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F:\Publications\Mid-2020 UK (Jun 2020)\Uncertainty_update_Jan_2022\"/>
    </mc:Choice>
  </mc:AlternateContent>
  <xr:revisionPtr revIDLastSave="0" documentId="8_{BFD7A589-C6C0-4A46-8902-20C1A3E10510}" xr6:coauthVersionLast="46" xr6:coauthVersionMax="46" xr10:uidLastSave="{00000000-0000-0000-0000-000000000000}"/>
  <bookViews>
    <workbookView xWindow="-120" yWindow="-120" windowWidth="29040" windowHeight="15840" xr2:uid="{F6C41871-5FF9-4FB6-AE15-55196E39C511}"/>
  </bookViews>
  <sheets>
    <sheet name="Index and Notes" sheetId="21" r:id="rId1"/>
    <sheet name="Absolute confidence intervals" sheetId="22" r:id="rId2"/>
    <sheet name="All CI timeseries" sheetId="10" r:id="rId3"/>
    <sheet name="Sheet5" sheetId="18" state="hidden" r:id="rId4"/>
    <sheet name="Sheet6" sheetId="19" state="hidden" r:id="rId5"/>
  </sheets>
  <externalReferences>
    <externalReference r:id="rId6"/>
  </externalReferences>
  <definedNames>
    <definedName name="_xlnm._FilterDatabase" localSheetId="1" hidden="1">'Absolute confidence intervals'!$A$2:$BL$2</definedName>
    <definedName name="_xlnm._FilterDatabase" localSheetId="2" hidden="1">'All CI timeseries'!$A$4:$M$1420</definedName>
    <definedName name="_xlnm._FilterDatabase" localSheetId="3" hidden="1">Sheet5!$A$1:$D$355</definedName>
    <definedName name="_xlnm._FilterDatabase" localSheetId="4" hidden="1">Sheet6!$A$1:$C$1</definedName>
    <definedName name="LA_Name">'[1]Standardised CI'!$W$11:$W$358</definedName>
    <definedName name="_xlnm.Print_Area" localSheetId="0">'Index and Notes'!$A$1:$O$33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9" l="1"/>
  <c r="C15" i="19"/>
  <c r="C16" i="19"/>
  <c r="C17" i="19"/>
  <c r="C18" i="19"/>
  <c r="C19" i="19"/>
  <c r="C20" i="19"/>
  <c r="C21" i="19"/>
  <c r="C22" i="19"/>
  <c r="C23" i="19"/>
  <c r="C24" i="19"/>
  <c r="C25" i="19"/>
  <c r="C26" i="19"/>
  <c r="C27" i="19"/>
  <c r="C28" i="19"/>
  <c r="C30" i="19"/>
  <c r="C31" i="19"/>
  <c r="C32" i="19"/>
  <c r="C33" i="19"/>
  <c r="C34" i="19"/>
  <c r="C35" i="19"/>
  <c r="C36" i="19"/>
  <c r="C37" i="19"/>
  <c r="C38" i="19"/>
  <c r="C39" i="19"/>
  <c r="C40" i="19"/>
  <c r="C41" i="19"/>
  <c r="C42" i="19"/>
  <c r="C43"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1" i="19"/>
  <c r="C92" i="19"/>
  <c r="C93" i="19"/>
  <c r="C94" i="19"/>
  <c r="C95" i="19"/>
  <c r="C96" i="19"/>
  <c r="C97" i="19"/>
  <c r="C98" i="19"/>
  <c r="C99" i="19"/>
  <c r="C100" i="19"/>
  <c r="C101" i="19"/>
  <c r="C102"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9" i="19"/>
  <c r="C260" i="19"/>
  <c r="C261" i="19"/>
  <c r="C262" i="19"/>
  <c r="C263" i="19"/>
  <c r="C264" i="19"/>
  <c r="C265" i="19"/>
  <c r="C266" i="19"/>
  <c r="C267" i="19"/>
  <c r="C268" i="19"/>
  <c r="C269" i="19"/>
  <c r="C270" i="19"/>
  <c r="C271" i="19"/>
  <c r="C272" i="19"/>
  <c r="C273" i="19"/>
  <c r="C274" i="19"/>
  <c r="C275"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8" i="19"/>
  <c r="C339" i="19"/>
  <c r="C340" i="19"/>
  <c r="C341" i="19"/>
  <c r="C342" i="19"/>
  <c r="C343" i="19"/>
  <c r="C344" i="19"/>
  <c r="C345" i="19"/>
  <c r="C346" i="19"/>
  <c r="C347" i="19"/>
  <c r="C348" i="19"/>
  <c r="C349" i="19"/>
  <c r="C350" i="19"/>
  <c r="C351" i="19"/>
  <c r="C352" i="19"/>
  <c r="C353" i="19"/>
  <c r="C354" i="19"/>
  <c r="C355" i="19"/>
  <c r="C29" i="19"/>
  <c r="C90" i="19"/>
  <c r="C44" i="19"/>
  <c r="C103" i="19"/>
  <c r="C337" i="19"/>
  <c r="C258" i="19"/>
  <c r="C3" i="19"/>
  <c r="C4" i="19"/>
  <c r="C5" i="19"/>
  <c r="C6" i="19"/>
  <c r="C7" i="19"/>
  <c r="C8" i="19"/>
  <c r="C9" i="19"/>
  <c r="C10" i="19"/>
  <c r="C11" i="19"/>
  <c r="C12" i="19"/>
  <c r="C13" i="19"/>
  <c r="C2" i="19"/>
  <c r="C29" i="18"/>
  <c r="C90" i="18"/>
  <c r="C44" i="18"/>
  <c r="C103" i="18"/>
  <c r="C337" i="18"/>
  <c r="C258" i="18"/>
  <c r="C355" i="18"/>
  <c r="C354" i="18"/>
  <c r="C353" i="18"/>
  <c r="C352" i="18"/>
  <c r="C351" i="18"/>
  <c r="C350" i="18"/>
  <c r="C349" i="18"/>
  <c r="C348" i="18"/>
  <c r="C347" i="18"/>
  <c r="C346" i="18"/>
  <c r="C345" i="18"/>
  <c r="C344" i="18"/>
  <c r="C343" i="18"/>
  <c r="C342" i="18"/>
  <c r="C341" i="18"/>
  <c r="C340" i="18"/>
  <c r="C339" i="18"/>
  <c r="C338" i="18"/>
  <c r="C336" i="18"/>
  <c r="C335" i="18"/>
  <c r="C334" i="18"/>
  <c r="C333" i="18"/>
  <c r="C332" i="18"/>
  <c r="C331" i="18"/>
  <c r="C330" i="18"/>
  <c r="C329" i="18"/>
  <c r="C328" i="18"/>
  <c r="C327" i="18"/>
  <c r="C326" i="18"/>
  <c r="C325" i="18"/>
  <c r="C324" i="18"/>
  <c r="C323" i="18"/>
  <c r="C322" i="18"/>
  <c r="C321" i="18"/>
  <c r="C320" i="18"/>
  <c r="C319" i="18"/>
  <c r="C318" i="18"/>
  <c r="C317" i="18"/>
  <c r="C316" i="18"/>
  <c r="C315" i="18"/>
  <c r="C314" i="18"/>
  <c r="C313" i="18"/>
  <c r="C312" i="18"/>
  <c r="C311" i="18"/>
  <c r="C310" i="18"/>
  <c r="C309" i="18"/>
  <c r="C308" i="18"/>
  <c r="C307" i="18"/>
  <c r="C306" i="18"/>
  <c r="C305" i="18"/>
  <c r="C304" i="18"/>
  <c r="C303" i="18"/>
  <c r="C302" i="18"/>
  <c r="C301" i="18"/>
  <c r="C300" i="18"/>
  <c r="C299" i="18"/>
  <c r="C298" i="18"/>
  <c r="C297" i="18"/>
  <c r="C296" i="18"/>
  <c r="C295" i="18"/>
  <c r="C294" i="18"/>
  <c r="C293" i="18"/>
  <c r="C292" i="18"/>
  <c r="C291" i="18"/>
  <c r="C290" i="18"/>
  <c r="C289" i="18"/>
  <c r="C288" i="18"/>
  <c r="C287" i="18"/>
  <c r="C286" i="18"/>
  <c r="C285" i="18"/>
  <c r="C284" i="18"/>
  <c r="C283" i="18"/>
  <c r="C282" i="18"/>
  <c r="C281" i="18"/>
  <c r="C280" i="18"/>
  <c r="C279" i="18"/>
  <c r="C278" i="18"/>
  <c r="C277" i="18"/>
  <c r="C276" i="18"/>
  <c r="C275" i="18"/>
  <c r="C274" i="18"/>
  <c r="C273" i="18"/>
  <c r="C272" i="18"/>
  <c r="C271" i="18"/>
  <c r="C270" i="18"/>
  <c r="C269" i="18"/>
  <c r="C268" i="18"/>
  <c r="C267" i="18"/>
  <c r="C266" i="18"/>
  <c r="C265" i="18"/>
  <c r="C264" i="18"/>
  <c r="C263" i="18"/>
  <c r="C262" i="18"/>
  <c r="C261" i="18"/>
  <c r="C260" i="18"/>
  <c r="C259" i="18"/>
  <c r="C257" i="18"/>
  <c r="C256" i="18"/>
  <c r="C255" i="18"/>
  <c r="C254" i="18"/>
  <c r="C253" i="18"/>
  <c r="C252" i="18"/>
  <c r="C251" i="18"/>
  <c r="C250" i="18"/>
  <c r="C249" i="18"/>
  <c r="C248" i="18"/>
  <c r="C247" i="18"/>
  <c r="C246" i="18"/>
  <c r="C245" i="18"/>
  <c r="C244" i="18"/>
  <c r="C243" i="18"/>
  <c r="C242" i="18"/>
  <c r="C241" i="18"/>
  <c r="C240" i="18"/>
  <c r="C239" i="18"/>
  <c r="C238" i="18"/>
  <c r="C237" i="18"/>
  <c r="C236" i="18"/>
  <c r="C235" i="18"/>
  <c r="C234" i="18"/>
  <c r="C233" i="18"/>
  <c r="C232" i="18"/>
  <c r="C231" i="18"/>
  <c r="C230" i="18"/>
  <c r="C229" i="18"/>
  <c r="C228" i="18"/>
  <c r="C227" i="18"/>
  <c r="C226" i="18"/>
  <c r="C225" i="18"/>
  <c r="C224" i="18"/>
  <c r="C223" i="18"/>
  <c r="C222" i="18"/>
  <c r="C221" i="18"/>
  <c r="C220" i="18"/>
  <c r="C219" i="18"/>
  <c r="C218" i="18"/>
  <c r="C217" i="18"/>
  <c r="C216" i="18"/>
  <c r="C215" i="18"/>
  <c r="C214" i="18"/>
  <c r="C213" i="18"/>
  <c r="C212" i="18"/>
  <c r="C211" i="18"/>
  <c r="C210" i="18"/>
  <c r="C209" i="18"/>
  <c r="C208" i="18"/>
  <c r="C207" i="18"/>
  <c r="C206" i="18"/>
  <c r="C205" i="18"/>
  <c r="C204" i="18"/>
  <c r="C203" i="18"/>
  <c r="C202" i="18"/>
  <c r="C201" i="18"/>
  <c r="C200" i="18"/>
  <c r="C199" i="18"/>
  <c r="C198" i="18"/>
  <c r="C197" i="18"/>
  <c r="C196" i="18"/>
  <c r="C195" i="18"/>
  <c r="C194" i="18"/>
  <c r="C193" i="18"/>
  <c r="C192" i="18"/>
  <c r="C191" i="18"/>
  <c r="C190" i="18"/>
  <c r="C189" i="18"/>
  <c r="C188" i="18"/>
  <c r="C187" i="18"/>
  <c r="C186" i="18"/>
  <c r="C185" i="18"/>
  <c r="C184" i="18"/>
  <c r="C183" i="18"/>
  <c r="C182" i="18"/>
  <c r="C181" i="18"/>
  <c r="C180" i="18"/>
  <c r="C179" i="18"/>
  <c r="C178" i="18"/>
  <c r="C177" i="18"/>
  <c r="C176" i="18"/>
  <c r="C175" i="18"/>
  <c r="C174" i="18"/>
  <c r="C173" i="18"/>
  <c r="C172" i="18"/>
  <c r="C171" i="18"/>
  <c r="C170" i="18"/>
  <c r="C169" i="18"/>
  <c r="C168" i="18"/>
  <c r="C167" i="18"/>
  <c r="C166" i="18"/>
  <c r="C165" i="18"/>
  <c r="C164" i="18"/>
  <c r="C163" i="18"/>
  <c r="C162" i="18"/>
  <c r="C161" i="18"/>
  <c r="C160" i="18"/>
  <c r="C159" i="18"/>
  <c r="C158" i="18"/>
  <c r="C157" i="18"/>
  <c r="C156" i="18"/>
  <c r="C155" i="18"/>
  <c r="C154" i="18"/>
  <c r="C153"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4" i="18"/>
  <c r="C113" i="18"/>
  <c r="C112" i="18"/>
  <c r="C111" i="18"/>
  <c r="C110" i="18"/>
  <c r="C109" i="18"/>
  <c r="C108" i="18"/>
  <c r="C107" i="18"/>
  <c r="C106" i="18"/>
  <c r="C105" i="18"/>
  <c r="C104" i="18"/>
  <c r="C102" i="18"/>
  <c r="C101" i="18"/>
  <c r="C100" i="18"/>
  <c r="C99" i="18"/>
  <c r="C98" i="18"/>
  <c r="C97" i="18"/>
  <c r="C96" i="18"/>
  <c r="C95" i="18"/>
  <c r="C94" i="18"/>
  <c r="C93" i="18"/>
  <c r="C92" i="18"/>
  <c r="C91"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3" i="18"/>
  <c r="C42" i="18"/>
  <c r="C41" i="18"/>
  <c r="C40" i="18"/>
  <c r="C39" i="18"/>
  <c r="C38" i="18"/>
  <c r="C37" i="18"/>
  <c r="C36" i="18"/>
  <c r="C35" i="18"/>
  <c r="C34" i="18"/>
  <c r="C33" i="18"/>
  <c r="C32" i="18"/>
  <c r="C31" i="18"/>
  <c r="C30" i="18"/>
  <c r="C28" i="18"/>
  <c r="C27" i="18"/>
  <c r="C26" i="18"/>
  <c r="C25" i="18"/>
  <c r="C24" i="18"/>
  <c r="C23" i="18"/>
  <c r="C22" i="18"/>
  <c r="C21" i="18"/>
  <c r="C20" i="18"/>
  <c r="C19" i="18"/>
  <c r="C18" i="18"/>
  <c r="C17" i="18"/>
  <c r="C16" i="18"/>
  <c r="C15" i="18"/>
  <c r="C14" i="18"/>
  <c r="C13" i="18"/>
  <c r="C12" i="18"/>
  <c r="C11" i="18"/>
  <c r="C10" i="18"/>
  <c r="C9" i="18"/>
  <c r="C8" i="18"/>
  <c r="C7" i="18"/>
  <c r="F6" i="18"/>
  <c r="P5" i="10" s="1"/>
  <c r="C6" i="18"/>
  <c r="F5" i="18"/>
  <c r="O5" i="10" s="1"/>
  <c r="C5" i="18"/>
  <c r="C4" i="18"/>
  <c r="F3" i="18"/>
  <c r="AA5" i="10" s="1"/>
  <c r="C3" i="18"/>
  <c r="C2" i="18"/>
  <c r="Y7" i="10" l="1"/>
  <c r="X7" i="10"/>
  <c r="X6" i="10"/>
  <c r="U6" i="10"/>
  <c r="V8" i="10"/>
  <c r="T6" i="10"/>
  <c r="U8" i="10"/>
  <c r="S6" i="10"/>
  <c r="R8" i="10"/>
  <c r="W5" i="10"/>
  <c r="Z7" i="10"/>
  <c r="V5" i="10"/>
  <c r="Z8" i="10"/>
  <c r="U7" i="10"/>
  <c r="W8" i="10"/>
  <c r="R7" i="10"/>
  <c r="O8" i="10"/>
  <c r="O6" i="10"/>
  <c r="O7" i="10"/>
  <c r="P8" i="10"/>
  <c r="P7" i="10"/>
  <c r="P6" i="10"/>
  <c r="AA8" i="10"/>
  <c r="T8" i="10"/>
  <c r="W7" i="10"/>
  <c r="Z6" i="10"/>
  <c r="R6" i="10"/>
  <c r="U5" i="10"/>
  <c r="AA6" i="10"/>
  <c r="S8" i="10"/>
  <c r="V7" i="10"/>
  <c r="Y6" i="10"/>
  <c r="T5" i="10"/>
  <c r="S5" i="10"/>
  <c r="Y8" i="10"/>
  <c r="T7" i="10"/>
  <c r="W6" i="10"/>
  <c r="Z5" i="10"/>
  <c r="R5" i="10"/>
  <c r="X8" i="10"/>
  <c r="S7" i="10"/>
  <c r="V6" i="10"/>
  <c r="Y5" i="10"/>
  <c r="X5" i="10"/>
  <c r="AA7" i="10"/>
</calcChain>
</file>

<file path=xl/sharedStrings.xml><?xml version="1.0" encoding="utf-8"?>
<sst xmlns="http://schemas.openxmlformats.org/spreadsheetml/2006/main" count="8273" uniqueCount="911">
  <si>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</si>
  <si>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</si>
  <si>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</si>
  <si>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</si>
  <si>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</si>
  <si>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</si>
  <si>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</si>
  <si>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</si>
  <si>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</si>
  <si>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</si>
  <si>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</si>
  <si>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</si>
  <si>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</si>
  <si>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</si>
  <si>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</si>
  <si>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</si>
  <si>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</si>
  <si>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</si>
  <si>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</si>
  <si>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</si>
  <si>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</si>
  <si>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</si>
  <si>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</si>
  <si>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</si>
  <si>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</si>
  <si>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</si>
  <si>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</si>
  <si>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</si>
  <si>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</si>
  <si>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</si>
  <si>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</si>
  <si>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</si>
  <si>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</si>
  <si>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</si>
  <si>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</si>
  <si>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</si>
  <si>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</si>
  <si>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</si>
  <si>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</si>
  <si>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</si>
  <si>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</si>
  <si>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</si>
  <si>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</si>
  <si>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</si>
  <si>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</si>
  <si>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</si>
  <si>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</si>
  <si>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</si>
  <si>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</si>
  <si>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E06000053</t>
  </si>
  <si>
    <t>E06000054</t>
  </si>
  <si>
    <t>E06000055</t>
  </si>
  <si>
    <t>E06000056</t>
  </si>
  <si>
    <t>E06000057</t>
  </si>
  <si>
    <t>E06000058</t>
  </si>
  <si>
    <t>E06000059</t>
  </si>
  <si>
    <t>E06000060</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</si>
  <si>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</si>
  <si>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</si>
  <si>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</si>
  <si>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</si>
  <si>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</si>
  <si>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</si>
  <si>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</si>
  <si>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</si>
  <si>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</si>
  <si>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</si>
  <si>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</si>
  <si>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</si>
  <si>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</si>
  <si>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</si>
  <si>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</si>
  <si>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</si>
  <si>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</si>
  <si>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</si>
  <si>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</si>
  <si>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</si>
  <si>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</si>
  <si>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</si>
  <si>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</si>
  <si>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</si>
  <si>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</si>
  <si>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</si>
  <si>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</si>
  <si>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</si>
  <si>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</si>
  <si>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</si>
  <si>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</si>
  <si>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</si>
  <si>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</si>
  <si>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</si>
  <si>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</si>
  <si>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</si>
  <si>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</si>
  <si>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</si>
  <si>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</si>
  <si>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</si>
  <si>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</si>
  <si>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</si>
  <si>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</si>
  <si>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</si>
  <si>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</si>
  <si>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</si>
  <si>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</si>
  <si>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</si>
  <si>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</si>
  <si>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</si>
  <si>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</si>
  <si>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</si>
  <si>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</si>
  <si>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</si>
  <si>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</si>
  <si>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</si>
  <si>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</si>
  <si>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</si>
  <si>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</si>
  <si>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</si>
  <si>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</si>
  <si>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</si>
  <si>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</si>
  <si>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E07000098</t>
  </si>
  <si>
    <t>E07000099</t>
  </si>
  <si>
    <t>E07000102</t>
  </si>
  <si>
    <t>E07000103</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</si>
  <si>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</si>
  <si>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</si>
  <si>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</si>
  <si>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</si>
  <si>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</si>
  <si>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</si>
  <si>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</si>
  <si>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</si>
  <si>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</si>
  <si>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</si>
  <si>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</si>
  <si>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</si>
  <si>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</si>
  <si>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</si>
  <si>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</si>
  <si>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</si>
  <si>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</si>
  <si>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</si>
  <si>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</si>
  <si>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</si>
  <si>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</si>
  <si>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</si>
  <si>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</si>
  <si>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</si>
  <si>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</si>
  <si>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</si>
  <si>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</si>
  <si>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</si>
  <si>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</si>
  <si>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</si>
  <si>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</si>
  <si>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</si>
  <si>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</si>
  <si>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</si>
  <si>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</si>
  <si>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</si>
  <si>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</si>
  <si>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</si>
  <si>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</si>
  <si>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</si>
  <si>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</si>
  <si>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</si>
  <si>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</si>
  <si>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</si>
  <si>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</si>
  <si>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</si>
  <si>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</si>
  <si>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</si>
  <si>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</si>
  <si>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</si>
  <si>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</si>
  <si>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</si>
  <si>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</si>
  <si>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</si>
  <si>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</si>
  <si>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</si>
  <si>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</si>
  <si>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</si>
  <si>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</si>
  <si>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</si>
  <si>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</si>
  <si>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</si>
  <si>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</si>
  <si>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</si>
  <si>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</si>
  <si>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</si>
  <si>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</si>
  <si>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</si>
  <si>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</si>
  <si>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</si>
  <si>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</si>
  <si>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</si>
  <si>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</si>
  <si>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</si>
  <si>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E07000192</t>
  </si>
  <si>
    <t>E07000193</t>
  </si>
  <si>
    <t>E07000194</t>
  </si>
  <si>
    <t>E07000195</t>
  </si>
  <si>
    <t>E07000196</t>
  </si>
  <si>
    <t>E07000197</t>
  </si>
  <si>
    <t>E07000198</t>
  </si>
  <si>
    <t>E07000199</t>
  </si>
  <si>
    <t>E07000200</t>
  </si>
  <si>
    <t>E07000202</t>
  </si>
  <si>
    <t>E07000203</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</si>
  <si>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</si>
  <si>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</si>
  <si>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</si>
  <si>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</si>
  <si>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</si>
  <si>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</si>
  <si>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</si>
  <si>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</si>
  <si>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</si>
  <si>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</si>
  <si>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</si>
  <si>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</si>
  <si>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</si>
  <si>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</si>
  <si>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</si>
  <si>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</si>
  <si>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</si>
  <si>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</si>
  <si>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</si>
  <si>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</si>
  <si>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</si>
  <si>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</si>
  <si>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</si>
  <si>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</si>
  <si>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</si>
  <si>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</si>
  <si>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</si>
  <si>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</si>
  <si>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</si>
  <si>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E07000240</t>
  </si>
  <si>
    <t>E07000241</t>
  </si>
  <si>
    <t>E07000242</t>
  </si>
  <si>
    <t>E07000243</t>
  </si>
  <si>
    <t>E07000244</t>
  </si>
  <si>
    <t>E07000245</t>
  </si>
  <si>
    <t>E07000246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</si>
  <si>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</si>
  <si>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</si>
  <si>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</si>
  <si>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</si>
  <si>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</si>
  <si>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</si>
  <si>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</si>
  <si>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</si>
  <si>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</si>
  <si>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</si>
  <si>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</si>
  <si>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</si>
  <si>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</si>
  <si>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</si>
  <si>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</si>
  <si>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</si>
  <si>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</si>
  <si>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</si>
  <si>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</si>
  <si>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</si>
  <si>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</si>
  <si>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</si>
  <si>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</si>
  <si>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</si>
  <si>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</si>
  <si>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</si>
  <si>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</si>
  <si>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</si>
  <si>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</si>
  <si>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</si>
  <si>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</si>
  <si>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</si>
  <si>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</si>
  <si>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</si>
  <si>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</si>
  <si>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E08000037</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</si>
  <si>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</si>
  <si>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</si>
  <si>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</si>
  <si>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</si>
  <si>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</si>
  <si>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</si>
  <si>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</si>
  <si>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</si>
  <si>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</si>
  <si>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</si>
  <si>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</si>
  <si>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</si>
  <si>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</si>
  <si>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</si>
  <si>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</si>
  <si>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</si>
  <si>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</si>
  <si>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</si>
  <si>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</si>
  <si>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</si>
  <si>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</si>
  <si>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</si>
  <si>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</si>
  <si>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</si>
  <si>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</si>
  <si>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</si>
  <si>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</si>
  <si>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</si>
  <si>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</si>
  <si>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</si>
  <si>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</si>
  <si>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</si>
  <si>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</si>
  <si>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W06000001</t>
  </si>
  <si>
    <t>W06000002</t>
  </si>
  <si>
    <t>W06000003</t>
  </si>
  <si>
    <t>W06000004</t>
  </si>
  <si>
    <t>W06000005</t>
  </si>
  <si>
    <t>W06000006</t>
  </si>
  <si>
    <t>W06000008</t>
  </si>
  <si>
    <t>W06000009</t>
  </si>
  <si>
    <t>W06000010</t>
  </si>
  <si>
    <t>W06000011</t>
  </si>
  <si>
    <t>W06000012</t>
  </si>
  <si>
    <t>W06000013</t>
  </si>
  <si>
    <t>W06000014</t>
  </si>
  <si>
    <t>W06000015</t>
  </si>
  <si>
    <t>W06000016</t>
  </si>
  <si>
    <t>W06000018</t>
  </si>
  <si>
    <t>W06000019</t>
  </si>
  <si>
    <t>W06000020</t>
  </si>
  <si>
    <t>W06000021</t>
  </si>
  <si>
    <t>W06000022</t>
  </si>
  <si>
    <t>W06000023</t>
  </si>
  <si>
    <t>W06000024</t>
  </si>
  <si>
    <t>Local Authority Code</t>
  </si>
  <si>
    <t>2011 Census</t>
  </si>
  <si>
    <t>Empirical 95% confidence interval - 
lower bound</t>
  </si>
  <si>
    <t>Empirical 95% confidence interval - 
upper bound</t>
  </si>
  <si>
    <t>Mid-year estimate</t>
  </si>
  <si>
    <t>NORTH EAST</t>
  </si>
  <si>
    <t>County Durham</t>
  </si>
  <si>
    <t>Darlington</t>
  </si>
  <si>
    <t>Hartlepool</t>
  </si>
  <si>
    <t>Middlesbrough</t>
  </si>
  <si>
    <t>Northumberland</t>
  </si>
  <si>
    <t>Redcar and Cleveland</t>
  </si>
  <si>
    <t>Stockton-on-Tees</t>
  </si>
  <si>
    <t>Tyne and Wear (Met County)</t>
  </si>
  <si>
    <t>Gateshead</t>
  </si>
  <si>
    <t>Newcastle upon Tyne</t>
  </si>
  <si>
    <t>North Tyneside</t>
  </si>
  <si>
    <t>South Tyneside</t>
  </si>
  <si>
    <t>Sunderland</t>
  </si>
  <si>
    <t>NORTH WEST</t>
  </si>
  <si>
    <t>Blackburn with Darwen</t>
  </si>
  <si>
    <t>Blackpool</t>
  </si>
  <si>
    <t>Cheshire East</t>
  </si>
  <si>
    <t>Cheshire West and Chester</t>
  </si>
  <si>
    <t>Halton</t>
  </si>
  <si>
    <t>Warrington</t>
  </si>
  <si>
    <t>Cumbria</t>
  </si>
  <si>
    <t>Allerdale</t>
  </si>
  <si>
    <t>Barrow-in-Furness</t>
  </si>
  <si>
    <t>Carlisle</t>
  </si>
  <si>
    <t>Copeland</t>
  </si>
  <si>
    <t>Eden</t>
  </si>
  <si>
    <t>South Lakeland</t>
  </si>
  <si>
    <t>Greater Manchester (Met County)</t>
  </si>
  <si>
    <t>Bolton</t>
  </si>
  <si>
    <t>Bury</t>
  </si>
  <si>
    <t>Manchester</t>
  </si>
  <si>
    <t>Oldham</t>
  </si>
  <si>
    <t>Rochdale</t>
  </si>
  <si>
    <t>Salford</t>
  </si>
  <si>
    <t>Stockport</t>
  </si>
  <si>
    <t>Tameside</t>
  </si>
  <si>
    <t>Trafford</t>
  </si>
  <si>
    <t>Wigan</t>
  </si>
  <si>
    <t>Lancashire</t>
  </si>
  <si>
    <t>Burnley</t>
  </si>
  <si>
    <t>Chorley</t>
  </si>
  <si>
    <t>Fylde</t>
  </si>
  <si>
    <t>Hyndburn</t>
  </si>
  <si>
    <t>Lancaster</t>
  </si>
  <si>
    <t>Pendle</t>
  </si>
  <si>
    <t>Preston</t>
  </si>
  <si>
    <t>Ribble Valley</t>
  </si>
  <si>
    <t>Rossendale</t>
  </si>
  <si>
    <t>South Ribble</t>
  </si>
  <si>
    <t>West Lancashire</t>
  </si>
  <si>
    <t>Wyre</t>
  </si>
  <si>
    <t>Merseyside (Met County)</t>
  </si>
  <si>
    <t>Knowsley</t>
  </si>
  <si>
    <t>Liverpool</t>
  </si>
  <si>
    <t>Sefton</t>
  </si>
  <si>
    <t>St. Helens</t>
  </si>
  <si>
    <t>Wirral</t>
  </si>
  <si>
    <t>YORKSHIRE AND THE HUMBER</t>
  </si>
  <si>
    <t>East Riding of Yorkshire</t>
  </si>
  <si>
    <t>Kingston upon Hull, City of</t>
  </si>
  <si>
    <t>North East Lincolnshire</t>
  </si>
  <si>
    <t>North Lincolnshire</t>
  </si>
  <si>
    <t>York</t>
  </si>
  <si>
    <t>North Yorkshire</t>
  </si>
  <si>
    <t>Craven</t>
  </si>
  <si>
    <t>Hambleton</t>
  </si>
  <si>
    <t>Harrogate</t>
  </si>
  <si>
    <t>Richmondshire</t>
  </si>
  <si>
    <t>Ryedale</t>
  </si>
  <si>
    <t>Scarborough</t>
  </si>
  <si>
    <t>Selby</t>
  </si>
  <si>
    <t>South Yorkshire (Met County)</t>
  </si>
  <si>
    <t>Barnsley</t>
  </si>
  <si>
    <t>Doncaster</t>
  </si>
  <si>
    <t>Rotherham</t>
  </si>
  <si>
    <t>Sheffield</t>
  </si>
  <si>
    <t>West Yorkshire (Met County)</t>
  </si>
  <si>
    <t>Bradford</t>
  </si>
  <si>
    <t>Calderdale</t>
  </si>
  <si>
    <t>Kirklees</t>
  </si>
  <si>
    <t>Leeds</t>
  </si>
  <si>
    <t>Wakefield</t>
  </si>
  <si>
    <t>EAST MIDLANDS</t>
  </si>
  <si>
    <t>Derby</t>
  </si>
  <si>
    <t>Leicester</t>
  </si>
  <si>
    <t>Nottingham</t>
  </si>
  <si>
    <t>Rutland</t>
  </si>
  <si>
    <t>Derbyshire</t>
  </si>
  <si>
    <t>Amber Valley</t>
  </si>
  <si>
    <t>Bolsover</t>
  </si>
  <si>
    <t>Chesterfield</t>
  </si>
  <si>
    <t>Derbyshire Dales</t>
  </si>
  <si>
    <t>Erewash</t>
  </si>
  <si>
    <t>High Peak</t>
  </si>
  <si>
    <t>North East Derbyshire</t>
  </si>
  <si>
    <t>South Derbyshire</t>
  </si>
  <si>
    <t>Leicestershire</t>
  </si>
  <si>
    <t>Blaby</t>
  </si>
  <si>
    <t>Charnwood</t>
  </si>
  <si>
    <t>Harborough</t>
  </si>
  <si>
    <t>Hinckley and Bosworth</t>
  </si>
  <si>
    <t>Melton</t>
  </si>
  <si>
    <t>North West Leicestershire</t>
  </si>
  <si>
    <t>Oadby and Wigston</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</si>
  <si>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</si>
  <si>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</si>
  <si>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</si>
  <si>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</si>
  <si>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</si>
  <si>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</si>
  <si>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</si>
  <si>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</si>
  <si>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</si>
  <si>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</si>
  <si>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</si>
  <si>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</si>
  <si>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</si>
  <si>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</si>
  <si>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</si>
  <si>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</si>
  <si>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Nottinghamshire</t>
  </si>
  <si>
    <t>Ashfield</t>
  </si>
  <si>
    <t>Bassetlaw</t>
  </si>
  <si>
    <t>Broxtowe</t>
  </si>
  <si>
    <t>Gedling</t>
  </si>
  <si>
    <t>Mansfield</t>
  </si>
  <si>
    <t>Newark and Sherwood</t>
  </si>
  <si>
    <t>Rushcliffe</t>
  </si>
  <si>
    <t>WEST MIDLANDS</t>
  </si>
  <si>
    <t>Herefordshire, County of</t>
  </si>
  <si>
    <r>
      <t>Shropshire</t>
    </r>
    <r>
      <rPr>
        <b/>
        <vertAlign val="superscript"/>
        <sz val="10"/>
        <rFont val="Arial"/>
        <family val="2"/>
      </rPr>
      <t/>
    </r>
  </si>
  <si>
    <t>Stoke-on-Trent</t>
  </si>
  <si>
    <t>Telford and Wrekin</t>
  </si>
  <si>
    <t>Staffordshire</t>
  </si>
  <si>
    <t>Cannock Chase</t>
  </si>
  <si>
    <t>East Staffordshire</t>
  </si>
  <si>
    <t>Lichfield</t>
  </si>
  <si>
    <t>Newcastle-under-Lyme</t>
  </si>
  <si>
    <t>South Staffordshire</t>
  </si>
  <si>
    <t>Stafford</t>
  </si>
  <si>
    <t>Staffordshire Moorlands</t>
  </si>
  <si>
    <t>Tamworth</t>
  </si>
  <si>
    <t>Warwickshire</t>
  </si>
  <si>
    <t>North Warwickshire</t>
  </si>
  <si>
    <t>Nuneaton and Bedworth</t>
  </si>
  <si>
    <t>Rugby</t>
  </si>
  <si>
    <t>Stratford-on-Avon</t>
  </si>
  <si>
    <t>Warwick</t>
  </si>
  <si>
    <t>West Midlands (Met County)</t>
  </si>
  <si>
    <t>Birmingham</t>
  </si>
  <si>
    <t>Coventry</t>
  </si>
  <si>
    <t>Dudley</t>
  </si>
  <si>
    <t>Sandwell</t>
  </si>
  <si>
    <t>Solihull</t>
  </si>
  <si>
    <t>Walsall</t>
  </si>
  <si>
    <t>Wolverhampton</t>
  </si>
  <si>
    <t>Worcestershire</t>
  </si>
  <si>
    <t>Bromsgrove</t>
  </si>
  <si>
    <t>Malvern Hills</t>
  </si>
  <si>
    <t>Redditch</t>
  </si>
  <si>
    <t>Worcester</t>
  </si>
  <si>
    <t>Wychavon</t>
  </si>
  <si>
    <t>Wyre Forest</t>
  </si>
  <si>
    <t>EAST</t>
  </si>
  <si>
    <t>Bedford</t>
  </si>
  <si>
    <t>Central Bedfordshire</t>
  </si>
  <si>
    <t>Luton</t>
  </si>
  <si>
    <t>Peterborough</t>
  </si>
  <si>
    <t>Southend-on-Sea</t>
  </si>
  <si>
    <t>Thurrock</t>
  </si>
  <si>
    <t>Cambridgeshire</t>
  </si>
  <si>
    <t>Cambridge</t>
  </si>
  <si>
    <t>East Cambridgeshire</t>
  </si>
  <si>
    <t>Fenland</t>
  </si>
  <si>
    <t>Huntingdonshire</t>
  </si>
  <si>
    <t>South Cambridgeshire</t>
  </si>
  <si>
    <t>Essex</t>
  </si>
  <si>
    <t>Basildon</t>
  </si>
  <si>
    <t>Braintree</t>
  </si>
  <si>
    <t>Brentwood</t>
  </si>
  <si>
    <t>Castle Point</t>
  </si>
  <si>
    <t>Chelmsford</t>
  </si>
  <si>
    <t>Colchester</t>
  </si>
  <si>
    <t>Epping Forest</t>
  </si>
  <si>
    <t>Harlow</t>
  </si>
  <si>
    <t>Maldon</t>
  </si>
  <si>
    <t>Rochford</t>
  </si>
  <si>
    <t>Tendring</t>
  </si>
  <si>
    <t>Uttlesford</t>
  </si>
  <si>
    <t>Hertfordshire</t>
  </si>
  <si>
    <t>Broxbourne</t>
  </si>
  <si>
    <t>Dacorum</t>
  </si>
  <si>
    <t>East Hertfordshire</t>
  </si>
  <si>
    <t>Hertsmere</t>
  </si>
  <si>
    <t>North Hertfordshire</t>
  </si>
  <si>
    <t>St Albans</t>
  </si>
  <si>
    <t>Stevenage</t>
  </si>
  <si>
    <t>Three Rivers</t>
  </si>
  <si>
    <t>Watford</t>
  </si>
  <si>
    <t>Welwyn Hatfield</t>
  </si>
  <si>
    <t>Norfolk</t>
  </si>
  <si>
    <t>Breckland</t>
  </si>
  <si>
    <t>Broadland</t>
  </si>
  <si>
    <t>Great Yarmouth</t>
  </si>
  <si>
    <t>King’s Lynn and West Norfolk</t>
  </si>
  <si>
    <t>North Norfolk</t>
  </si>
  <si>
    <t>Norwich</t>
  </si>
  <si>
    <t>South Norfolk</t>
  </si>
  <si>
    <t>Suffolk</t>
  </si>
  <si>
    <t>Babergh</t>
  </si>
  <si>
    <t>Forest Heath</t>
  </si>
  <si>
    <t>E07000201</t>
  </si>
  <si>
    <t>Ipswich</t>
  </si>
  <si>
    <t>Mid Suffolk</t>
  </si>
  <si>
    <t>E07000204</t>
  </si>
  <si>
    <t>Suffolk Coastal</t>
  </si>
  <si>
    <t>E07000205</t>
  </si>
  <si>
    <t>Waveney</t>
  </si>
  <si>
    <t>E07000206</t>
  </si>
  <si>
    <t>LONDON</t>
  </si>
  <si>
    <t>Inner London</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</si>
  <si>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</si>
  <si>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</si>
  <si>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</si>
  <si>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</si>
  <si>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</si>
  <si>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</si>
  <si>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</si>
  <si>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</si>
  <si>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</si>
  <si>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</si>
  <si>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</si>
  <si>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</si>
  <si>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</si>
  <si>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</si>
  <si>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Outer London</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</si>
  <si>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</si>
  <si>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</si>
  <si>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</si>
  <si>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</si>
  <si>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</si>
  <si>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</si>
  <si>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</si>
  <si>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</si>
  <si>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</si>
  <si>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</si>
  <si>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</si>
  <si>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</si>
  <si>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</si>
  <si>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</si>
  <si>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</si>
  <si>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</si>
  <si>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</si>
  <si>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</si>
  <si>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</si>
  <si>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SOUTH EAST</t>
  </si>
  <si>
    <t>Bracknell Forest</t>
  </si>
  <si>
    <t>Brighton and Hove</t>
  </si>
  <si>
    <t>Isle of Wight</t>
  </si>
  <si>
    <t>Medway</t>
  </si>
  <si>
    <t>Milton Keynes</t>
  </si>
  <si>
    <t>Portsmouth</t>
  </si>
  <si>
    <t>Reading</t>
  </si>
  <si>
    <t>Slough</t>
  </si>
  <si>
    <t>Southampton</t>
  </si>
  <si>
    <t>West Berkshire</t>
  </si>
  <si>
    <t>Windsor and Maidenhead</t>
  </si>
  <si>
    <t>Wokingham</t>
  </si>
  <si>
    <t>Buckinghamshire</t>
  </si>
  <si>
    <t>Aylesbury Vale</t>
  </si>
  <si>
    <t>E07000004</t>
  </si>
  <si>
    <t>Chiltern</t>
  </si>
  <si>
    <t>E07000005</t>
  </si>
  <si>
    <t>South Bucks</t>
  </si>
  <si>
    <t>E07000006</t>
  </si>
  <si>
    <t>Wycombe</t>
  </si>
  <si>
    <t>E07000007</t>
  </si>
  <si>
    <t>East Sussex</t>
  </si>
  <si>
    <t>Eastbourne</t>
  </si>
  <si>
    <t>Hastings</t>
  </si>
  <si>
    <t>Lewes</t>
  </si>
  <si>
    <t>Rother</t>
  </si>
  <si>
    <t>Wealden</t>
  </si>
  <si>
    <t>Hampshire</t>
  </si>
  <si>
    <t>Basingstoke and Deane</t>
  </si>
  <si>
    <t>East Hampshire</t>
  </si>
  <si>
    <t>Eastleigh</t>
  </si>
  <si>
    <t>Fareham</t>
  </si>
  <si>
    <t>Gosport</t>
  </si>
  <si>
    <t>Hart</t>
  </si>
  <si>
    <t>Havant</t>
  </si>
  <si>
    <t>New Forest</t>
  </si>
  <si>
    <t>Rushmoor</t>
  </si>
  <si>
    <t>Test Valley</t>
  </si>
  <si>
    <t>Winchester</t>
  </si>
  <si>
    <t>Kent</t>
  </si>
  <si>
    <t>Ashford</t>
  </si>
  <si>
    <t>Canterbury</t>
  </si>
  <si>
    <t>Dartford</t>
  </si>
  <si>
    <t>Dover</t>
  </si>
  <si>
    <t>Gravesham</t>
  </si>
  <si>
    <t>Maidstone</t>
  </si>
  <si>
    <t>Sevenoaks</t>
  </si>
  <si>
    <t>Shepway</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</si>
  <si>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</si>
  <si>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</si>
  <si>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</si>
  <si>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</si>
  <si>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</si>
  <si>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</si>
  <si>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</si>
  <si>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</si>
  <si>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</si>
  <si>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</si>
  <si>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</si>
  <si>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</si>
  <si>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</si>
  <si>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</si>
  <si>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</si>
  <si>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</si>
  <si>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</si>
  <si>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</si>
  <si>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</si>
  <si>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Tandridge</t>
  </si>
  <si>
    <t>Waverley</t>
  </si>
  <si>
    <t>Woking</t>
  </si>
  <si>
    <t>West Sussex</t>
  </si>
  <si>
    <t>Adur</t>
  </si>
  <si>
    <t>Arun</t>
  </si>
  <si>
    <t>Chichester</t>
  </si>
  <si>
    <t>Crawley</t>
  </si>
  <si>
    <t>Horsham</t>
  </si>
  <si>
    <t>Mid Sussex</t>
  </si>
  <si>
    <t>Worthing</t>
  </si>
  <si>
    <t>SOUTH WEST</t>
  </si>
  <si>
    <t>Bath and North East Somerset</t>
  </si>
  <si>
    <t>Bournemouth</t>
  </si>
  <si>
    <t>E06000028</t>
  </si>
  <si>
    <t>Bristol, City of</t>
  </si>
  <si>
    <t>Cornwall</t>
  </si>
  <si>
    <t>North Somerset</t>
  </si>
  <si>
    <t>Plymouth</t>
  </si>
  <si>
    <t>Poole</t>
  </si>
  <si>
    <t>E06000029</t>
  </si>
  <si>
    <t>South Gloucestershire</t>
  </si>
  <si>
    <t>Swindon</t>
  </si>
  <si>
    <t>Torbay</t>
  </si>
  <si>
    <t>Wiltshire</t>
  </si>
  <si>
    <t>Devon</t>
  </si>
  <si>
    <t>East Devon</t>
  </si>
  <si>
    <t>Exeter</t>
  </si>
  <si>
    <t>Mid Devon</t>
  </si>
  <si>
    <t>North Devon</t>
  </si>
  <si>
    <t>South Hams</t>
  </si>
  <si>
    <t>Teignbridge</t>
  </si>
  <si>
    <t>Torridge</t>
  </si>
  <si>
    <t>West Devon</t>
  </si>
  <si>
    <t>Dorset</t>
  </si>
  <si>
    <t>Christchurch</t>
  </si>
  <si>
    <t>E07000048</t>
  </si>
  <si>
    <t>East Dorset</t>
  </si>
  <si>
    <t>E07000049</t>
  </si>
  <si>
    <t>North Dorset</t>
  </si>
  <si>
    <t>E07000050</t>
  </si>
  <si>
    <t>Purbeck</t>
  </si>
  <si>
    <t>E07000051</t>
  </si>
  <si>
    <t>West Dorset</t>
  </si>
  <si>
    <t>E07000052</t>
  </si>
  <si>
    <t>Weymouth and Portland</t>
  </si>
  <si>
    <t>E07000053</t>
  </si>
  <si>
    <t>Gloucestershire</t>
  </si>
  <si>
    <t>Cheltenham</t>
  </si>
  <si>
    <t>Cotswold</t>
  </si>
  <si>
    <t>Forest of Dean</t>
  </si>
  <si>
    <t>Gloucester</t>
  </si>
  <si>
    <t>Stroud</t>
  </si>
  <si>
    <t>Tewkesbury</t>
  </si>
  <si>
    <t>Somerset</t>
  </si>
  <si>
    <t>Mendip</t>
  </si>
  <si>
    <t>Sedgemoor</t>
  </si>
  <si>
    <t>South Somerset</t>
  </si>
  <si>
    <t>Taunton Deane</t>
  </si>
  <si>
    <t>E07000190</t>
  </si>
  <si>
    <t>West Somerset</t>
  </si>
  <si>
    <t>E07000191</t>
  </si>
  <si>
    <t>WALES</t>
  </si>
  <si>
    <t>Isle of Anglesey / Ynys Môn</t>
  </si>
  <si>
    <t>Gwynedd / Gwynedd</t>
  </si>
  <si>
    <t>Conwy / Conwy</t>
  </si>
  <si>
    <t>Denbighshire / Sir Ddinbych</t>
  </si>
  <si>
    <t>Flintshire / Sir y Fflint</t>
  </si>
  <si>
    <t>Wrexham / Wrecsam</t>
  </si>
  <si>
    <t>Powys / Powys</t>
  </si>
  <si>
    <t>Ceredigion / Ceredigion</t>
  </si>
  <si>
    <t>Pembrokeshire / Sir Benfro</t>
  </si>
  <si>
    <t>Carmarthenshire / Sir Gaerfyrddin</t>
  </si>
  <si>
    <t>Swansea / Abertawe</t>
  </si>
  <si>
    <t>Neath Port Talbot / Castell-nedd Port Talbot</t>
  </si>
  <si>
    <t>Bridgend / Pen-y-bont ar Ogwr</t>
  </si>
  <si>
    <t>Vale of Glamorgan / Bro Morgannwg</t>
  </si>
  <si>
    <t>Cardiff / Caerdydd</t>
  </si>
  <si>
    <t>Rhondda Cynon Taf / Rhondda Cynon Taf</t>
  </si>
  <si>
    <t>Merthyr Tydfil / Merthyr Tudful</t>
  </si>
  <si>
    <t>Caerphilly / Caerffili</t>
  </si>
  <si>
    <t>Blaenau Gwent / Blaenau Gwent</t>
  </si>
  <si>
    <t>Torfaen / Tor-faen</t>
  </si>
  <si>
    <t>Monmouthshire / Sir Fynwy</t>
  </si>
  <si>
    <t>Newport / Casnewydd</t>
  </si>
  <si>
    <t>Local Authority code</t>
  </si>
  <si>
    <t>Local Authority</t>
  </si>
  <si>
    <t>Uncertainty Measure</t>
  </si>
  <si>
    <t>Measure</t>
  </si>
  <si>
    <t>Lower bound - Empirical</t>
  </si>
  <si>
    <t>Upper bound - Empirical</t>
  </si>
  <si>
    <t>County Durham UA</t>
  </si>
  <si>
    <t>Northumberland UA</t>
  </si>
  <si>
    <t>Cheshire East UA</t>
  </si>
  <si>
    <t>Cheshire West and Chester UA</t>
  </si>
  <si>
    <t>Shropshire UA</t>
  </si>
  <si>
    <t>Cornwall UA</t>
  </si>
  <si>
    <t>Isles of Scilly UA</t>
  </si>
  <si>
    <t>Wiltshire UA</t>
  </si>
  <si>
    <t>Bedford UA</t>
  </si>
  <si>
    <t>Central Bedfordshire UA</t>
  </si>
  <si>
    <t>Isle of Anglesey</t>
  </si>
  <si>
    <t>Gwynedd</t>
  </si>
  <si>
    <t>Conwy</t>
  </si>
  <si>
    <t>Denbighshire</t>
  </si>
  <si>
    <t>Flintshire</t>
  </si>
  <si>
    <t>Wrexham</t>
  </si>
  <si>
    <t>Powys</t>
  </si>
  <si>
    <t>Ceredigion</t>
  </si>
  <si>
    <t>Pembrokeshire</t>
  </si>
  <si>
    <t>Carmarthenshire</t>
  </si>
  <si>
    <t>Swansea</t>
  </si>
  <si>
    <t>Neath Port Talbot</t>
  </si>
  <si>
    <t>Bridgend</t>
  </si>
  <si>
    <t>The Vale of Glamorgan</t>
  </si>
  <si>
    <t>Rhondda, Cynon, Taff</t>
  </si>
  <si>
    <t>Merthyr Tydfil</t>
  </si>
  <si>
    <t>Caerphilly</t>
  </si>
  <si>
    <t>Blaenau Gwent</t>
  </si>
  <si>
    <t>Torfaen</t>
  </si>
  <si>
    <t>Monmouthshire</t>
  </si>
  <si>
    <t>Newport</t>
  </si>
  <si>
    <t>Cardiff</t>
  </si>
  <si>
    <t>King's Lynn and West Norfolk</t>
  </si>
  <si>
    <t>St. Edmundsbury</t>
  </si>
  <si>
    <t>Bournemouth, Christchurch and Poole</t>
  </si>
  <si>
    <t>Somerset West and Taunton</t>
  </si>
  <si>
    <t>East Suffolk</t>
  </si>
  <si>
    <t>West Suffolk</t>
  </si>
  <si>
    <t>Census</t>
  </si>
  <si>
    <t>LA_Name</t>
  </si>
  <si>
    <t>Select local authority</t>
  </si>
  <si>
    <r>
      <t>Forest Heath</t>
    </r>
    <r>
      <rPr>
        <i/>
        <vertAlign val="superscript"/>
        <sz val="10"/>
        <rFont val="Calibri"/>
        <family val="2"/>
        <scheme val="minor"/>
      </rPr>
      <t>1</t>
    </r>
  </si>
  <si>
    <r>
      <t>St. Edmundsbury</t>
    </r>
    <r>
      <rPr>
        <i/>
        <vertAlign val="superscript"/>
        <sz val="10"/>
        <rFont val="Calibri"/>
        <family val="2"/>
        <scheme val="minor"/>
      </rPr>
      <t>1</t>
    </r>
  </si>
  <si>
    <r>
      <t>West Suffolk</t>
    </r>
    <r>
      <rPr>
        <vertAlign val="superscript"/>
        <sz val="10"/>
        <rFont val="Calibri"/>
        <family val="2"/>
        <scheme val="minor"/>
      </rPr>
      <t>1</t>
    </r>
  </si>
  <si>
    <r>
      <t>Suffolk Coastal</t>
    </r>
    <r>
      <rPr>
        <i/>
        <vertAlign val="superscript"/>
        <sz val="10"/>
        <rFont val="Calibri"/>
        <family val="2"/>
        <scheme val="minor"/>
      </rPr>
      <t>2</t>
    </r>
  </si>
  <si>
    <r>
      <t>Waveney</t>
    </r>
    <r>
      <rPr>
        <i/>
        <vertAlign val="superscript"/>
        <sz val="10"/>
        <rFont val="Calibri"/>
        <family val="2"/>
        <scheme val="minor"/>
      </rPr>
      <t>2</t>
    </r>
  </si>
  <si>
    <r>
      <t>East Suffolk</t>
    </r>
    <r>
      <rPr>
        <vertAlign val="superscript"/>
        <sz val="10"/>
        <rFont val="Calibri"/>
        <family val="2"/>
        <scheme val="minor"/>
      </rPr>
      <t>2</t>
    </r>
  </si>
  <si>
    <r>
      <t>Aylesbury Vale</t>
    </r>
    <r>
      <rPr>
        <i/>
        <vertAlign val="superscript"/>
        <sz val="10"/>
        <rFont val="Calibri"/>
        <family val="2"/>
        <scheme val="minor"/>
      </rPr>
      <t>3</t>
    </r>
  </si>
  <si>
    <r>
      <t>Chiltern</t>
    </r>
    <r>
      <rPr>
        <i/>
        <vertAlign val="superscript"/>
        <sz val="10"/>
        <rFont val="Calibri"/>
        <family val="2"/>
        <scheme val="minor"/>
      </rPr>
      <t>3</t>
    </r>
  </si>
  <si>
    <r>
      <t>Buckinghamshire</t>
    </r>
    <r>
      <rPr>
        <vertAlign val="superscript"/>
        <sz val="10"/>
        <rFont val="Calibri"/>
        <family val="2"/>
        <scheme val="minor"/>
      </rPr>
      <t>3</t>
    </r>
  </si>
  <si>
    <r>
      <t>South Bucks</t>
    </r>
    <r>
      <rPr>
        <i/>
        <vertAlign val="superscript"/>
        <sz val="10"/>
        <rFont val="Calibri"/>
        <family val="2"/>
        <scheme val="minor"/>
      </rPr>
      <t>3</t>
    </r>
  </si>
  <si>
    <r>
      <t>Wycombe</t>
    </r>
    <r>
      <rPr>
        <i/>
        <vertAlign val="superscript"/>
        <sz val="10"/>
        <rFont val="Calibri"/>
        <family val="2"/>
        <scheme val="minor"/>
      </rPr>
      <t>3</t>
    </r>
  </si>
  <si>
    <r>
      <t>Bournemouth</t>
    </r>
    <r>
      <rPr>
        <i/>
        <vertAlign val="superscript"/>
        <sz val="10"/>
        <rFont val="Calibri"/>
        <family val="2"/>
        <scheme val="minor"/>
      </rPr>
      <t>2</t>
    </r>
  </si>
  <si>
    <r>
      <t>Bournemouth, Christchurch and Poole</t>
    </r>
    <r>
      <rPr>
        <vertAlign val="superscript"/>
        <sz val="10"/>
        <rFont val="Calibri"/>
        <family val="2"/>
        <scheme val="minor"/>
      </rPr>
      <t>2</t>
    </r>
  </si>
  <si>
    <r>
      <t>Christchurch</t>
    </r>
    <r>
      <rPr>
        <i/>
        <vertAlign val="superscript"/>
        <sz val="10"/>
        <rFont val="Calibri"/>
        <family val="2"/>
        <scheme val="minor"/>
      </rPr>
      <t>4</t>
    </r>
  </si>
  <si>
    <r>
      <t>Poole</t>
    </r>
    <r>
      <rPr>
        <i/>
        <vertAlign val="superscript"/>
        <sz val="10"/>
        <rFont val="Calibri"/>
        <family val="2"/>
        <scheme val="minor"/>
      </rPr>
      <t>4</t>
    </r>
  </si>
  <si>
    <r>
      <t>Dorset</t>
    </r>
    <r>
      <rPr>
        <vertAlign val="superscript"/>
        <sz val="10"/>
        <rFont val="Calibri"/>
        <family val="2"/>
        <scheme val="minor"/>
      </rPr>
      <t>5</t>
    </r>
  </si>
  <si>
    <r>
      <t>East Dorset</t>
    </r>
    <r>
      <rPr>
        <i/>
        <vertAlign val="superscript"/>
        <sz val="10"/>
        <rFont val="Calibri"/>
        <family val="2"/>
        <scheme val="minor"/>
      </rPr>
      <t>5</t>
    </r>
  </si>
  <si>
    <r>
      <t>North Dorset</t>
    </r>
    <r>
      <rPr>
        <i/>
        <vertAlign val="superscript"/>
        <sz val="10"/>
        <rFont val="Calibri"/>
        <family val="2"/>
        <scheme val="minor"/>
      </rPr>
      <t>5</t>
    </r>
  </si>
  <si>
    <r>
      <t>Purbeck</t>
    </r>
    <r>
      <rPr>
        <i/>
        <vertAlign val="superscript"/>
        <sz val="10"/>
        <rFont val="Calibri"/>
        <family val="2"/>
        <scheme val="minor"/>
      </rPr>
      <t>5</t>
    </r>
  </si>
  <si>
    <r>
      <t>West Dorset</t>
    </r>
    <r>
      <rPr>
        <i/>
        <vertAlign val="superscript"/>
        <sz val="10"/>
        <rFont val="Calibri"/>
        <family val="2"/>
        <scheme val="minor"/>
      </rPr>
      <t>5</t>
    </r>
  </si>
  <si>
    <r>
      <t>Weymouth and Portland</t>
    </r>
    <r>
      <rPr>
        <i/>
        <vertAlign val="superscript"/>
        <sz val="10"/>
        <rFont val="Calibri"/>
        <family val="2"/>
        <scheme val="minor"/>
      </rPr>
      <t>5</t>
    </r>
  </si>
  <si>
    <r>
      <t>West Somerset</t>
    </r>
    <r>
      <rPr>
        <i/>
        <vertAlign val="superscript"/>
        <sz val="10"/>
        <rFont val="Calibri"/>
        <family val="2"/>
        <scheme val="minor"/>
      </rPr>
      <t>6</t>
    </r>
  </si>
  <si>
    <r>
      <t>Taunton Deane</t>
    </r>
    <r>
      <rPr>
        <i/>
        <vertAlign val="superscript"/>
        <sz val="10"/>
        <rFont val="Calibri"/>
        <family val="2"/>
        <scheme val="minor"/>
      </rPr>
      <t>6</t>
    </r>
  </si>
  <si>
    <r>
      <t>Somerset West and Taunton</t>
    </r>
    <r>
      <rPr>
        <vertAlign val="superscript"/>
        <sz val="10"/>
        <rFont val="Calibri"/>
        <family val="2"/>
        <scheme val="minor"/>
      </rPr>
      <t>6</t>
    </r>
  </si>
  <si>
    <r>
      <t>Bournemouth, Christchurch and Poole</t>
    </r>
    <r>
      <rPr>
        <vertAlign val="superscript"/>
        <sz val="10"/>
        <rFont val="Calibri"/>
        <family val="2"/>
        <scheme val="minor"/>
      </rPr>
      <t>4</t>
    </r>
  </si>
  <si>
    <r>
      <t>Bournemouth</t>
    </r>
    <r>
      <rPr>
        <i/>
        <vertAlign val="superscript"/>
        <sz val="10"/>
        <rFont val="Calibri"/>
        <family val="2"/>
        <scheme val="minor"/>
      </rPr>
      <t>4</t>
    </r>
  </si>
  <si>
    <r>
      <t>East Devon</t>
    </r>
    <r>
      <rPr>
        <i/>
        <vertAlign val="superscript"/>
        <sz val="10"/>
        <rFont val="Calibri"/>
        <family val="2"/>
        <scheme val="minor"/>
      </rPr>
      <t>5</t>
    </r>
  </si>
  <si>
    <r>
      <t>Forest Heath</t>
    </r>
    <r>
      <rPr>
        <i/>
        <vertAlign val="superscript"/>
        <sz val="10"/>
        <rFont val="Calibri"/>
        <family val="2"/>
        <scheme val="minor"/>
      </rPr>
      <t>1</t>
    </r>
    <r>
      <rPr>
        <sz val="12"/>
        <color theme="1"/>
        <rFont val="Arial"/>
        <family val="2"/>
      </rPr>
      <t/>
    </r>
  </si>
  <si>
    <r>
      <t>St. Edmundsbury</t>
    </r>
    <r>
      <rPr>
        <i/>
        <vertAlign val="superscript"/>
        <sz val="10"/>
        <rFont val="Calibri"/>
        <family val="2"/>
        <scheme val="minor"/>
      </rPr>
      <t>1</t>
    </r>
    <r>
      <rPr>
        <sz val="12"/>
        <color theme="1"/>
        <rFont val="Arial"/>
        <family val="2"/>
      </rPr>
      <t/>
    </r>
  </si>
  <si>
    <r>
      <t>West Suffolk</t>
    </r>
    <r>
      <rPr>
        <vertAlign val="superscript"/>
        <sz val="10"/>
        <rFont val="Calibri"/>
        <family val="2"/>
        <scheme val="minor"/>
      </rPr>
      <t>1</t>
    </r>
    <r>
      <rPr>
        <sz val="12"/>
        <color theme="1"/>
        <rFont val="Arial"/>
        <family val="2"/>
      </rPr>
      <t/>
    </r>
  </si>
  <si>
    <r>
      <t>Waveney</t>
    </r>
    <r>
      <rPr>
        <i/>
        <vertAlign val="superscript"/>
        <sz val="10"/>
        <rFont val="Calibri"/>
        <family val="2"/>
        <scheme val="minor"/>
      </rPr>
      <t>2</t>
    </r>
    <r>
      <rPr>
        <sz val="12"/>
        <color theme="1"/>
        <rFont val="Arial"/>
        <family val="2"/>
      </rPr>
      <t/>
    </r>
  </si>
  <si>
    <r>
      <t>Suffolk Coastal</t>
    </r>
    <r>
      <rPr>
        <i/>
        <vertAlign val="superscript"/>
        <sz val="10"/>
        <rFont val="Calibri"/>
        <family val="2"/>
        <scheme val="minor"/>
      </rPr>
      <t>2</t>
    </r>
    <r>
      <rPr>
        <sz val="12"/>
        <color theme="1"/>
        <rFont val="Arial"/>
        <family val="2"/>
      </rPr>
      <t/>
    </r>
  </si>
  <si>
    <r>
      <t>East Suffolk</t>
    </r>
    <r>
      <rPr>
        <vertAlign val="superscript"/>
        <sz val="10"/>
        <rFont val="Calibri"/>
        <family val="2"/>
        <scheme val="minor"/>
      </rPr>
      <t>2</t>
    </r>
    <r>
      <rPr>
        <sz val="12"/>
        <color theme="1"/>
        <rFont val="Arial"/>
        <family val="2"/>
      </rPr>
      <t/>
    </r>
  </si>
  <si>
    <r>
      <t>Aylesbury Vale</t>
    </r>
    <r>
      <rPr>
        <i/>
        <vertAlign val="superscript"/>
        <sz val="10"/>
        <rFont val="Calibri"/>
        <family val="2"/>
        <scheme val="minor"/>
      </rPr>
      <t>3</t>
    </r>
    <r>
      <rPr>
        <sz val="12"/>
        <color theme="1"/>
        <rFont val="Arial"/>
        <family val="2"/>
      </rPr>
      <t/>
    </r>
  </si>
  <si>
    <r>
      <t>Buckinghamshire</t>
    </r>
    <r>
      <rPr>
        <vertAlign val="superscript"/>
        <sz val="10"/>
        <rFont val="Calibri"/>
        <family val="2"/>
        <scheme val="minor"/>
      </rPr>
      <t>3</t>
    </r>
    <r>
      <rPr>
        <sz val="12"/>
        <color theme="1"/>
        <rFont val="Arial"/>
        <family val="2"/>
      </rPr>
      <t/>
    </r>
  </si>
  <si>
    <r>
      <t>Chiltern</t>
    </r>
    <r>
      <rPr>
        <i/>
        <vertAlign val="superscript"/>
        <sz val="10"/>
        <rFont val="Calibri"/>
        <family val="2"/>
        <scheme val="minor"/>
      </rPr>
      <t>3</t>
    </r>
    <r>
      <rPr>
        <sz val="12"/>
        <color theme="1"/>
        <rFont val="Arial"/>
        <family val="2"/>
      </rPr>
      <t/>
    </r>
  </si>
  <si>
    <r>
      <t>South Bucks</t>
    </r>
    <r>
      <rPr>
        <i/>
        <vertAlign val="superscript"/>
        <sz val="10"/>
        <rFont val="Calibri"/>
        <family val="2"/>
        <scheme val="minor"/>
      </rPr>
      <t>3</t>
    </r>
    <r>
      <rPr>
        <sz val="12"/>
        <color theme="1"/>
        <rFont val="Arial"/>
        <family val="2"/>
      </rPr>
      <t/>
    </r>
  </si>
  <si>
    <r>
      <t>Wycombe</t>
    </r>
    <r>
      <rPr>
        <i/>
        <vertAlign val="superscript"/>
        <sz val="10"/>
        <rFont val="Calibri"/>
        <family val="2"/>
        <scheme val="minor"/>
      </rPr>
      <t>3</t>
    </r>
    <r>
      <rPr>
        <sz val="12"/>
        <color theme="1"/>
        <rFont val="Arial"/>
        <family val="2"/>
      </rPr>
      <t/>
    </r>
  </si>
  <si>
    <r>
      <t>Bouremouth, Christchurch and Poole</t>
    </r>
    <r>
      <rPr>
        <vertAlign val="superscript"/>
        <sz val="10"/>
        <rFont val="Calibri"/>
        <family val="2"/>
        <scheme val="minor"/>
      </rPr>
      <t>4</t>
    </r>
  </si>
  <si>
    <r>
      <t>Bouremouth, Christchurch and Poole</t>
    </r>
    <r>
      <rPr>
        <vertAlign val="superscript"/>
        <sz val="10"/>
        <rFont val="Calibri"/>
        <family val="2"/>
        <scheme val="minor"/>
      </rPr>
      <t>4</t>
    </r>
    <r>
      <rPr>
        <sz val="12"/>
        <color theme="1"/>
        <rFont val="Arial"/>
        <family val="2"/>
      </rPr>
      <t/>
    </r>
  </si>
  <si>
    <r>
      <t>Bournemouth</t>
    </r>
    <r>
      <rPr>
        <i/>
        <vertAlign val="superscript"/>
        <sz val="10"/>
        <rFont val="Calibri"/>
        <family val="2"/>
        <scheme val="minor"/>
      </rPr>
      <t>4</t>
    </r>
    <r>
      <rPr>
        <sz val="12"/>
        <color theme="1"/>
        <rFont val="Arial"/>
        <family val="2"/>
      </rPr>
      <t/>
    </r>
  </si>
  <si>
    <r>
      <t>Christchurch</t>
    </r>
    <r>
      <rPr>
        <i/>
        <vertAlign val="superscript"/>
        <sz val="10"/>
        <rFont val="Calibri"/>
        <family val="2"/>
        <scheme val="minor"/>
      </rPr>
      <t>4</t>
    </r>
    <r>
      <rPr>
        <sz val="12"/>
        <color theme="1"/>
        <rFont val="Arial"/>
        <family val="2"/>
      </rPr>
      <t/>
    </r>
  </si>
  <si>
    <r>
      <t>Poole</t>
    </r>
    <r>
      <rPr>
        <i/>
        <vertAlign val="superscript"/>
        <sz val="10"/>
        <rFont val="Calibri"/>
        <family val="2"/>
        <scheme val="minor"/>
      </rPr>
      <t>4</t>
    </r>
    <r>
      <rPr>
        <sz val="12"/>
        <color theme="1"/>
        <rFont val="Arial"/>
        <family val="2"/>
      </rPr>
      <t/>
    </r>
  </si>
  <si>
    <r>
      <t>Purbeck</t>
    </r>
    <r>
      <rPr>
        <i/>
        <vertAlign val="superscript"/>
        <sz val="10"/>
        <rFont val="Calibri"/>
        <family val="2"/>
        <scheme val="minor"/>
      </rPr>
      <t>5</t>
    </r>
    <r>
      <rPr>
        <sz val="12"/>
        <color theme="1"/>
        <rFont val="Arial"/>
        <family val="2"/>
      </rPr>
      <t/>
    </r>
  </si>
  <si>
    <r>
      <t>East Dorset</t>
    </r>
    <r>
      <rPr>
        <i/>
        <vertAlign val="superscript"/>
        <sz val="10"/>
        <rFont val="Calibri"/>
        <family val="2"/>
        <scheme val="minor"/>
      </rPr>
      <t>5</t>
    </r>
    <r>
      <rPr>
        <sz val="12"/>
        <color theme="1"/>
        <rFont val="Arial"/>
        <family val="2"/>
      </rPr>
      <t/>
    </r>
  </si>
  <si>
    <r>
      <t>North Dorset</t>
    </r>
    <r>
      <rPr>
        <i/>
        <vertAlign val="superscript"/>
        <sz val="10"/>
        <rFont val="Calibri"/>
        <family val="2"/>
        <scheme val="minor"/>
      </rPr>
      <t>5</t>
    </r>
    <r>
      <rPr>
        <sz val="12"/>
        <color theme="1"/>
        <rFont val="Arial"/>
        <family val="2"/>
      </rPr>
      <t/>
    </r>
  </si>
  <si>
    <r>
      <t>Dorset</t>
    </r>
    <r>
      <rPr>
        <vertAlign val="superscript"/>
        <sz val="10"/>
        <rFont val="Calibri"/>
        <family val="2"/>
        <scheme val="minor"/>
      </rPr>
      <t>5</t>
    </r>
    <r>
      <rPr>
        <sz val="12"/>
        <color theme="1"/>
        <rFont val="Arial"/>
        <family val="2"/>
      </rPr>
      <t/>
    </r>
  </si>
  <si>
    <r>
      <t>Weymouth and Portland</t>
    </r>
    <r>
      <rPr>
        <i/>
        <vertAlign val="superscript"/>
        <sz val="10"/>
        <rFont val="Calibri"/>
        <family val="2"/>
        <scheme val="minor"/>
      </rPr>
      <t>5</t>
    </r>
    <r>
      <rPr>
        <sz val="12"/>
        <color theme="1"/>
        <rFont val="Arial"/>
        <family val="2"/>
      </rPr>
      <t/>
    </r>
  </si>
  <si>
    <r>
      <t>West Dorset</t>
    </r>
    <r>
      <rPr>
        <i/>
        <vertAlign val="superscript"/>
        <sz val="10"/>
        <rFont val="Calibri"/>
        <family val="2"/>
        <scheme val="minor"/>
      </rPr>
      <t>5</t>
    </r>
    <r>
      <rPr>
        <sz val="12"/>
        <color theme="1"/>
        <rFont val="Arial"/>
        <family val="2"/>
      </rPr>
      <t/>
    </r>
  </si>
  <si>
    <r>
      <t>West Somerset</t>
    </r>
    <r>
      <rPr>
        <i/>
        <vertAlign val="superscript"/>
        <sz val="10"/>
        <rFont val="Calibri"/>
        <family val="2"/>
        <scheme val="minor"/>
      </rPr>
      <t>6</t>
    </r>
    <r>
      <rPr>
        <sz val="12"/>
        <color theme="1"/>
        <rFont val="Arial"/>
        <family val="2"/>
      </rPr>
      <t/>
    </r>
  </si>
  <si>
    <r>
      <t>Taunton Deane</t>
    </r>
    <r>
      <rPr>
        <i/>
        <vertAlign val="superscript"/>
        <sz val="10"/>
        <rFont val="Calibri"/>
        <family val="2"/>
        <scheme val="minor"/>
      </rPr>
      <t>6</t>
    </r>
    <r>
      <rPr>
        <sz val="12"/>
        <color theme="1"/>
        <rFont val="Arial"/>
        <family val="2"/>
      </rPr>
      <t/>
    </r>
  </si>
  <si>
    <r>
      <t>Somerset West and Taunton</t>
    </r>
    <r>
      <rPr>
        <vertAlign val="superscript"/>
        <sz val="10"/>
        <rFont val="Calibri"/>
        <family val="2"/>
        <scheme val="minor"/>
      </rPr>
      <t>6</t>
    </r>
    <r>
      <rPr>
        <sz val="12"/>
        <color theme="1"/>
        <rFont val="Arial"/>
        <family val="2"/>
      </rPr>
      <t/>
    </r>
  </si>
  <si>
    <t>tel: +44 (0)1329444539</t>
  </si>
  <si>
    <t>PO15 5RR</t>
  </si>
  <si>
    <t>FAREHAM</t>
  </si>
  <si>
    <t>Segensworth Road</t>
  </si>
  <si>
    <t>Office for National Statistics</t>
  </si>
  <si>
    <t>Methodology</t>
  </si>
  <si>
    <t>Census and Population Statistics Hub</t>
  </si>
  <si>
    <t>Data supplier:</t>
  </si>
  <si>
    <t>Source:  Office for National Statistics  © Crown Copyright 2022</t>
  </si>
  <si>
    <t>6. This licence is covered by the laws of England and Wales.</t>
  </si>
  <si>
    <t>5. The information is licensed 'as is' and the information provider excludes all representations, warranties, obligations and liabilities in relation to the Information to the maximum extent permitted by law. The Information Provider does not guarantee the continued supply of the information.</t>
  </si>
  <si>
    <t>4. Users should include a source accreditation to ONS - Source: Office for National Statistics.</t>
  </si>
  <si>
    <t xml:space="preserve">3. These new arrangements replace the previous Click-Use and Value Added Licences. For further information, go to the links above, phone 020 8876 3444 or email mailto:psi@nationalarchives.gsi.gov.uk </t>
  </si>
  <si>
    <t>2. View the terms of the Open Government Licence or write to The Information Policy Team, The National Archives, Kew, London TW9 4DU.</t>
  </si>
  <si>
    <t>1. Under the terms of the Open Government licence (OGL) and UK Government Licensing Framework, anyone wishing to use or re-use ONS material, whether commercially or privately, may do so freely without a specific application for a licence, subject to the conditions of the OGL and the Framework.</t>
  </si>
  <si>
    <t xml:space="preserve">Terms and Conditions: </t>
  </si>
  <si>
    <t>pop.info@ons.gov.uk</t>
  </si>
  <si>
    <t xml:space="preserve">6. Further advice on the appropriate use of these data can be obtained by emailing: </t>
  </si>
  <si>
    <t xml:space="preserve">Internal migration component: commissioned 2011 Census data (to align with Patient Register Dataset (PRDS) migrant definition) and PRDS (including a Higher Education Statistics Agency data adjustment). </t>
  </si>
  <si>
    <r>
      <t>International migration component: raw data from the International Passenger Survey (IPS), administrative data and 2011 Census data are</t>
    </r>
    <r>
      <rPr>
        <b/>
        <sz val="11"/>
        <color indexed="17"/>
        <rFont val="Arial"/>
        <family val="2"/>
      </rPr>
      <t xml:space="preserve"> </t>
    </r>
    <r>
      <rPr>
        <sz val="11"/>
        <rFont val="Arial"/>
        <family val="2"/>
      </rPr>
      <t xml:space="preserve">used in the simulation. Only long-term migrants (12 months or more) are included. </t>
    </r>
  </si>
  <si>
    <t xml:space="preserve">2011 Census:  2011 Census estimates and variance. </t>
  </si>
  <si>
    <t>5. Data used to produce the statistical measure of uncertainty include:</t>
  </si>
  <si>
    <t>4. The unrounded confidence intervals are published to enable further analysis. However, the confidence intervals should not be taken to be accurate to the level of detail provided.</t>
  </si>
  <si>
    <t>3. The uncertainty estimates include potential uncertainty associated with the 2011 Census, international migration and internal migration.  The methodology assumes all other components of population change and adjustments contain no error (e.g. births, deaths, static populations, asylum seekers, visitor switchers, boundary and reconciliation adjustments).</t>
  </si>
  <si>
    <t>2. Mid-year population estimate: The estimated resident population of an area includes all people who usually live there, whatever their nationality. People arriving into an area from outside the UK are only included in the population estimates if their total stay in the UK is 12 months or more.  Visitors and short-term migrants (those who enter the UK for 3 to 12 months for certain purposes) are not included.  Similarly, people who leave the UK are only excluded from the population estimates if they remain outside the UK for 12 months or more.  This is consistent with the United Nations recommended definition of an international long-term migrant.  Members of UK and non-UK armed forces stationed in the UK are included in the population and UK forces stationed outside the UK are excluded.  Students are taken to be resident at their term time address.</t>
  </si>
  <si>
    <t xml:space="preserve">1. The uncertainty tables reflect the 336 local authority boundaries that were in place on 30 June 2020. This includes 6 local authorities that were created in 2019 and 2020. There is a break in the timeseries for these local authorities. Therefore the 2011-2019 uncertainty intervals for the old local authories, as well as the 2020 uncertainty intervals for the new local authorites, have been included. The affected local authorities can be recognised by the number behind the local authority name. The old local authorities are italicised and can be matched to the new local authority using the number behind the name. </t>
  </si>
  <si>
    <t xml:space="preserve"> </t>
  </si>
  <si>
    <t>Notes and Definitions:</t>
  </si>
  <si>
    <t>Mid-year population estimate (MYE) - The local authority MYE as published by ONS for the given year.</t>
  </si>
  <si>
    <t>c)</t>
  </si>
  <si>
    <t>Empirical 95% confidence interval - upper bound. This is identified by the 975th simulated value of the population.</t>
  </si>
  <si>
    <t>b)</t>
  </si>
  <si>
    <t>Emprical 95% confidence interval - lower bound. This is identified by the 26th simulated value of the population.</t>
  </si>
  <si>
    <t>a)</t>
  </si>
  <si>
    <t>Contents / Index of Tables:</t>
  </si>
  <si>
    <t>Research-based statistical measures of uncertainty for local authority mid-year population estimates from 2011 to 2020 for England and Wales</t>
  </si>
  <si>
    <r>
      <t>Somerset West and Taunton</t>
    </r>
    <r>
      <rPr>
        <vertAlign val="superscript"/>
        <sz val="12"/>
        <rFont val="Arial"/>
        <family val="2"/>
      </rPr>
      <t>6</t>
    </r>
  </si>
  <si>
    <r>
      <t>West Somerset</t>
    </r>
    <r>
      <rPr>
        <i/>
        <vertAlign val="superscript"/>
        <sz val="12"/>
        <rFont val="Arial"/>
        <family val="2"/>
      </rPr>
      <t>6</t>
    </r>
  </si>
  <si>
    <r>
      <t>Taunton Deane</t>
    </r>
    <r>
      <rPr>
        <i/>
        <vertAlign val="superscript"/>
        <sz val="12"/>
        <rFont val="Arial"/>
        <family val="2"/>
      </rPr>
      <t>6</t>
    </r>
  </si>
  <si>
    <r>
      <t>Dorset</t>
    </r>
    <r>
      <rPr>
        <vertAlign val="superscript"/>
        <sz val="12"/>
        <color theme="1"/>
        <rFont val="Arial"/>
        <family val="2"/>
      </rPr>
      <t>5</t>
    </r>
  </si>
  <si>
    <r>
      <t>Weymouth and Portland</t>
    </r>
    <r>
      <rPr>
        <i/>
        <vertAlign val="superscript"/>
        <sz val="12"/>
        <rFont val="Arial"/>
        <family val="2"/>
      </rPr>
      <t>5</t>
    </r>
  </si>
  <si>
    <r>
      <t>West Dorset</t>
    </r>
    <r>
      <rPr>
        <i/>
        <vertAlign val="superscript"/>
        <sz val="12"/>
        <rFont val="Arial"/>
        <family val="2"/>
      </rPr>
      <t>5</t>
    </r>
  </si>
  <si>
    <r>
      <t>Purbeck</t>
    </r>
    <r>
      <rPr>
        <i/>
        <vertAlign val="superscript"/>
        <sz val="12"/>
        <rFont val="Arial"/>
        <family val="2"/>
      </rPr>
      <t>5</t>
    </r>
  </si>
  <si>
    <r>
      <t>North Dorset</t>
    </r>
    <r>
      <rPr>
        <i/>
        <vertAlign val="superscript"/>
        <sz val="12"/>
        <rFont val="Arial"/>
        <family val="2"/>
      </rPr>
      <t>5</t>
    </r>
  </si>
  <si>
    <r>
      <t>East Dorset</t>
    </r>
    <r>
      <rPr>
        <i/>
        <vertAlign val="superscript"/>
        <sz val="12"/>
        <rFont val="Arial"/>
        <family val="2"/>
      </rPr>
      <t>5</t>
    </r>
  </si>
  <si>
    <r>
      <t>Christchurch</t>
    </r>
    <r>
      <rPr>
        <i/>
        <vertAlign val="superscript"/>
        <sz val="12"/>
        <rFont val="Arial"/>
        <family val="2"/>
      </rPr>
      <t>4</t>
    </r>
  </si>
  <si>
    <r>
      <t>Bournemouth, Christchurch and Poole</t>
    </r>
    <r>
      <rPr>
        <b/>
        <vertAlign val="superscript"/>
        <sz val="12"/>
        <color theme="1"/>
        <rFont val="Arial"/>
        <family val="2"/>
      </rPr>
      <t>4</t>
    </r>
  </si>
  <si>
    <r>
      <t>Poole</t>
    </r>
    <r>
      <rPr>
        <b/>
        <i/>
        <vertAlign val="superscript"/>
        <sz val="12"/>
        <rFont val="Arial"/>
        <family val="2"/>
      </rPr>
      <t>4</t>
    </r>
  </si>
  <si>
    <t>Isles of Scilly</t>
  </si>
  <si>
    <r>
      <t>Bournemouth</t>
    </r>
    <r>
      <rPr>
        <b/>
        <i/>
        <vertAlign val="superscript"/>
        <sz val="12"/>
        <rFont val="Arial"/>
        <family val="2"/>
      </rPr>
      <t>4</t>
    </r>
  </si>
  <si>
    <r>
      <t>Buckinghamshire</t>
    </r>
    <r>
      <rPr>
        <vertAlign val="superscript"/>
        <sz val="12"/>
        <color theme="1"/>
        <rFont val="Arial"/>
        <family val="2"/>
      </rPr>
      <t>3</t>
    </r>
  </si>
  <si>
    <r>
      <t>Wycombe</t>
    </r>
    <r>
      <rPr>
        <i/>
        <vertAlign val="superscript"/>
        <sz val="12"/>
        <rFont val="Arial"/>
        <family val="2"/>
      </rPr>
      <t>3</t>
    </r>
  </si>
  <si>
    <r>
      <t>South Bucks</t>
    </r>
    <r>
      <rPr>
        <i/>
        <vertAlign val="superscript"/>
        <sz val="12"/>
        <rFont val="Arial"/>
        <family val="2"/>
      </rPr>
      <t>3</t>
    </r>
  </si>
  <si>
    <r>
      <t>Chiltern</t>
    </r>
    <r>
      <rPr>
        <i/>
        <vertAlign val="superscript"/>
        <sz val="12"/>
        <rFont val="Arial"/>
        <family val="2"/>
      </rPr>
      <t>3</t>
    </r>
  </si>
  <si>
    <r>
      <t>Aylesbury Vale</t>
    </r>
    <r>
      <rPr>
        <i/>
        <vertAlign val="superscript"/>
        <sz val="12"/>
        <rFont val="Arial"/>
        <family val="2"/>
      </rPr>
      <t>3</t>
    </r>
  </si>
  <si>
    <r>
      <t>West Suffolk</t>
    </r>
    <r>
      <rPr>
        <vertAlign val="superscript"/>
        <sz val="12"/>
        <rFont val="Arial"/>
        <family val="2"/>
      </rPr>
      <t>1</t>
    </r>
  </si>
  <si>
    <r>
      <t>East Suffolk</t>
    </r>
    <r>
      <rPr>
        <vertAlign val="superscript"/>
        <sz val="12"/>
        <rFont val="Arial"/>
        <family val="2"/>
      </rPr>
      <t>2</t>
    </r>
  </si>
  <si>
    <r>
      <t>Waveney</t>
    </r>
    <r>
      <rPr>
        <i/>
        <vertAlign val="superscript"/>
        <sz val="12"/>
        <rFont val="Arial"/>
        <family val="2"/>
      </rPr>
      <t>2</t>
    </r>
  </si>
  <si>
    <r>
      <t>Suffolk Coastal</t>
    </r>
    <r>
      <rPr>
        <i/>
        <vertAlign val="superscript"/>
        <sz val="12"/>
        <rFont val="Arial"/>
        <family val="2"/>
      </rPr>
      <t>2</t>
    </r>
  </si>
  <si>
    <r>
      <t>St Edmundsbury</t>
    </r>
    <r>
      <rPr>
        <i/>
        <vertAlign val="superscript"/>
        <sz val="12"/>
        <rFont val="Arial"/>
        <family val="2"/>
      </rPr>
      <t>1</t>
    </r>
  </si>
  <si>
    <r>
      <t>Forest Heath</t>
    </r>
    <r>
      <rPr>
        <i/>
        <vertAlign val="superscript"/>
        <sz val="12"/>
        <rFont val="Arial"/>
        <family val="2"/>
      </rPr>
      <t>1</t>
    </r>
  </si>
  <si>
    <t>Area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</si>
</sst>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_-* #,##0_-;\-* #,##0_-;_-* &quot;-&quot;??_-;_-@_-"/>
    <numFmt numFmtId="166" formatCode="0.0000000"/>
  </numFmts>
  <fonts count="44" x14ac:knownFonts="1">
    <font>
      <sz val="12"/>
      <color theme="1"/>
      <name val="Arial"/>
      <family val="2"/>
    </font>
    <font>
      <sz val="12"/>
      <color theme="1"/>
      <name val="Arial"/>
      <family val="2"/>
    </font>
    <font>
      <b/>
      <sz val="12"/>
      <color theme="1"/>
      <name val="Arial"/>
      <family val="2"/>
    </font>
    <font>
      <sz val="11"/>
      <color theme="1"/>
      <name val="Calibri"/>
      <family val="2"/>
      <scheme val="minor"/>
    </font>
    <font>
      <sz val="10"/>
      <name val="MS Sans Serif"/>
      <family val="2"/>
    </font>
    <font>
      <sz val="12"/>
      <name val="Arial"/>
      <family val="2"/>
    </font>
    <font>
      <sz val="8"/>
      <color theme="1"/>
      <name val="Arial"/>
      <family val="2"/>
    </font>
    <font>
      <sz val="8"/>
      <name val="Arial"/>
      <family val="2"/>
    </font>
    <font>
      <sz val="10"/>
      <name val="Arial"/>
      <family val="2"/>
    </font>
    <font>
      <b/>
      <vertAlign val="superscript"/>
      <sz val="10"/>
      <name val="Arial"/>
      <family val="2"/>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2"/>
      <color theme="0"/>
      <name val="Arial"/>
      <family val="2"/>
    </font>
    <font>
      <i/>
      <sz val="10"/>
      <name val="Calibri"/>
      <family val="2"/>
      <scheme val="minor"/>
    </font>
    <font>
      <i/>
      <vertAlign val="superscript"/>
      <sz val="10"/>
      <name val="Calibri"/>
      <family val="2"/>
      <scheme val="minor"/>
    </font>
    <font>
      <vertAlign val="superscript"/>
      <sz val="10"/>
      <name val="Calibri"/>
      <family val="2"/>
      <scheme val="minor"/>
    </font>
    <font>
      <i/>
      <sz val="10"/>
      <color theme="1"/>
      <name val="Calibri"/>
      <family val="2"/>
      <scheme val="minor"/>
    </font>
    <font>
      <sz val="11"/>
      <name val="Arial"/>
      <family val="2"/>
    </font>
    <font>
      <sz val="11"/>
      <color theme="1"/>
      <name val="Arial"/>
      <family val="2"/>
    </font>
    <font>
      <u/>
      <sz val="11"/>
      <color theme="10"/>
      <name val="Calibri"/>
      <family val="2"/>
    </font>
    <font>
      <strike/>
      <sz val="11"/>
      <name val="Arial"/>
      <family val="2"/>
    </font>
    <font>
      <b/>
      <strike/>
      <sz val="11"/>
      <name val="Arial"/>
      <family val="2"/>
    </font>
    <font>
      <b/>
      <strike/>
      <sz val="11"/>
      <color indexed="18"/>
      <name val="Arial"/>
      <family val="2"/>
    </font>
    <font>
      <b/>
      <sz val="11"/>
      <name val="Arial"/>
      <family val="2"/>
    </font>
    <font>
      <u/>
      <sz val="10"/>
      <color indexed="12"/>
      <name val="Arial"/>
      <family val="2"/>
    </font>
    <font>
      <strike/>
      <u/>
      <sz val="11"/>
      <color indexed="12"/>
      <name val="Arial"/>
      <family val="2"/>
    </font>
    <font>
      <sz val="12"/>
      <color theme="1"/>
      <name val="Calibri"/>
      <family val="2"/>
      <scheme val="minor"/>
    </font>
    <font>
      <b/>
      <sz val="11"/>
      <color indexed="17"/>
      <name val="Arial"/>
      <family val="2"/>
    </font>
    <font>
      <b/>
      <sz val="11"/>
      <color indexed="18"/>
      <name val="Arial"/>
      <family val="2"/>
    </font>
    <font>
      <sz val="11"/>
      <color rgb="FFFF0000"/>
      <name val="Arial"/>
      <family val="2"/>
    </font>
    <font>
      <sz val="11"/>
      <color indexed="18"/>
      <name val="Arial"/>
      <family val="2"/>
    </font>
    <font>
      <b/>
      <sz val="12"/>
      <color indexed="18"/>
      <name val="Arial"/>
      <family val="2"/>
    </font>
    <font>
      <b/>
      <sz val="12"/>
      <name val="Arial"/>
      <family val="2"/>
    </font>
    <font>
      <vertAlign val="superscript"/>
      <sz val="12"/>
      <name val="Arial"/>
      <family val="2"/>
    </font>
    <font>
      <i/>
      <sz val="12"/>
      <color theme="1"/>
      <name val="Arial"/>
      <family val="2"/>
    </font>
    <font>
      <i/>
      <sz val="12"/>
      <name val="Arial"/>
      <family val="2"/>
    </font>
    <font>
      <i/>
      <vertAlign val="superscript"/>
      <sz val="12"/>
      <name val="Arial"/>
      <family val="2"/>
    </font>
    <font>
      <b/>
      <i/>
      <sz val="12"/>
      <name val="Arial"/>
      <family val="2"/>
    </font>
    <font>
      <vertAlign val="superscript"/>
      <sz val="12"/>
      <color theme="1"/>
      <name val="Arial"/>
      <family val="2"/>
    </font>
    <font>
      <b/>
      <vertAlign val="superscript"/>
      <sz val="12"/>
      <color theme="1"/>
      <name val="Arial"/>
      <family val="2"/>
    </font>
    <font>
      <b/>
      <i/>
      <vertAlign val="superscript"/>
      <sz val="12"/>
      <name val="Arial"/>
      <family val="2"/>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theme="0"/>
      </right>
      <top style="thin">
        <color theme="0"/>
      </top>
      <bottom/>
      <diagonal/>
    </border>
    <border>
      <left/>
      <right style="thin">
        <color indexed="64"/>
      </right>
      <top/>
      <bottom/>
      <diagonal/>
    </border>
    <border>
      <left style="thin">
        <color indexed="64"/>
      </left>
      <right/>
      <top/>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right style="thin">
        <color indexed="64"/>
      </right>
      <top/>
      <bottom style="thin">
        <color theme="0"/>
      </bottom>
      <diagonal/>
    </border>
    <border>
      <left/>
      <right/>
      <top/>
      <bottom style="thin">
        <color theme="0"/>
      </bottom>
      <diagonal/>
    </border>
    <border>
      <left style="thin">
        <color indexed="64"/>
      </left>
      <right/>
      <top style="thin">
        <color theme="0"/>
      </top>
      <bottom style="thin">
        <color theme="0"/>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1">
    <xf numFmtId="0" fontId="0" fillId="0" borderId="0"/>
    <xf numFmtId="0" fontId="3" fillId="0" borderId="0" applyNumberFormat="0" applyFont="0" applyFill="0" applyBorder="0" applyAlignment="0" applyProtection="0"/>
    <xf numFmtId="0" fontId="4" fillId="0" borderId="0"/>
    <xf numFmtId="0" fontId="8" fillId="0" borderId="0"/>
    <xf numFmtId="43" fontId="8" fillId="0" borderId="0" applyFont="0" applyFill="0" applyBorder="0" applyAlignment="0" applyProtection="0"/>
    <xf numFmtId="0" fontId="3" fillId="0" borderId="0"/>
    <xf numFmtId="0" fontId="21"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8" fillId="0" borderId="0"/>
    <xf numFmtId="43" fontId="1" fillId="0" borderId="0" applyFont="0" applyFill="0" applyBorder="0" applyAlignment="0" applyProtection="0"/>
    <xf numFmtId="9" fontId="1" fillId="0" borderId="0" applyFont="0" applyFill="0" applyBorder="0" applyAlignment="0" applyProtection="0"/>
  </cellStyleXfs>
  <cellXfs count="193">
    <xf numFmtId="0" fontId="0" fillId="0" borderId="0" xfId="0"/>
    <xf numFmtId="0" fontId="2" fillId="0" borderId="0" xfId="0" applyFont="1"/>
    <xf numFmtId="1" fontId="0" fillId="0" borderId="0" xfId="0" applyNumberFormat="1"/>
    <xf numFmtId="0" fontId="5" fillId="0" borderId="0" xfId="2" applyFont="1"/>
    <xf numFmtId="0" fontId="0" fillId="2" borderId="0" xfId="0" applyFill="1" applyAlignment="1">
      <alignment vertical="center"/>
    </xf>
    <xf numFmtId="0" fontId="0" fillId="0" borderId="0" xfId="0" applyAlignment="1">
      <alignment vertical="center"/>
    </xf>
    <xf numFmtId="0" fontId="0" fillId="2" borderId="0" xfId="0" applyFill="1"/>
    <xf numFmtId="3" fontId="6" fillId="0" borderId="0" xfId="0" applyNumberFormat="1" applyFont="1"/>
    <xf numFmtId="0" fontId="11" fillId="3" borderId="0" xfId="1" applyFont="1" applyFill="1" applyBorder="1"/>
    <xf numFmtId="0" fontId="11" fillId="3" borderId="0" xfId="1" applyFont="1" applyFill="1"/>
    <xf numFmtId="0" fontId="10" fillId="3" borderId="1" xfId="1" applyFont="1" applyFill="1" applyBorder="1" applyAlignment="1">
      <alignment horizontal="left" vertical="center" wrapText="1"/>
    </xf>
    <xf numFmtId="0" fontId="10" fillId="3" borderId="1" xfId="1" applyFont="1" applyFill="1" applyBorder="1" applyAlignment="1">
      <alignment horizontal="center" vertical="center" wrapText="1"/>
    </xf>
    <xf numFmtId="0" fontId="10" fillId="3" borderId="1" xfId="1" applyFont="1" applyFill="1" applyBorder="1" applyAlignment="1">
      <alignment horizontal="center" vertical="center"/>
    </xf>
    <xf numFmtId="0" fontId="11" fillId="0" borderId="0" xfId="1" applyFont="1" applyFill="1"/>
    <xf numFmtId="0" fontId="12" fillId="0" borderId="0" xfId="0" applyFont="1"/>
    <xf numFmtId="0" fontId="11" fillId="3" borderId="1" xfId="1" applyFont="1" applyFill="1" applyBorder="1"/>
    <xf numFmtId="165" fontId="11" fillId="3" borderId="1" xfId="4" applyNumberFormat="1" applyFont="1" applyFill="1" applyBorder="1" applyAlignment="1">
      <alignment horizontal="center" vertical="center"/>
    </xf>
    <xf numFmtId="0" fontId="0" fillId="0" borderId="0" xfId="0" applyFont="1"/>
    <xf numFmtId="1" fontId="10" fillId="3" borderId="1" xfId="1" applyNumberFormat="1" applyFont="1" applyFill="1" applyBorder="1" applyAlignment="1">
      <alignment horizontal="center" vertical="center"/>
    </xf>
    <xf numFmtId="166" fontId="12" fillId="0" borderId="0" xfId="0" applyNumberFormat="1" applyFont="1"/>
    <xf numFmtId="0" fontId="11" fillId="3" borderId="0" xfId="1" applyFont="1" applyFill="1" applyBorder="1" applyAlignment="1">
      <alignment horizontal="left" vertical="center" wrapText="1"/>
    </xf>
    <xf numFmtId="0" fontId="11" fillId="0" borderId="0" xfId="2" applyFont="1"/>
    <xf numFmtId="0" fontId="0" fillId="0" borderId="2" xfId="0" applyBorder="1" applyAlignment="1"/>
    <xf numFmtId="0" fontId="12" fillId="0" borderId="0" xfId="0" applyFont="1" applyAlignment="1">
      <alignment horizontal="center"/>
    </xf>
    <xf numFmtId="0" fontId="10" fillId="0" borderId="0" xfId="1" applyFont="1" applyFill="1" applyBorder="1" applyAlignment="1">
      <alignment horizontal="center" vertical="center" wrapText="1"/>
    </xf>
    <xf numFmtId="0" fontId="11" fillId="0" borderId="0" xfId="1" applyFont="1" applyFill="1" applyBorder="1"/>
    <xf numFmtId="0" fontId="11" fillId="0" borderId="0" xfId="1" applyFont="1" applyFill="1" applyBorder="1" applyAlignment="1">
      <alignment horizontal="center"/>
    </xf>
    <xf numFmtId="0" fontId="14" fillId="0" borderId="0" xfId="0" applyFont="1"/>
    <xf numFmtId="0" fontId="15" fillId="3" borderId="0" xfId="1" applyFont="1" applyFill="1"/>
    <xf numFmtId="0" fontId="15" fillId="0" borderId="0" xfId="1" applyFont="1" applyFill="1" applyBorder="1"/>
    <xf numFmtId="0" fontId="18" fillId="0" borderId="0" xfId="0" applyFont="1"/>
    <xf numFmtId="0" fontId="3" fillId="3" borderId="0" xfId="5" applyFill="1"/>
    <xf numFmtId="0" fontId="3" fillId="3" borderId="0" xfId="5" applyFill="1" applyAlignment="1">
      <alignment horizontal="left" indent="5"/>
    </xf>
    <xf numFmtId="0" fontId="3" fillId="3" borderId="3" xfId="5" applyFill="1" applyBorder="1"/>
    <xf numFmtId="0" fontId="3" fillId="3" borderId="2" xfId="5" applyFill="1" applyBorder="1"/>
    <xf numFmtId="0" fontId="3" fillId="3" borderId="4" xfId="5" applyFill="1" applyBorder="1" applyAlignment="1">
      <alignment horizontal="left" indent="5"/>
    </xf>
    <xf numFmtId="0" fontId="19" fillId="3" borderId="5" xfId="5" applyFont="1" applyFill="1" applyBorder="1"/>
    <xf numFmtId="0" fontId="19" fillId="3" borderId="6" xfId="5" applyFont="1" applyFill="1" applyBorder="1"/>
    <xf numFmtId="0" fontId="19" fillId="3" borderId="0" xfId="5" applyFont="1" applyFill="1"/>
    <xf numFmtId="0" fontId="20" fillId="4" borderId="0" xfId="5" applyFont="1" applyFill="1"/>
    <xf numFmtId="0" fontId="20" fillId="3" borderId="7" xfId="5" applyFont="1" applyFill="1" applyBorder="1" applyAlignment="1">
      <alignment horizontal="left" indent="5"/>
    </xf>
    <xf numFmtId="0" fontId="19" fillId="3" borderId="8" xfId="5" applyFont="1" applyFill="1" applyBorder="1"/>
    <xf numFmtId="0" fontId="19" fillId="0" borderId="0" xfId="5" applyFont="1"/>
    <xf numFmtId="0" fontId="3" fillId="0" borderId="0" xfId="5"/>
    <xf numFmtId="0" fontId="21" fillId="0" borderId="7" xfId="6" applyFill="1" applyBorder="1" applyAlignment="1" applyProtection="1">
      <alignment horizontal="left" indent="5"/>
    </xf>
    <xf numFmtId="0" fontId="19" fillId="3" borderId="7" xfId="5" applyFont="1" applyFill="1" applyBorder="1" applyAlignment="1">
      <alignment horizontal="left" indent="5"/>
    </xf>
    <xf numFmtId="0" fontId="19" fillId="4" borderId="6" xfId="5" applyFont="1" applyFill="1" applyBorder="1"/>
    <xf numFmtId="0" fontId="19" fillId="0" borderId="7" xfId="5" applyFont="1" applyBorder="1" applyAlignment="1">
      <alignment horizontal="left" indent="5"/>
    </xf>
    <xf numFmtId="0" fontId="19" fillId="3" borderId="9" xfId="5" applyFont="1" applyFill="1" applyBorder="1"/>
    <xf numFmtId="0" fontId="19" fillId="3" borderId="10" xfId="5" applyFont="1" applyFill="1" applyBorder="1"/>
    <xf numFmtId="0" fontId="19" fillId="3" borderId="7" xfId="6" applyFont="1" applyFill="1" applyBorder="1" applyAlignment="1" applyProtection="1">
      <alignment horizontal="left" indent="5"/>
    </xf>
    <xf numFmtId="0" fontId="19" fillId="3" borderId="6" xfId="5" applyFont="1" applyFill="1" applyBorder="1" applyAlignment="1">
      <alignment horizontal="left" vertical="top" wrapText="1" indent="1"/>
    </xf>
    <xf numFmtId="0" fontId="19" fillId="3" borderId="0" xfId="5" applyFont="1" applyFill="1" applyAlignment="1">
      <alignment horizontal="left" vertical="top" wrapText="1" indent="1"/>
    </xf>
    <xf numFmtId="0" fontId="19" fillId="3" borderId="7" xfId="5" applyFont="1" applyFill="1" applyBorder="1" applyAlignment="1">
      <alignment horizontal="left" vertical="top" wrapText="1" indent="1"/>
    </xf>
    <xf numFmtId="0" fontId="19" fillId="0" borderId="9" xfId="5" applyFont="1" applyBorder="1"/>
    <xf numFmtId="0" fontId="19" fillId="0" borderId="10" xfId="5" applyFont="1" applyBorder="1"/>
    <xf numFmtId="0" fontId="19" fillId="0" borderId="6" xfId="5" applyFont="1" applyBorder="1" applyAlignment="1">
      <alignment horizontal="left" vertical="top" wrapText="1" indent="2"/>
    </xf>
    <xf numFmtId="0" fontId="19" fillId="0" borderId="11" xfId="5" applyFont="1" applyBorder="1"/>
    <xf numFmtId="0" fontId="19" fillId="0" borderId="12" xfId="5" applyFont="1" applyBorder="1"/>
    <xf numFmtId="0" fontId="22" fillId="0" borderId="0" xfId="5" applyFont="1"/>
    <xf numFmtId="0" fontId="23" fillId="0" borderId="0" xfId="5" applyFont="1"/>
    <xf numFmtId="0" fontId="3" fillId="0" borderId="0" xfId="5" applyAlignment="1">
      <alignment horizontal="left" vertical="center" indent="1"/>
    </xf>
    <xf numFmtId="0" fontId="19" fillId="0" borderId="12" xfId="5" applyFont="1" applyBorder="1" applyAlignment="1">
      <alignment horizontal="left" vertical="center" indent="1"/>
    </xf>
    <xf numFmtId="0" fontId="19" fillId="0" borderId="0" xfId="5" applyFont="1" applyAlignment="1">
      <alignment horizontal="left" vertical="center" indent="1"/>
    </xf>
    <xf numFmtId="0" fontId="19" fillId="3" borderId="12" xfId="5" applyFont="1" applyFill="1" applyBorder="1"/>
    <xf numFmtId="0" fontId="20" fillId="4" borderId="6" xfId="5" applyFont="1" applyFill="1" applyBorder="1"/>
    <xf numFmtId="0" fontId="25" fillId="4" borderId="7" xfId="5" applyFont="1" applyFill="1" applyBorder="1" applyAlignment="1">
      <alignment horizontal="left" indent="1"/>
    </xf>
    <xf numFmtId="0" fontId="19" fillId="3" borderId="13" xfId="5" applyFont="1" applyFill="1" applyBorder="1"/>
    <xf numFmtId="0" fontId="20" fillId="3" borderId="0" xfId="5" applyFont="1" applyFill="1"/>
    <xf numFmtId="0" fontId="19" fillId="3" borderId="0" xfId="5" applyFont="1" applyFill="1" applyAlignment="1">
      <alignment horizontal="left" vertical="top" wrapText="1"/>
    </xf>
    <xf numFmtId="0" fontId="19" fillId="3" borderId="7" xfId="5" applyFont="1" applyFill="1" applyBorder="1" applyAlignment="1">
      <alignment horizontal="left" vertical="top" wrapText="1" indent="6"/>
    </xf>
    <xf numFmtId="0" fontId="19" fillId="3" borderId="0" xfId="5" applyFont="1" applyFill="1" applyAlignment="1">
      <alignment horizontal="left" vertical="top"/>
    </xf>
    <xf numFmtId="0" fontId="3" fillId="3" borderId="6" xfId="5" applyFill="1" applyBorder="1" applyAlignment="1">
      <alignment horizontal="left" vertical="top" indent="1"/>
    </xf>
    <xf numFmtId="0" fontId="3" fillId="3" borderId="0" xfId="5" applyFill="1" applyAlignment="1">
      <alignment horizontal="left" vertical="top" indent="1"/>
    </xf>
    <xf numFmtId="0" fontId="19" fillId="3" borderId="18" xfId="5" applyFont="1" applyFill="1" applyBorder="1" applyAlignment="1">
      <alignment horizontal="left" wrapText="1"/>
    </xf>
    <xf numFmtId="0" fontId="31" fillId="3" borderId="12" xfId="5" applyFont="1" applyFill="1" applyBorder="1"/>
    <xf numFmtId="0" fontId="3" fillId="3" borderId="0" xfId="5" applyFill="1" applyAlignment="1">
      <alignment vertical="center"/>
    </xf>
    <xf numFmtId="0" fontId="32" fillId="3" borderId="7" xfId="5" applyFont="1" applyFill="1" applyBorder="1" applyAlignment="1">
      <alignment horizontal="right" vertical="center"/>
    </xf>
    <xf numFmtId="0" fontId="19" fillId="3" borderId="0" xfId="5" applyFont="1" applyFill="1" applyAlignment="1">
      <alignment vertical="center"/>
    </xf>
    <xf numFmtId="0" fontId="19" fillId="3" borderId="7" xfId="5" applyFont="1" applyFill="1" applyBorder="1" applyAlignment="1">
      <alignment horizontal="left" vertical="center" wrapText="1"/>
    </xf>
    <xf numFmtId="0" fontId="19" fillId="3" borderId="19" xfId="5" applyFont="1" applyFill="1" applyBorder="1"/>
    <xf numFmtId="0" fontId="19" fillId="3" borderId="0" xfId="5" applyFont="1" applyFill="1" applyAlignment="1">
      <alignment horizontal="left" indent="5"/>
    </xf>
    <xf numFmtId="3" fontId="0" fillId="0" borderId="0" xfId="0" applyNumberFormat="1"/>
    <xf numFmtId="0" fontId="28" fillId="0" borderId="0" xfId="0" applyFont="1"/>
    <xf numFmtId="0" fontId="28" fillId="2" borderId="0" xfId="0" applyFont="1" applyFill="1"/>
    <xf numFmtId="3" fontId="28" fillId="0" borderId="0" xfId="0" applyNumberFormat="1" applyFont="1"/>
    <xf numFmtId="3" fontId="0" fillId="0" borderId="0" xfId="0" applyNumberFormat="1" applyAlignment="1">
      <alignment horizontal="center"/>
    </xf>
    <xf numFmtId="3" fontId="0" fillId="0" borderId="0" xfId="9" applyNumberFormat="1" applyFont="1" applyAlignment="1">
      <alignment horizontal="center"/>
    </xf>
    <xf numFmtId="164" fontId="0" fillId="0" borderId="0" xfId="9" applyNumberFormat="1" applyFont="1" applyAlignment="1"/>
    <xf numFmtId="3" fontId="0" fillId="0" borderId="0" xfId="9" applyNumberFormat="1" applyFont="1" applyFill="1" applyAlignment="1">
      <alignment horizontal="center"/>
    </xf>
    <xf numFmtId="1" fontId="0" fillId="2" borderId="0" xfId="10" applyNumberFormat="1" applyFont="1" applyFill="1" applyAlignment="1">
      <alignment horizontal="center"/>
    </xf>
    <xf numFmtId="0" fontId="5" fillId="0" borderId="0" xfId="3" applyFont="1"/>
    <xf numFmtId="0" fontId="34" fillId="0" borderId="0" xfId="3" applyFont="1"/>
    <xf numFmtId="0" fontId="36" fillId="0" borderId="0" xfId="0" applyFont="1"/>
    <xf numFmtId="3" fontId="36" fillId="0" borderId="0" xfId="0" applyNumberFormat="1" applyFont="1"/>
    <xf numFmtId="0" fontId="36" fillId="2" borderId="0" xfId="0" applyFont="1" applyFill="1"/>
    <xf numFmtId="3" fontId="36" fillId="0" borderId="0" xfId="0" applyNumberFormat="1" applyFont="1" applyAlignment="1">
      <alignment horizontal="center"/>
    </xf>
    <xf numFmtId="3" fontId="36" fillId="0" borderId="0" xfId="9" applyNumberFormat="1" applyFont="1" applyAlignment="1">
      <alignment horizontal="center"/>
    </xf>
    <xf numFmtId="164" fontId="36" fillId="0" borderId="0" xfId="9" applyNumberFormat="1" applyFont="1" applyAlignment="1"/>
    <xf numFmtId="3" fontId="36" fillId="0" borderId="0" xfId="9" applyNumberFormat="1" applyFont="1" applyFill="1" applyAlignment="1">
      <alignment horizontal="center"/>
    </xf>
    <xf numFmtId="1" fontId="36" fillId="2" borderId="0" xfId="10" applyNumberFormat="1" applyFont="1" applyFill="1" applyAlignment="1">
      <alignment horizontal="center"/>
    </xf>
    <xf numFmtId="0" fontId="37" fillId="0" borderId="0" xfId="3" applyFont="1"/>
    <xf numFmtId="0" fontId="39" fillId="0" borderId="0" xfId="3" applyFont="1"/>
    <xf numFmtId="3" fontId="0" fillId="0" borderId="0" xfId="0" applyNumberFormat="1" applyAlignment="1">
      <alignment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5" fillId="2" borderId="0" xfId="0" applyFont="1" applyFill="1" applyAlignment="1">
      <alignment horizontal="center" vertical="center" wrapText="1"/>
    </xf>
    <xf numFmtId="0" fontId="5"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left" vertical="center" wrapText="1"/>
    </xf>
    <xf numFmtId="0" fontId="5" fillId="0" borderId="0" xfId="0" applyFont="1" applyAlignment="1">
      <alignment wrapText="1"/>
    </xf>
    <xf numFmtId="1" fontId="36" fillId="0" borderId="0" xfId="0" applyNumberFormat="1" applyFont="1"/>
    <xf numFmtId="0" fontId="0" fillId="0" borderId="0" xfId="0" applyAlignment="1">
      <alignment horizontal="center" wrapText="1"/>
    </xf>
    <xf numFmtId="0" fontId="0" fillId="2" borderId="0" xfId="0" applyFill="1" applyAlignment="1">
      <alignment horizontal="center" wrapText="1"/>
    </xf>
    <xf numFmtId="3" fontId="2" fillId="0" borderId="0" xfId="0" applyNumberFormat="1" applyFont="1"/>
    <xf numFmtId="0" fontId="2" fillId="2" borderId="0" xfId="0" applyFont="1" applyFill="1"/>
    <xf numFmtId="164" fontId="0" fillId="0" borderId="0" xfId="9" applyNumberFormat="1" applyFont="1" applyFill="1" applyAlignment="1"/>
    <xf numFmtId="3" fontId="43" fillId="0" borderId="0" xfId="0" applyNumberFormat="1" applyFont="1"/>
    <xf numFmtId="0" fontId="43" fillId="0" borderId="0" xfId="0" applyFont="1"/>
    <xf numFmtId="0" fontId="43" fillId="2" borderId="0" xfId="0" applyFont="1" applyFill="1"/>
    <xf numFmtId="3" fontId="0" fillId="0" borderId="0" xfId="0" applyNumberFormat="1" applyAlignment="1">
      <alignment horizontal="center" vertical="center" wrapText="1"/>
    </xf>
    <xf numFmtId="3" fontId="5" fillId="0" borderId="0" xfId="0" applyNumberFormat="1" applyFont="1" applyAlignment="1">
      <alignment horizontal="center" vertical="center" wrapText="1"/>
    </xf>
    <xf numFmtId="0" fontId="5" fillId="0" borderId="0" xfId="0" applyFont="1" applyAlignment="1">
      <alignment horizontal="center" vertical="center" wrapText="1"/>
    </xf>
    <xf numFmtId="3" fontId="28" fillId="2" borderId="0" xfId="0" applyNumberFormat="1" applyFont="1" applyFill="1"/>
    <xf numFmtId="2" fontId="11" fillId="3" borderId="0" xfId="1" applyNumberFormat="1" applyFont="1" applyFill="1"/>
    <xf numFmtId="2" fontId="12" fillId="0" borderId="0" xfId="0" applyNumberFormat="1" applyFont="1"/>
    <xf numFmtId="2" fontId="0" fillId="0" borderId="0" xfId="0" applyNumberFormat="1"/>
    <xf numFmtId="2" fontId="11" fillId="3" borderId="0" xfId="1" applyNumberFormat="1" applyFont="1" applyFill="1" applyBorder="1" applyAlignment="1">
      <alignment horizontal="right" vertical="center"/>
    </xf>
    <xf numFmtId="2" fontId="11" fillId="3" borderId="0" xfId="1" applyNumberFormat="1" applyFont="1" applyFill="1" applyBorder="1" applyAlignment="1">
      <alignment horizontal="center" vertical="center"/>
    </xf>
    <xf numFmtId="2" fontId="2" fillId="0" borderId="0" xfId="0" applyNumberFormat="1" applyFont="1"/>
    <xf numFmtId="2" fontId="13" fillId="0" borderId="0" xfId="0" applyNumberFormat="1" applyFont="1"/>
    <xf numFmtId="2" fontId="10" fillId="3" borderId="0" xfId="1" applyNumberFormat="1" applyFont="1" applyFill="1" applyBorder="1" applyAlignment="1">
      <alignment horizontal="center" vertical="center"/>
    </xf>
    <xf numFmtId="2" fontId="11" fillId="3" borderId="0" xfId="1" applyNumberFormat="1" applyFont="1" applyFill="1" applyBorder="1"/>
    <xf numFmtId="2" fontId="12" fillId="0" borderId="0" xfId="0" applyNumberFormat="1" applyFont="1" applyBorder="1"/>
    <xf numFmtId="2" fontId="11" fillId="3" borderId="0" xfId="1" applyNumberFormat="1" applyFont="1" applyFill="1" applyAlignment="1">
      <alignment horizontal="right"/>
    </xf>
    <xf numFmtId="0" fontId="19" fillId="0" borderId="7" xfId="5" applyFont="1" applyBorder="1" applyAlignment="1">
      <alignment horizontal="left" vertical="top" wrapText="1" indent="1"/>
    </xf>
    <xf numFmtId="0" fontId="19" fillId="0" borderId="0" xfId="5" applyFont="1" applyAlignment="1">
      <alignment horizontal="left" vertical="top" wrapText="1" indent="1"/>
    </xf>
    <xf numFmtId="0" fontId="19" fillId="0" borderId="6" xfId="5" applyFont="1" applyBorder="1" applyAlignment="1">
      <alignment horizontal="left" vertical="top" wrapText="1" indent="1"/>
    </xf>
    <xf numFmtId="0" fontId="19" fillId="0" borderId="7" xfId="5" applyFont="1" applyBorder="1" applyAlignment="1">
      <alignment horizontal="left" vertical="top" wrapText="1" indent="2"/>
    </xf>
    <xf numFmtId="0" fontId="19" fillId="0" borderId="0" xfId="5" applyFont="1" applyAlignment="1">
      <alignment horizontal="left" vertical="top" wrapText="1" indent="2"/>
    </xf>
    <xf numFmtId="0" fontId="22" fillId="0" borderId="0" xfId="5" applyFont="1" applyAlignment="1">
      <alignment wrapText="1"/>
    </xf>
    <xf numFmtId="0" fontId="22" fillId="0" borderId="0" xfId="5" applyFont="1"/>
    <xf numFmtId="0" fontId="19" fillId="3" borderId="7" xfId="8" applyFont="1" applyFill="1" applyBorder="1" applyAlignment="1">
      <alignment horizontal="left" wrapText="1" indent="1"/>
    </xf>
    <xf numFmtId="0" fontId="3" fillId="3" borderId="0" xfId="5" applyFill="1" applyAlignment="1">
      <alignment horizontal="left" indent="1"/>
    </xf>
    <xf numFmtId="0" fontId="3" fillId="3" borderId="6" xfId="5" applyFill="1" applyBorder="1" applyAlignment="1">
      <alignment horizontal="left" indent="1"/>
    </xf>
    <xf numFmtId="0" fontId="19" fillId="3" borderId="7" xfId="5" applyFont="1" applyFill="1" applyBorder="1"/>
    <xf numFmtId="0" fontId="3" fillId="3" borderId="0" xfId="5" applyFill="1"/>
    <xf numFmtId="0" fontId="3" fillId="3" borderId="6" xfId="5" applyFill="1" applyBorder="1"/>
    <xf numFmtId="0" fontId="27" fillId="3" borderId="0" xfId="7" applyFont="1" applyFill="1" applyBorder="1" applyAlignment="1" applyProtection="1"/>
    <xf numFmtId="0" fontId="24" fillId="3" borderId="0" xfId="5" applyFont="1" applyFill="1"/>
    <xf numFmtId="0" fontId="19" fillId="0" borderId="7" xfId="5" applyFont="1" applyBorder="1" applyAlignment="1">
      <alignment horizontal="left" vertical="center" wrapText="1" indent="1"/>
    </xf>
    <xf numFmtId="0" fontId="19" fillId="0" borderId="0" xfId="5" applyFont="1" applyAlignment="1">
      <alignment horizontal="left" vertical="center" wrapText="1" indent="1"/>
    </xf>
    <xf numFmtId="0" fontId="19" fillId="0" borderId="6" xfId="5" applyFont="1" applyBorder="1" applyAlignment="1">
      <alignment horizontal="left" vertical="center" wrapText="1" indent="1"/>
    </xf>
    <xf numFmtId="0" fontId="22" fillId="0" borderId="0" xfId="5" applyFont="1" applyAlignment="1">
      <alignment horizontal="left" vertical="center" indent="1"/>
    </xf>
    <xf numFmtId="0" fontId="22" fillId="3" borderId="0" xfId="5" applyFont="1" applyFill="1"/>
    <xf numFmtId="0" fontId="19" fillId="3" borderId="7" xfId="5" applyFont="1" applyFill="1" applyBorder="1" applyAlignment="1">
      <alignment horizontal="left" vertical="center" wrapText="1" indent="1"/>
    </xf>
    <xf numFmtId="0" fontId="19" fillId="3" borderId="0" xfId="5" applyFont="1" applyFill="1" applyAlignment="1">
      <alignment horizontal="left" vertical="center" wrapText="1" indent="1"/>
    </xf>
    <xf numFmtId="0" fontId="19" fillId="3" borderId="6" xfId="5" applyFont="1" applyFill="1" applyBorder="1" applyAlignment="1">
      <alignment horizontal="left" vertical="center" wrapText="1" indent="1"/>
    </xf>
    <xf numFmtId="0" fontId="19" fillId="3" borderId="7" xfId="8" applyFont="1" applyFill="1" applyBorder="1" applyAlignment="1">
      <alignment horizontal="left" vertical="top" wrapText="1" indent="1"/>
    </xf>
    <xf numFmtId="0" fontId="3" fillId="3" borderId="0" xfId="5" applyFill="1" applyAlignment="1">
      <alignment horizontal="left" vertical="top" indent="1"/>
    </xf>
    <xf numFmtId="0" fontId="3" fillId="3" borderId="6" xfId="5" applyFill="1" applyBorder="1" applyAlignment="1">
      <alignment horizontal="left" vertical="top" indent="1"/>
    </xf>
    <xf numFmtId="0" fontId="19" fillId="3" borderId="7" xfId="5" applyFont="1" applyFill="1" applyBorder="1" applyAlignment="1">
      <alignment horizontal="left" vertical="top" wrapText="1" indent="1"/>
    </xf>
    <xf numFmtId="0" fontId="3" fillId="3" borderId="0" xfId="5" applyFill="1" applyAlignment="1">
      <alignment horizontal="left" vertical="top" wrapText="1" indent="1"/>
    </xf>
    <xf numFmtId="0" fontId="3" fillId="3" borderId="6" xfId="5" applyFill="1" applyBorder="1" applyAlignment="1">
      <alignment horizontal="left" vertical="top" wrapText="1" indent="1"/>
    </xf>
    <xf numFmtId="0" fontId="25" fillId="3" borderId="0" xfId="5" applyFont="1" applyFill="1" applyAlignment="1">
      <alignment horizontal="left" vertical="top" wrapText="1" indent="1"/>
    </xf>
    <xf numFmtId="0" fontId="25" fillId="3" borderId="6" xfId="5" applyFont="1" applyFill="1" applyBorder="1" applyAlignment="1">
      <alignment horizontal="left" vertical="top" wrapText="1" indent="1"/>
    </xf>
    <xf numFmtId="0" fontId="19" fillId="3" borderId="15" xfId="5" applyFont="1" applyFill="1" applyBorder="1" applyAlignment="1">
      <alignment horizontal="left" vertical="top" wrapText="1" indent="1"/>
    </xf>
    <xf numFmtId="0" fontId="19" fillId="3" borderId="14" xfId="5" applyFont="1" applyFill="1" applyBorder="1" applyAlignment="1">
      <alignment horizontal="left" vertical="top" wrapText="1" indent="1"/>
    </xf>
    <xf numFmtId="0" fontId="19" fillId="3" borderId="17" xfId="5" applyFont="1" applyFill="1" applyBorder="1" applyAlignment="1">
      <alignment horizontal="left" vertical="top" wrapText="1" indent="1"/>
    </xf>
    <xf numFmtId="0" fontId="19" fillId="3" borderId="17" xfId="5" applyFont="1" applyFill="1" applyBorder="1" applyAlignment="1">
      <alignment horizontal="left" wrapText="1" indent="1"/>
    </xf>
    <xf numFmtId="0" fontId="19" fillId="3" borderId="16" xfId="5" applyFont="1" applyFill="1" applyBorder="1" applyAlignment="1">
      <alignment horizontal="left" wrapText="1" indent="1"/>
    </xf>
    <xf numFmtId="0" fontId="19" fillId="3" borderId="0" xfId="5" applyFont="1" applyFill="1" applyAlignment="1">
      <alignment horizontal="left" vertical="top" wrapText="1" indent="1"/>
    </xf>
    <xf numFmtId="0" fontId="19" fillId="3" borderId="6" xfId="5" applyFont="1" applyFill="1" applyBorder="1" applyAlignment="1">
      <alignment horizontal="left" vertical="top" wrapText="1" indent="1"/>
    </xf>
    <xf numFmtId="0" fontId="19" fillId="3" borderId="8" xfId="5" applyFont="1" applyFill="1" applyBorder="1" applyAlignment="1">
      <alignment horizontal="left" vertical="top" wrapText="1" indent="1"/>
    </xf>
    <xf numFmtId="0" fontId="19" fillId="3" borderId="0" xfId="5" applyFont="1" applyFill="1" applyAlignment="1">
      <alignment vertical="center" wrapText="1"/>
    </xf>
    <xf numFmtId="0" fontId="3" fillId="3" borderId="0" xfId="5" applyFill="1" applyAlignment="1">
      <alignment vertical="center" wrapText="1"/>
    </xf>
    <xf numFmtId="0" fontId="3" fillId="3" borderId="6" xfId="5" applyFill="1" applyBorder="1" applyAlignment="1">
      <alignment vertical="center" wrapText="1"/>
    </xf>
    <xf numFmtId="0" fontId="19" fillId="3" borderId="0" xfId="5" applyFont="1" applyFill="1"/>
    <xf numFmtId="0" fontId="19" fillId="3" borderId="6" xfId="5" applyFont="1" applyFill="1" applyBorder="1"/>
    <xf numFmtId="0" fontId="30" fillId="3" borderId="7" xfId="5" applyFont="1" applyFill="1" applyBorder="1" applyAlignment="1">
      <alignment horizontal="left" indent="1"/>
    </xf>
    <xf numFmtId="0" fontId="19" fillId="3" borderId="0" xfId="5" applyFont="1" applyFill="1" applyAlignment="1">
      <alignment horizontal="left" indent="1"/>
    </xf>
    <xf numFmtId="0" fontId="19" fillId="3" borderId="7" xfId="5" applyFont="1" applyFill="1" applyBorder="1" applyAlignment="1">
      <alignment horizontal="center" wrapText="1"/>
    </xf>
    <xf numFmtId="0" fontId="19" fillId="3" borderId="0" xfId="5" applyFont="1" applyFill="1" applyAlignment="1">
      <alignment horizontal="center" wrapText="1"/>
    </xf>
    <xf numFmtId="0" fontId="19" fillId="3" borderId="6" xfId="5" applyFont="1" applyFill="1" applyBorder="1" applyAlignment="1">
      <alignment horizontal="center" wrapText="1"/>
    </xf>
    <xf numFmtId="0" fontId="34" fillId="3" borderId="21" xfId="5" applyFont="1" applyFill="1" applyBorder="1" applyAlignment="1">
      <alignment horizontal="left" wrapText="1" indent="1"/>
    </xf>
    <xf numFmtId="0" fontId="33" fillId="3" borderId="20" xfId="5" applyFont="1" applyFill="1" applyBorder="1" applyAlignment="1">
      <alignment horizontal="left" wrapText="1" indent="1"/>
    </xf>
    <xf numFmtId="0" fontId="33" fillId="3" borderId="7" xfId="5" applyFont="1" applyFill="1" applyBorder="1" applyAlignment="1">
      <alignment horizontal="left" wrapText="1" indent="1"/>
    </xf>
    <xf numFmtId="0" fontId="33" fillId="3" borderId="0" xfId="5" applyFont="1" applyFill="1" applyAlignment="1">
      <alignment horizontal="left" wrapText="1" indent="1"/>
    </xf>
    <xf numFmtId="0" fontId="30" fillId="3" borderId="7" xfId="5" applyFont="1" applyFill="1" applyBorder="1"/>
    <xf numFmtId="0" fontId="19" fillId="3" borderId="6" xfId="5" applyFont="1" applyFill="1" applyBorder="1" applyAlignment="1">
      <alignment vertical="center" wrapText="1"/>
    </xf>
    <xf numFmtId="0" fontId="0" fillId="2" borderId="0" xfId="0" applyFill="1" applyAlignment="1">
      <alignment horizontal="center"/>
    </xf>
    <xf numFmtId="0" fontId="2" fillId="0" borderId="0" xfId="0" applyFont="1" applyAlignment="1">
      <alignment horizontal="left"/>
    </xf>
    <xf numFmtId="0" fontId="2" fillId="0" borderId="0" xfId="0" applyFont="1" applyAlignment="1">
      <alignment horizontal="left" wrapText="1"/>
    </xf>
  </cellXfs>
  <cellStyles count="11">
    <cellStyle name="Comma 2" xfId="4" xr:uid="{334892D4-7E1F-43A4-BF5F-36AABC912015}"/>
    <cellStyle name="Comma 3" xfId="9" xr:uid="{2F3250A6-600C-4B18-9EF7-A72ED498F919}"/>
    <cellStyle name="Hyperlink" xfId="6" builtinId="8"/>
    <cellStyle name="Hyperlink 2" xfId="7" xr:uid="{7D563C38-8550-4197-B417-DDFC625455A4}"/>
    <cellStyle name="Normal" xfId="0" builtinId="0"/>
    <cellStyle name="Normal 2" xfId="1" xr:uid="{007D296D-A33F-4361-9A21-1A83452A9633}"/>
    <cellStyle name="Normal 2 2" xfId="2" xr:uid="{8FB950A9-DF5F-485B-826F-4445F8FBD18E}"/>
    <cellStyle name="Normal 2 3" xfId="5" xr:uid="{9D6F5897-181A-4E5C-A554-1A927480A06D}"/>
    <cellStyle name="Normal 3" xfId="8" xr:uid="{20D9E34E-A4E5-49BD-852B-1F8752CC3DD0}"/>
    <cellStyle name="Normal 4" xfId="3" xr:uid="{DAFB46B3-6BDA-454B-A49D-63906783481B}"/>
    <cellStyle name="Percent 2" xfId="10" xr:uid="{3E7DA416-F29D-44AF-9674-01E0E6282E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'All CI timeseries'!$O$5</c:f>
          <c:strCache>
            <c:ptCount val="1"/>
            <c:pt idx="0">
              <c:v>Adur</c:v>
            </c:pt>
          </c:strCache>
        </c:strRef>
      </c:tx>
      <c:layout>
        <c:manualLayout>
          <c:xMode val="edge"/>
          <c:yMode val="edge"/>
          <c:x val="0.46664927193975486"/>
          <c:y val="2.468036815112350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'All CI timeseries'!$Q$5</c:f>
              <c:strCache>
                <c:ptCount val="1"/>
                <c:pt idx="0">
                  <c:v>Mid-year estimate</c:v>
                </c:pt>
              </c:strCache>
            </c:strRef>
          </c:tx>
          <c:spPr>
            <a:ln w="28575" cap="rnd">
              <a:solidFill>
                <a:srgbClr val="FF0000"/>
              </a:solidFill>
              <a:round/>
            </a:ln>
            <a:effectLst/>
          </c:spPr>
          <c:marker>
            <c:symbol val="none"/>
          </c:marker>
          <c:cat>
            <c:numRef>
              <c:f>'All CI timeseries'!$R$4:$AA$4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'All CI timeseries'!$R$5:$AA$5</c:f>
              <c:numCache>
                <c:formatCode>_-* #,##0_-;\-* #,##0_-;_-* "-"??_-;_-@_-</c:formatCode>
                <c:ptCount val="10"/>
                <c:pt idx="0">
                  <c:v>100.24843908</c:v>
                </c:pt>
                <c:pt idx="1">
                  <c:v>101.28796051</c:v>
                </c:pt>
                <c:pt idx="2">
                  <c:v>102.32584747</c:v>
                </c:pt>
                <c:pt idx="3">
                  <c:v>103.40623059000001</c:v>
                </c:pt>
                <c:pt idx="4">
                  <c:v>103.83119218</c:v>
                </c:pt>
                <c:pt idx="5">
                  <c:v>103.98646660999999</c:v>
                </c:pt>
                <c:pt idx="6">
                  <c:v>104.14991336999999</c:v>
                </c:pt>
                <c:pt idx="7">
                  <c:v>104.39181459</c:v>
                </c:pt>
                <c:pt idx="8">
                  <c:v>105.09790461</c:v>
                </c:pt>
                <c:pt idx="9">
                  <c:v>104.91157529992481</c:v>
                </c:pt>
              </c:numCache>
            </c:numRef>
          </c:val>
          <c:smooth val="0"/>
          <c:extLst>
            <c:ext xmlns:c16="http://schemas.microsoft.com/office/drawing/2014/chart" uri="{C3380CC4-5D6E-409C-BE32-E72D297353CC}">
              <c16:uniqueId val="{00000000-DE1A-42FC-A7FD-50F78F8B9950}"/>
            </c:ext>
          </c:extLst>
        </c:ser>
        <c:ser>
          <c:idx val="1"/>
          <c:order val="1"/>
          <c:tx>
            <c:strRef>
              <c:f>'All CI timeseries'!$Q$6</c:f>
              <c:strCache>
                <c:ptCount val="1"/>
                <c:pt idx="0">
                  <c:v>Lower bound - Empirical</c:v>
                </c:pt>
              </c:strCache>
            </c:strRef>
          </c:tx>
          <c:spPr>
            <a:ln w="22225" cap="rnd">
              <a:solidFill>
                <a:schemeClr val="tx1">
                  <a:lumMod val="50000"/>
                  <a:lumOff val="50000"/>
                </a:schemeClr>
              </a:solidFill>
              <a:prstDash val="dash"/>
              <a:round/>
            </a:ln>
            <a:effectLst/>
          </c:spPr>
          <c:marker>
            <c:symbol val="none"/>
          </c:marker>
          <c:cat>
            <c:numRef>
              <c:f>'All CI timeseries'!$R$4:$AA$4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'All CI timeseries'!$R$6:$AA$6</c:f>
              <c:numCache>
                <c:formatCode>_-* #,##0_-;\-* #,##0_-;_-* "-"??_-;_-@_-</c:formatCode>
                <c:ptCount val="10"/>
                <c:pt idx="0">
                  <c:v>99.543804754999996</c:v>
                </c:pt>
                <c:pt idx="1">
                  <c:v>100.39390032</c:v>
                </c:pt>
                <c:pt idx="2">
                  <c:v>101.23954578999999</c:v>
                </c:pt>
                <c:pt idx="3">
                  <c:v>102.16133447</c:v>
                </c:pt>
                <c:pt idx="4">
                  <c:v>102.24946803</c:v>
                </c:pt>
                <c:pt idx="5">
                  <c:v>102.05535584</c:v>
                </c:pt>
                <c:pt idx="6">
                  <c:v>101.7915234</c:v>
                </c:pt>
                <c:pt idx="7">
                  <c:v>101.57238341999999</c:v>
                </c:pt>
                <c:pt idx="8">
                  <c:v>101.70966593999999</c:v>
                </c:pt>
                <c:pt idx="9">
                  <c:v>101.02445419555674</c:v>
                </c:pt>
              </c:numCache>
            </c:numRef>
          </c:val>
          <c:smooth val="0"/>
          <c:extLst>
            <c:ext xmlns:c16="http://schemas.microsoft.com/office/drawing/2014/chart" uri="{C3380CC4-5D6E-409C-BE32-E72D297353CC}">
              <c16:uniqueId val="{00000001-DE1A-42FC-A7FD-50F78F8B9950}"/>
            </c:ext>
          </c:extLst>
        </c:ser>
        <c:ser>
          <c:idx val="2"/>
          <c:order val="2"/>
          <c:tx>
            <c:strRef>
              <c:f>'All CI timeseries'!$Q$7</c:f>
              <c:strCache>
                <c:ptCount val="1"/>
                <c:pt idx="0">
                  <c:v>Upper bound - Empirical</c:v>
                </c:pt>
              </c:strCache>
            </c:strRef>
          </c:tx>
          <c:spPr>
            <a:ln w="22225" cap="rnd">
              <a:solidFill>
                <a:schemeClr val="tx1">
                  <a:lumMod val="50000"/>
                  <a:lumOff val="50000"/>
                </a:schemeClr>
              </a:solidFill>
              <a:prstDash val="dash"/>
              <a:round/>
            </a:ln>
            <a:effectLst/>
          </c:spPr>
          <c:marker>
            <c:symbol val="none"/>
          </c:marker>
          <c:cat>
            <c:numRef>
              <c:f>'All CI timeseries'!$R$4:$AA$4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'All CI timeseries'!$R$7:$AA$7</c:f>
              <c:numCache>
                <c:formatCode>_-* #,##0_-;\-* #,##0_-;_-* "-"??_-;_-@_-</c:formatCode>
                <c:ptCount val="10"/>
                <c:pt idx="0">
                  <c:v>100.93783965999999</c:v>
                </c:pt>
                <c:pt idx="1">
                  <c:v>102.05363838</c:v>
                </c:pt>
                <c:pt idx="2">
                  <c:v>103.17939074</c:v>
                </c:pt>
                <c:pt idx="3">
                  <c:v>104.23223691</c:v>
                </c:pt>
                <c:pt idx="4">
                  <c:v>104.54392862</c:v>
                </c:pt>
                <c:pt idx="5">
                  <c:v>104.57186780000001</c:v>
                </c:pt>
                <c:pt idx="6">
                  <c:v>104.53896775</c:v>
                </c:pt>
                <c:pt idx="7">
                  <c:v>104.52351692000001</c:v>
                </c:pt>
                <c:pt idx="8">
                  <c:v>104.98010802</c:v>
                </c:pt>
                <c:pt idx="9">
                  <c:v>104.67881531524013</c:v>
                </c:pt>
              </c:numCache>
            </c:numRef>
          </c:val>
          <c:smooth val="0"/>
          <c:extLst>
            <c:ext xmlns:c16="http://schemas.microsoft.com/office/drawing/2014/chart" uri="{C3380CC4-5D6E-409C-BE32-E72D297353CC}">
              <c16:uniqueId val="{00000002-DE1A-42FC-A7FD-50F78F8B9950}"/>
            </c:ext>
          </c:extLst>
        </c:ser>
        <c:ser>
          <c:idx val="3"/>
          <c:order val="3"/>
          <c:tx>
            <c:strRef>
              <c:f>'All CI timeseries'!$Q$8</c:f>
              <c:strCache>
                <c:ptCount val="1"/>
                <c:pt idx="0">
                  <c:v>Census</c:v>
                </c:pt>
              </c:strCache>
            </c:strRef>
          </c:tx>
          <c:spPr>
            <a:ln w="28575" cap="rnd">
              <a:noFill/>
              <a:round/>
            </a:ln>
            <a:effectLst/>
          </c:spPr>
          <c:marker>
            <c:symbol val="x"/>
            <c:size val="7"/>
            <c:spPr>
              <a:noFill/>
              <a:ln w="9525">
                <a:solidFill>
                  <a:schemeClr val="tx2"/>
                </a:solidFill>
              </a:ln>
              <a:effectLst/>
            </c:spPr>
          </c:marker>
          <c:cat>
            <c:numRef>
              <c:f>'All CI timeseries'!$R$4:$AA$4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'All CI timeseries'!$R$8:$AA$8</c:f>
              <c:numCache>
                <c:formatCode>_-* #,##0_-;\-* #,##0_-;_-* "-"??_-;_-@_-</c:formatCode>
                <c:ptCount val="10"/>
                <c:pt idx="0">
                  <c:v>100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DE1A-42FC-A7FD-50F78F8B9950}"/>
            </c:ext>
          </c:extLst>
        </c:ser>
        <c:dLbls>
          <c:showLegendKey val="0"/>
          <c:showVal val="0"/>
          <c:showCatName val="0"/>
          <c:showSerName val="0"/>
          <c:showPercent val="0"/>
          <c:showBubbleSize val="0"/>
        </c:dLbls>
        <c:smooth val="0"/>
        <c:axId val="667848408"/>
        <c:axId val="667849392"/>
      </c:lineChart>
      <c:catAx>
        <c:axId val="6678484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7849392"/>
        <c:crosses val="autoZero"/>
        <c:auto val="1"/>
        <c:lblAlgn val="ctr"/>
        <c:lblOffset val="100"/>
        <c:noMultiLvlLbl val="0"/>
      </c:catAx>
      <c:valAx>
        <c:axId val="667849392"/>
        <c:scaling>
          <c:orientation val="minMax"/>
          <c:max val="165"/>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Standardised uncertainty interval</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784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fmlaLink="Sheet5!$F$2" fmlaRange="Sheet5!$A$2:$A$355" noThreeD="1" sel="1" val="0"/>
</file>

<file path=xl/ctrlProps/ctrlProp2.xml><?xml version="1.0" encoding="utf-8"?>
<formControlPr xmlns="http://schemas.microsoft.com/office/spreadsheetml/2009/9/main" objectType="Drop" dropStyle="combo" dx="31" fmlaLink="$F$2" fmlaRange="$N$2:$N$355" noThreeD="1" sel="1" val="3"/>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1390650</xdr:colOff>
      <xdr:row>1</xdr:row>
      <xdr:rowOff>127000</xdr:rowOff>
    </xdr:from>
    <xdr:to>
      <xdr:col>14</xdr:col>
      <xdr:colOff>3943350</xdr:colOff>
      <xdr:row>4</xdr:row>
      <xdr:rowOff>107950</xdr:rowOff>
    </xdr:to>
    <xdr:pic>
      <xdr:nvPicPr>
        <xdr:cNvPr id="2" name="Picture 2" descr="ONS_RGB">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0" y="3238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66675</xdr:colOff>
          <xdr:row>10</xdr:row>
          <xdr:rowOff>171450</xdr:rowOff>
        </xdr:from>
        <xdr:to>
          <xdr:col>20</xdr:col>
          <xdr:colOff>66675</xdr:colOff>
          <xdr:row>12</xdr:row>
          <xdr:rowOff>28575</xdr:rowOff>
        </xdr:to>
        <xdr:sp macro="" textlink="">
          <xdr:nvSpPr>
            <xdr:cNvPr id="9230" name="Drop Down 14" hidden="1">
              <a:extLst>
                <a:ext uri="{63B3BB69-23CF-44E3-9099-C40C66FF867C}">
                  <a14:compatExt spid="_x0000_s9230"/>
                </a:ext>
                <a:ext uri="{FF2B5EF4-FFF2-40B4-BE49-F238E27FC236}">
                  <a16:creationId xmlns:a16="http://schemas.microsoft.com/office/drawing/2014/main" id="{00000000-0008-0000-0200-00000E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14</xdr:col>
      <xdr:colOff>332786</xdr:colOff>
      <xdr:row>13</xdr:row>
      <xdr:rowOff>91289</xdr:rowOff>
    </xdr:from>
    <xdr:to>
      <xdr:col>24</xdr:col>
      <xdr:colOff>289276</xdr:colOff>
      <xdr:row>41</xdr:row>
      <xdr:rowOff>44097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228600</xdr:colOff>
          <xdr:row>11</xdr:row>
          <xdr:rowOff>76200</xdr:rowOff>
        </xdr:from>
        <xdr:to>
          <xdr:col>10</xdr:col>
          <xdr:colOff>581025</xdr:colOff>
          <xdr:row>13</xdr:row>
          <xdr:rowOff>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3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data9\colesn$\Publication%20material_2012-2015%20uncertainty%20measures\SSS_Stand_BiasAdjus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S_Stand_BiasAdjusted"/>
      <sheetName val="Standardised CI"/>
      <sheetName val="Sheet1"/>
    </sheetNames>
    <sheetDataSet>
      <sheetData sheetId="0" refreshError="1"/>
      <sheetData sheetId="1">
        <row r="11">
          <cell r="W11" t="str">
            <v>Adur</v>
          </cell>
        </row>
        <row r="12">
          <cell r="W12" t="str">
            <v>Allerdale</v>
          </cell>
        </row>
        <row r="13">
          <cell r="W13" t="str">
            <v>Amber Valley</v>
          </cell>
        </row>
        <row r="14">
          <cell r="W14" t="str">
            <v>Arun</v>
          </cell>
        </row>
        <row r="15">
          <cell r="W15" t="str">
            <v>Ashfield</v>
          </cell>
        </row>
        <row r="16">
          <cell r="W16" t="str">
            <v>Ashford</v>
          </cell>
        </row>
        <row r="17">
          <cell r="W17" t="str">
            <v>Aylesbury Vale</v>
          </cell>
        </row>
        <row r="18">
          <cell r="W18" t="str">
            <v>Babergh</v>
          </cell>
        </row>
        <row r="19">
          <cell r="W19" t="str">
            <v>Barking and Dagenham</v>
          </cell>
        </row>
        <row r="20">
          <cell r="W20" t="str">
            <v>Barnet</v>
          </cell>
        </row>
        <row r="21">
          <cell r="W21" t="str">
            <v>Barnsley</v>
          </cell>
        </row>
        <row r="22">
          <cell r="W22" t="str">
            <v>Barrow-in-Furness</v>
          </cell>
        </row>
        <row r="23">
          <cell r="W23" t="str">
            <v>Basildon</v>
          </cell>
        </row>
        <row r="24">
          <cell r="W24" t="str">
            <v>Basingstoke and Deane</v>
          </cell>
        </row>
        <row r="25">
          <cell r="W25" t="str">
            <v>Bassetlaw</v>
          </cell>
        </row>
        <row r="26">
          <cell r="W26" t="str">
            <v>Bath and North East Somerset</v>
          </cell>
        </row>
        <row r="27">
          <cell r="W27" t="str">
            <v>Bedford UA</v>
          </cell>
        </row>
        <row r="28">
          <cell r="W28" t="str">
            <v>Bexley</v>
          </cell>
        </row>
        <row r="29">
          <cell r="W29" t="str">
            <v>Birmingham</v>
          </cell>
        </row>
        <row r="30">
          <cell r="W30" t="str">
            <v>Blaby</v>
          </cell>
        </row>
        <row r="31">
          <cell r="W31" t="str">
            <v>Blackburn with Darwen</v>
          </cell>
        </row>
        <row r="32">
          <cell r="W32" t="str">
            <v>Blackpool</v>
          </cell>
        </row>
        <row r="33">
          <cell r="W33" t="str">
            <v>Blaenau Gwent</v>
          </cell>
        </row>
        <row r="34">
          <cell r="W34" t="str">
            <v>Bolsover</v>
          </cell>
        </row>
        <row r="35">
          <cell r="W35" t="str">
            <v>Bolton</v>
          </cell>
        </row>
        <row r="36">
          <cell r="W36" t="str">
            <v>Boston</v>
          </cell>
        </row>
        <row r="37">
          <cell r="W37" t="str">
            <v>Bournemouth</v>
          </cell>
        </row>
        <row r="38">
          <cell r="W38" t="str">
            <v>Bracknell Forest</v>
          </cell>
        </row>
        <row r="39">
          <cell r="W39" t="str">
            <v>Bradford</v>
          </cell>
        </row>
        <row r="40">
          <cell r="W40" t="str">
            <v>Braintree</v>
          </cell>
        </row>
        <row r="41">
          <cell r="W41" t="str">
            <v>Breckland</v>
          </cell>
        </row>
        <row r="42">
          <cell r="W42" t="str">
            <v>Brent</v>
          </cell>
        </row>
        <row r="43">
          <cell r="W43" t="str">
            <v>Brentwood</v>
          </cell>
        </row>
        <row r="44">
          <cell r="W44" t="str">
            <v>Bridgend</v>
          </cell>
        </row>
        <row r="45">
          <cell r="W45" t="str">
            <v>Brighton and Hove</v>
          </cell>
        </row>
        <row r="46">
          <cell r="W46" t="str">
            <v>Bristol, City of</v>
          </cell>
        </row>
        <row r="47">
          <cell r="W47" t="str">
            <v>Broadland</v>
          </cell>
        </row>
        <row r="48">
          <cell r="W48" t="str">
            <v>Bromley</v>
          </cell>
        </row>
        <row r="49">
          <cell r="W49" t="str">
            <v>Bromsgrove</v>
          </cell>
        </row>
        <row r="50">
          <cell r="W50" t="str">
            <v>Broxbourne</v>
          </cell>
        </row>
        <row r="51">
          <cell r="W51" t="str">
            <v>Broxtowe</v>
          </cell>
        </row>
        <row r="52">
          <cell r="W52" t="str">
            <v>Burnley</v>
          </cell>
        </row>
        <row r="53">
          <cell r="W53" t="str">
            <v>Bury</v>
          </cell>
        </row>
        <row r="54">
          <cell r="W54" t="str">
            <v>Caerphilly</v>
          </cell>
        </row>
        <row r="55">
          <cell r="W55" t="str">
            <v>Calderdale</v>
          </cell>
        </row>
        <row r="56">
          <cell r="W56" t="str">
            <v>Cambridge</v>
          </cell>
        </row>
        <row r="57">
          <cell r="W57" t="str">
            <v>Camden</v>
          </cell>
        </row>
        <row r="58">
          <cell r="W58" t="str">
            <v>Cannock Chase</v>
          </cell>
        </row>
        <row r="59">
          <cell r="W59" t="str">
            <v>Canterbury</v>
          </cell>
        </row>
        <row r="60">
          <cell r="W60" t="str">
            <v>Cardiff</v>
          </cell>
        </row>
        <row r="61">
          <cell r="W61" t="str">
            <v>Carlisle</v>
          </cell>
        </row>
        <row r="62">
          <cell r="W62" t="str">
            <v>Carmarthenshire</v>
          </cell>
        </row>
        <row r="63">
          <cell r="W63" t="str">
            <v>Castle Point</v>
          </cell>
        </row>
        <row r="64">
          <cell r="W64" t="str">
            <v>Central Bedfordshire UA</v>
          </cell>
        </row>
        <row r="65">
          <cell r="W65" t="str">
            <v>Ceredigion</v>
          </cell>
        </row>
        <row r="66">
          <cell r="W66" t="str">
            <v>Charnwood</v>
          </cell>
        </row>
        <row r="67">
          <cell r="W67" t="str">
            <v>Chelmsford</v>
          </cell>
        </row>
        <row r="68">
          <cell r="W68" t="str">
            <v>Cheltenham</v>
          </cell>
        </row>
        <row r="69">
          <cell r="W69" t="str">
            <v>Cherwell</v>
          </cell>
        </row>
        <row r="70">
          <cell r="W70" t="str">
            <v>Cheshire East UA</v>
          </cell>
        </row>
        <row r="71">
          <cell r="W71" t="str">
            <v>Cheshire West and Chester UA</v>
          </cell>
        </row>
        <row r="72">
          <cell r="W72" t="str">
            <v>Chesterfield</v>
          </cell>
        </row>
        <row r="73">
          <cell r="W73" t="str">
            <v>Chichester</v>
          </cell>
        </row>
        <row r="74">
          <cell r="W74" t="str">
            <v>Chiltern</v>
          </cell>
        </row>
        <row r="75">
          <cell r="W75" t="str">
            <v>Chorley</v>
          </cell>
        </row>
        <row r="76">
          <cell r="W76" t="str">
            <v>Christchurch</v>
          </cell>
        </row>
        <row r="77">
          <cell r="W77" t="str">
            <v>City of London</v>
          </cell>
        </row>
        <row r="78">
          <cell r="W78" t="str">
            <v>Colchester</v>
          </cell>
        </row>
        <row r="79">
          <cell r="W79" t="str">
            <v>Conwy</v>
          </cell>
        </row>
        <row r="80">
          <cell r="W80" t="str">
            <v>Copeland</v>
          </cell>
        </row>
        <row r="81">
          <cell r="W81" t="str">
            <v>Corby</v>
          </cell>
        </row>
        <row r="82">
          <cell r="W82" t="str">
            <v>Cornwall UA</v>
          </cell>
        </row>
        <row r="83">
          <cell r="W83" t="str">
            <v>Cotswold</v>
          </cell>
        </row>
        <row r="84">
          <cell r="W84" t="str">
            <v>County Durham UA</v>
          </cell>
        </row>
        <row r="85">
          <cell r="W85" t="str">
            <v>Coventry</v>
          </cell>
        </row>
        <row r="86">
          <cell r="W86" t="str">
            <v>Craven</v>
          </cell>
        </row>
        <row r="87">
          <cell r="W87" t="str">
            <v>Crawley</v>
          </cell>
        </row>
        <row r="88">
          <cell r="W88" t="str">
            <v>Croydon</v>
          </cell>
        </row>
        <row r="89">
          <cell r="W89" t="str">
            <v>Dacorum</v>
          </cell>
        </row>
        <row r="90">
          <cell r="W90" t="str">
            <v>Darlington</v>
          </cell>
        </row>
        <row r="91">
          <cell r="W91" t="str">
            <v>Dartford</v>
          </cell>
        </row>
        <row r="92">
          <cell r="W92" t="str">
            <v>Daventry</v>
          </cell>
        </row>
        <row r="93">
          <cell r="W93" t="str">
            <v>Denbighshire</v>
          </cell>
        </row>
        <row r="94">
          <cell r="W94" t="str">
            <v>Derby</v>
          </cell>
        </row>
        <row r="95">
          <cell r="W95" t="str">
            <v>Derbyshire Dales</v>
          </cell>
        </row>
        <row r="96">
          <cell r="W96" t="str">
            <v>Doncaster</v>
          </cell>
        </row>
        <row r="97">
          <cell r="W97" t="str">
            <v>Dover</v>
          </cell>
        </row>
        <row r="98">
          <cell r="W98" t="str">
            <v>Dudley</v>
          </cell>
        </row>
        <row r="99">
          <cell r="W99" t="str">
            <v>Ealing</v>
          </cell>
        </row>
        <row r="100">
          <cell r="W100" t="str">
            <v>East Cambridgeshire</v>
          </cell>
        </row>
        <row r="101">
          <cell r="W101" t="str">
            <v>East Devon</v>
          </cell>
        </row>
        <row r="102">
          <cell r="W102" t="str">
            <v>East Dorset</v>
          </cell>
        </row>
        <row r="103">
          <cell r="W103" t="str">
            <v>East Hampshire</v>
          </cell>
        </row>
        <row r="104">
          <cell r="W104" t="str">
            <v>East Hertfordshire</v>
          </cell>
        </row>
        <row r="105">
          <cell r="W105" t="str">
            <v>East Lindsey</v>
          </cell>
        </row>
        <row r="106">
          <cell r="W106" t="str">
            <v>East Northamptonshire</v>
          </cell>
        </row>
        <row r="107">
          <cell r="W107" t="str">
            <v>East Riding of Yorkshire</v>
          </cell>
        </row>
        <row r="108">
          <cell r="W108" t="str">
            <v>East Staffordshire</v>
          </cell>
        </row>
        <row r="109">
          <cell r="W109" t="str">
            <v>Eastbourne</v>
          </cell>
        </row>
        <row r="110">
          <cell r="W110" t="str">
            <v>Eastleigh</v>
          </cell>
        </row>
        <row r="111">
          <cell r="W111" t="str">
            <v>Eden</v>
          </cell>
        </row>
        <row r="112">
          <cell r="W112" t="str">
            <v>Elmbridge</v>
          </cell>
        </row>
        <row r="113">
          <cell r="W113" t="str">
            <v>Enfield</v>
          </cell>
        </row>
        <row r="114">
          <cell r="W114" t="str">
            <v>Epping Forest</v>
          </cell>
        </row>
        <row r="115">
          <cell r="W115" t="str">
            <v>Epsom and Ewell</v>
          </cell>
        </row>
        <row r="116">
          <cell r="W116" t="str">
            <v>Erewash</v>
          </cell>
        </row>
        <row r="117">
          <cell r="W117" t="str">
            <v>Exeter</v>
          </cell>
        </row>
        <row r="118">
          <cell r="W118" t="str">
            <v>Fareham</v>
          </cell>
        </row>
        <row r="119">
          <cell r="W119" t="str">
            <v>Fenland</v>
          </cell>
        </row>
        <row r="120">
          <cell r="W120" t="str">
            <v>Flintshire</v>
          </cell>
        </row>
        <row r="121">
          <cell r="W121" t="str">
            <v>Forest Heath</v>
          </cell>
        </row>
        <row r="122">
          <cell r="W122" t="str">
            <v>Forest of Dean</v>
          </cell>
        </row>
        <row r="123">
          <cell r="W123" t="str">
            <v>Fylde</v>
          </cell>
        </row>
        <row r="124">
          <cell r="W124" t="str">
            <v>Gateshead</v>
          </cell>
        </row>
        <row r="125">
          <cell r="W125" t="str">
            <v>Gedling</v>
          </cell>
        </row>
        <row r="126">
          <cell r="W126" t="str">
            <v>Gloucester</v>
          </cell>
        </row>
        <row r="127">
          <cell r="W127" t="str">
            <v>Gosport</v>
          </cell>
        </row>
        <row r="128">
          <cell r="W128" t="str">
            <v>Gravesham</v>
          </cell>
        </row>
        <row r="129">
          <cell r="W129" t="str">
            <v>Great Yarmouth</v>
          </cell>
        </row>
        <row r="130">
          <cell r="W130" t="str">
            <v>Greenwich</v>
          </cell>
        </row>
        <row r="131">
          <cell r="W131" t="str">
            <v>Guildford</v>
          </cell>
        </row>
        <row r="132">
          <cell r="W132" t="str">
            <v>Gwynedd</v>
          </cell>
        </row>
        <row r="133">
          <cell r="W133" t="str">
            <v>Hackney</v>
          </cell>
        </row>
        <row r="134">
          <cell r="W134" t="str">
            <v>Halton</v>
          </cell>
        </row>
        <row r="135">
          <cell r="W135" t="str">
            <v>Hambleton</v>
          </cell>
        </row>
        <row r="136">
          <cell r="W136" t="str">
            <v>Hammersmith and Fulham</v>
          </cell>
        </row>
        <row r="137">
          <cell r="W137" t="str">
            <v>Harborough</v>
          </cell>
        </row>
        <row r="138">
          <cell r="W138" t="str">
            <v>Haringey</v>
          </cell>
        </row>
        <row r="139">
          <cell r="W139" t="str">
            <v>Harlow</v>
          </cell>
        </row>
        <row r="140">
          <cell r="W140" t="str">
            <v>Harrogate</v>
          </cell>
        </row>
        <row r="141">
          <cell r="W141" t="str">
            <v>Harrow</v>
          </cell>
        </row>
        <row r="142">
          <cell r="W142" t="str">
            <v>Hart</v>
          </cell>
        </row>
        <row r="143">
          <cell r="W143" t="str">
            <v>Hartlepool</v>
          </cell>
        </row>
        <row r="144">
          <cell r="W144" t="str">
            <v>Hastings</v>
          </cell>
        </row>
        <row r="145">
          <cell r="W145" t="str">
            <v>Havant</v>
          </cell>
        </row>
        <row r="146">
          <cell r="W146" t="str">
            <v>Havering</v>
          </cell>
        </row>
        <row r="147">
          <cell r="W147" t="str">
            <v>Herefordshire, County of</v>
          </cell>
        </row>
        <row r="148">
          <cell r="W148" t="str">
            <v>Hertsmere</v>
          </cell>
        </row>
        <row r="149">
          <cell r="W149" t="str">
            <v>High Peak</v>
          </cell>
        </row>
        <row r="150">
          <cell r="W150" t="str">
            <v>Hillingdon</v>
          </cell>
        </row>
        <row r="151">
          <cell r="W151" t="str">
            <v>Hinckley and Bosworth</v>
          </cell>
        </row>
        <row r="152">
          <cell r="W152" t="str">
            <v>Horsham</v>
          </cell>
        </row>
        <row r="153">
          <cell r="W153" t="str">
            <v>Hounslow</v>
          </cell>
        </row>
        <row r="154">
          <cell r="W154" t="str">
            <v>Huntingdonshire</v>
          </cell>
        </row>
        <row r="155">
          <cell r="W155" t="str">
            <v>Hyndburn</v>
          </cell>
        </row>
        <row r="156">
          <cell r="W156" t="str">
            <v>Ipswich</v>
          </cell>
        </row>
        <row r="157">
          <cell r="W157" t="str">
            <v>Isle of Anglesey</v>
          </cell>
        </row>
        <row r="158">
          <cell r="W158" t="str">
            <v>Isle of Wight</v>
          </cell>
        </row>
        <row r="159">
          <cell r="W159" t="str">
            <v>Isles of Scilly UA</v>
          </cell>
        </row>
        <row r="160">
          <cell r="W160" t="str">
            <v>Islington</v>
          </cell>
        </row>
        <row r="161">
          <cell r="W161" t="str">
            <v>Kensington and Chelsea</v>
          </cell>
        </row>
        <row r="162">
          <cell r="W162" t="str">
            <v>Kettering</v>
          </cell>
        </row>
        <row r="163">
          <cell r="W163" t="str">
            <v>King's Lynn and West Norfolk</v>
          </cell>
        </row>
        <row r="164">
          <cell r="W164" t="str">
            <v>Kingston upon Hull, City of</v>
          </cell>
        </row>
        <row r="165">
          <cell r="W165" t="str">
            <v>Kingston upon Thames</v>
          </cell>
        </row>
        <row r="166">
          <cell r="W166" t="str">
            <v>Kirklees</v>
          </cell>
        </row>
        <row r="167">
          <cell r="W167" t="str">
            <v>Knowsley</v>
          </cell>
        </row>
        <row r="168">
          <cell r="W168" t="str">
            <v>Lambeth</v>
          </cell>
        </row>
        <row r="169">
          <cell r="W169" t="str">
            <v>Lancaster</v>
          </cell>
        </row>
        <row r="170">
          <cell r="W170" t="str">
            <v>Leeds</v>
          </cell>
        </row>
        <row r="171">
          <cell r="W171" t="str">
            <v>Leicester</v>
          </cell>
        </row>
        <row r="172">
          <cell r="W172" t="str">
            <v>Lewes</v>
          </cell>
        </row>
        <row r="173">
          <cell r="W173" t="str">
            <v>Lewisham</v>
          </cell>
        </row>
        <row r="174">
          <cell r="W174" t="str">
            <v>Lichfield</v>
          </cell>
        </row>
        <row r="175">
          <cell r="W175" t="str">
            <v>Lincoln</v>
          </cell>
        </row>
        <row r="176">
          <cell r="W176" t="str">
            <v>Liverpool</v>
          </cell>
        </row>
        <row r="177">
          <cell r="W177" t="str">
            <v>Luton</v>
          </cell>
        </row>
        <row r="178">
          <cell r="W178" t="str">
            <v>Maidstone</v>
          </cell>
        </row>
        <row r="179">
          <cell r="W179" t="str">
            <v>Maldon</v>
          </cell>
        </row>
        <row r="180">
          <cell r="W180" t="str">
            <v>Malvern Hills</v>
          </cell>
        </row>
        <row r="181">
          <cell r="W181" t="str">
            <v>Manchester</v>
          </cell>
        </row>
        <row r="182">
          <cell r="W182" t="str">
            <v>Mansfield</v>
          </cell>
        </row>
        <row r="183">
          <cell r="W183" t="str">
            <v>Medway</v>
          </cell>
        </row>
        <row r="184">
          <cell r="W184" t="str">
            <v>Melton</v>
          </cell>
        </row>
        <row r="185">
          <cell r="W185" t="str">
            <v>Mendip</v>
          </cell>
        </row>
        <row r="186">
          <cell r="W186" t="str">
            <v>Merthyr Tydfil</v>
          </cell>
        </row>
        <row r="187">
          <cell r="W187" t="str">
            <v>Merton</v>
          </cell>
        </row>
        <row r="188">
          <cell r="W188" t="str">
            <v>Mid Devon</v>
          </cell>
        </row>
        <row r="189">
          <cell r="W189" t="str">
            <v>Mid Suffolk</v>
          </cell>
        </row>
        <row r="190">
          <cell r="W190" t="str">
            <v>Mid Sussex</v>
          </cell>
        </row>
        <row r="191">
          <cell r="W191" t="str">
            <v>Middlesbrough</v>
          </cell>
        </row>
        <row r="192">
          <cell r="W192" t="str">
            <v>Milton Keynes</v>
          </cell>
        </row>
        <row r="193">
          <cell r="W193" t="str">
            <v>Mole Valley</v>
          </cell>
        </row>
        <row r="194">
          <cell r="W194" t="str">
            <v>Monmouthshire</v>
          </cell>
        </row>
        <row r="195">
          <cell r="W195" t="str">
            <v>Neath Port Talbot</v>
          </cell>
        </row>
        <row r="196">
          <cell r="W196" t="str">
            <v>New Forest</v>
          </cell>
        </row>
        <row r="197">
          <cell r="W197" t="str">
            <v>Newark and Sherwood</v>
          </cell>
        </row>
        <row r="198">
          <cell r="W198" t="str">
            <v>Newcastle upon Tyne</v>
          </cell>
        </row>
        <row r="199">
          <cell r="W199" t="str">
            <v>Newcastle-under-Lyme</v>
          </cell>
        </row>
        <row r="200">
          <cell r="W200" t="str">
            <v>Newham</v>
          </cell>
        </row>
        <row r="201">
          <cell r="W201" t="str">
            <v>Newport</v>
          </cell>
        </row>
        <row r="202">
          <cell r="W202" t="str">
            <v>North Devon</v>
          </cell>
        </row>
        <row r="203">
          <cell r="W203" t="str">
            <v>North Dorset</v>
          </cell>
        </row>
        <row r="204">
          <cell r="W204" t="str">
            <v>North East Derbyshire</v>
          </cell>
        </row>
        <row r="205">
          <cell r="W205" t="str">
            <v>North East Lincolnshire</v>
          </cell>
        </row>
        <row r="206">
          <cell r="W206" t="str">
            <v>North Hertfordshire</v>
          </cell>
        </row>
        <row r="207">
          <cell r="W207" t="str">
            <v>North Kesteven</v>
          </cell>
        </row>
        <row r="208">
          <cell r="W208" t="str">
            <v>North Lincolnshire</v>
          </cell>
        </row>
        <row r="209">
          <cell r="W209" t="str">
            <v>North Norfolk</v>
          </cell>
        </row>
        <row r="210">
          <cell r="W210" t="str">
            <v>North Somerset</v>
          </cell>
        </row>
        <row r="211">
          <cell r="W211" t="str">
            <v>North Tyneside</v>
          </cell>
        </row>
        <row r="212">
          <cell r="W212" t="str">
            <v>North Warwickshire</v>
          </cell>
        </row>
        <row r="213">
          <cell r="W213" t="str">
            <v>North West Leicestershire</v>
          </cell>
        </row>
        <row r="214">
          <cell r="W214" t="str">
            <v>Northampton</v>
          </cell>
        </row>
        <row r="215">
          <cell r="W215" t="str">
            <v>Northumberland UA</v>
          </cell>
        </row>
        <row r="216">
          <cell r="W216" t="str">
            <v>Norwich</v>
          </cell>
        </row>
        <row r="217">
          <cell r="W217" t="str">
            <v>Nottingham</v>
          </cell>
        </row>
        <row r="218">
          <cell r="W218" t="str">
            <v>Nuneaton and Bedworth</v>
          </cell>
        </row>
        <row r="219">
          <cell r="W219" t="str">
            <v>Oadby and Wigston</v>
          </cell>
        </row>
        <row r="220">
          <cell r="W220" t="str">
            <v>Oldham</v>
          </cell>
        </row>
        <row r="221">
          <cell r="W221" t="str">
            <v>Oxford</v>
          </cell>
        </row>
        <row r="222">
          <cell r="W222" t="str">
            <v>Pembrokeshire</v>
          </cell>
        </row>
        <row r="223">
          <cell r="W223" t="str">
            <v>Pendle</v>
          </cell>
        </row>
        <row r="224">
          <cell r="W224" t="str">
            <v>Peterborough</v>
          </cell>
        </row>
        <row r="225">
          <cell r="W225" t="str">
            <v>Plymouth</v>
          </cell>
        </row>
        <row r="226">
          <cell r="W226" t="str">
            <v>Poole</v>
          </cell>
        </row>
        <row r="227">
          <cell r="W227" t="str">
            <v>Portsmouth</v>
          </cell>
        </row>
        <row r="228">
          <cell r="W228" t="str">
            <v>Powys</v>
          </cell>
        </row>
        <row r="229">
          <cell r="W229" t="str">
            <v>Preston</v>
          </cell>
        </row>
        <row r="230">
          <cell r="W230" t="str">
            <v>Purbeck</v>
          </cell>
        </row>
        <row r="231">
          <cell r="W231" t="str">
            <v>Reading</v>
          </cell>
        </row>
        <row r="232">
          <cell r="W232" t="str">
            <v>Redbridge</v>
          </cell>
        </row>
        <row r="233">
          <cell r="W233" t="str">
            <v>Redcar and Cleveland</v>
          </cell>
        </row>
        <row r="234">
          <cell r="W234" t="str">
            <v>Redditch</v>
          </cell>
        </row>
        <row r="235">
          <cell r="W235" t="str">
            <v>Reigate and Banstead</v>
          </cell>
        </row>
        <row r="236">
          <cell r="W236" t="str">
            <v>Rhondda, Cynon, Taff</v>
          </cell>
        </row>
        <row r="237">
          <cell r="W237" t="str">
            <v>Ribble Valley</v>
          </cell>
        </row>
        <row r="238">
          <cell r="W238" t="str">
            <v>Richmond upon Thames</v>
          </cell>
        </row>
        <row r="239">
          <cell r="W239" t="str">
            <v>Richmondshire</v>
          </cell>
        </row>
        <row r="240">
          <cell r="W240" t="str">
            <v>Rochdale</v>
          </cell>
        </row>
        <row r="241">
          <cell r="W241" t="str">
            <v>Rochford</v>
          </cell>
        </row>
        <row r="242">
          <cell r="W242" t="str">
            <v>Rossendale</v>
          </cell>
        </row>
        <row r="243">
          <cell r="W243" t="str">
            <v>Rother</v>
          </cell>
        </row>
        <row r="244">
          <cell r="W244" t="str">
            <v>Rotherham</v>
          </cell>
        </row>
        <row r="245">
          <cell r="W245" t="str">
            <v>Rugby</v>
          </cell>
        </row>
        <row r="246">
          <cell r="W246" t="str">
            <v>Runnymede</v>
          </cell>
        </row>
        <row r="247">
          <cell r="W247" t="str">
            <v>Rushcliffe</v>
          </cell>
        </row>
        <row r="248">
          <cell r="W248" t="str">
            <v>Rushmoor</v>
          </cell>
        </row>
        <row r="249">
          <cell r="W249" t="str">
            <v>Rutland</v>
          </cell>
        </row>
        <row r="250">
          <cell r="W250" t="str">
            <v>Ryedale</v>
          </cell>
        </row>
        <row r="251">
          <cell r="W251" t="str">
            <v>Salford</v>
          </cell>
        </row>
        <row r="252">
          <cell r="W252" t="str">
            <v>Sandwell</v>
          </cell>
        </row>
        <row r="253">
          <cell r="W253" t="str">
            <v>Scarborough</v>
          </cell>
        </row>
        <row r="254">
          <cell r="W254" t="str">
            <v>Sedgemoor</v>
          </cell>
        </row>
        <row r="255">
          <cell r="W255" t="str">
            <v>Sefton</v>
          </cell>
        </row>
        <row r="256">
          <cell r="W256" t="str">
            <v>Selby</v>
          </cell>
        </row>
        <row r="257">
          <cell r="W257" t="str">
            <v>Sevenoaks</v>
          </cell>
        </row>
        <row r="258">
          <cell r="W258" t="str">
            <v>Sheffield</v>
          </cell>
        </row>
        <row r="259">
          <cell r="W259" t="str">
            <v>Shepway</v>
          </cell>
        </row>
        <row r="260">
          <cell r="W260" t="str">
            <v>Shropshire UA</v>
          </cell>
        </row>
        <row r="261">
          <cell r="W261" t="str">
            <v>Slough</v>
          </cell>
        </row>
        <row r="262">
          <cell r="W262" t="str">
            <v>Solihull</v>
          </cell>
        </row>
        <row r="263">
          <cell r="W263" t="str">
            <v>South Bucks</v>
          </cell>
        </row>
        <row r="264">
          <cell r="W264" t="str">
            <v>South Cambridgeshire</v>
          </cell>
        </row>
        <row r="265">
          <cell r="W265" t="str">
            <v>South Derbyshire</v>
          </cell>
        </row>
        <row r="266">
          <cell r="W266" t="str">
            <v>South Gloucestershire</v>
          </cell>
        </row>
        <row r="267">
          <cell r="W267" t="str">
            <v>South Hams</v>
          </cell>
        </row>
        <row r="268">
          <cell r="W268" t="str">
            <v>South Holland</v>
          </cell>
        </row>
        <row r="269">
          <cell r="W269" t="str">
            <v>South Kesteven</v>
          </cell>
        </row>
        <row r="270">
          <cell r="W270" t="str">
            <v>South Lakeland</v>
          </cell>
        </row>
        <row r="271">
          <cell r="W271" t="str">
            <v>South Norfolk</v>
          </cell>
        </row>
        <row r="272">
          <cell r="W272" t="str">
            <v>South Northamptonshire</v>
          </cell>
        </row>
        <row r="273">
          <cell r="W273" t="str">
            <v>South Oxfordshire</v>
          </cell>
        </row>
        <row r="274">
          <cell r="W274" t="str">
            <v>South Ribble</v>
          </cell>
        </row>
        <row r="275">
          <cell r="W275" t="str">
            <v>South Somerset</v>
          </cell>
        </row>
        <row r="276">
          <cell r="W276" t="str">
            <v>South Staffordshire</v>
          </cell>
        </row>
        <row r="277">
          <cell r="W277" t="str">
            <v>South Tyneside</v>
          </cell>
        </row>
        <row r="278">
          <cell r="W278" t="str">
            <v>Southampton</v>
          </cell>
        </row>
        <row r="279">
          <cell r="W279" t="str">
            <v>Southend-on-Sea</v>
          </cell>
        </row>
        <row r="280">
          <cell r="W280" t="str">
            <v>Southwark</v>
          </cell>
        </row>
        <row r="281">
          <cell r="W281" t="str">
            <v>Spelthorne</v>
          </cell>
        </row>
        <row r="282">
          <cell r="W282" t="str">
            <v>St Albans</v>
          </cell>
        </row>
        <row r="283">
          <cell r="W283" t="str">
            <v>St. Edmundsbury</v>
          </cell>
        </row>
        <row r="284">
          <cell r="W284" t="str">
            <v>St. Helens</v>
          </cell>
        </row>
        <row r="285">
          <cell r="W285" t="str">
            <v>Stafford</v>
          </cell>
        </row>
        <row r="286">
          <cell r="W286" t="str">
            <v>Staffordshire Moorlands</v>
          </cell>
        </row>
        <row r="287">
          <cell r="W287" t="str">
            <v>Stevenage</v>
          </cell>
        </row>
        <row r="288">
          <cell r="W288" t="str">
            <v>Stockport</v>
          </cell>
        </row>
        <row r="289">
          <cell r="W289" t="str">
            <v>Stockton-on-Tees</v>
          </cell>
        </row>
        <row r="290">
          <cell r="W290" t="str">
            <v>Stoke-on-Trent</v>
          </cell>
        </row>
        <row r="291">
          <cell r="W291" t="str">
            <v>Stratford-on-Avon</v>
          </cell>
        </row>
        <row r="292">
          <cell r="W292" t="str">
            <v>Stroud</v>
          </cell>
        </row>
        <row r="293">
          <cell r="W293" t="str">
            <v>Suffolk Coastal</v>
          </cell>
        </row>
        <row r="294">
          <cell r="W294" t="str">
            <v>Sunderland</v>
          </cell>
        </row>
        <row r="295">
          <cell r="W295" t="str">
            <v>Surrey Heath</v>
          </cell>
        </row>
        <row r="296">
          <cell r="W296" t="str">
            <v>Sutton</v>
          </cell>
        </row>
        <row r="297">
          <cell r="W297" t="str">
            <v>Swale</v>
          </cell>
        </row>
        <row r="298">
          <cell r="W298" t="str">
            <v>Swansea</v>
          </cell>
        </row>
        <row r="299">
          <cell r="W299" t="str">
            <v>Swindon</v>
          </cell>
        </row>
        <row r="300">
          <cell r="W300" t="str">
            <v>Tameside</v>
          </cell>
        </row>
        <row r="301">
          <cell r="W301" t="str">
            <v>Tamworth</v>
          </cell>
        </row>
        <row r="302">
          <cell r="W302" t="str">
            <v>Tandridge</v>
          </cell>
        </row>
        <row r="303">
          <cell r="W303" t="str">
            <v>Taunton Deane</v>
          </cell>
        </row>
        <row r="304">
          <cell r="W304" t="str">
            <v>Teignbridge</v>
          </cell>
        </row>
        <row r="305">
          <cell r="W305" t="str">
            <v>Telford and Wrekin</v>
          </cell>
        </row>
        <row r="306">
          <cell r="W306" t="str">
            <v>Tendring</v>
          </cell>
        </row>
        <row r="307">
          <cell r="W307" t="str">
            <v>Test Valley</v>
          </cell>
        </row>
        <row r="308">
          <cell r="W308" t="str">
            <v>Tewkesbury</v>
          </cell>
        </row>
        <row r="309">
          <cell r="W309" t="str">
            <v>Thanet</v>
          </cell>
        </row>
        <row r="310">
          <cell r="W310" t="str">
            <v>The Vale of Glamorgan</v>
          </cell>
        </row>
        <row r="311">
          <cell r="W311" t="str">
            <v>Three Rivers</v>
          </cell>
        </row>
        <row r="312">
          <cell r="W312" t="str">
            <v>Thurrock</v>
          </cell>
        </row>
        <row r="313">
          <cell r="W313" t="str">
            <v>Tonbridge and Malling</v>
          </cell>
        </row>
        <row r="314">
          <cell r="W314" t="str">
            <v>Torbay</v>
          </cell>
        </row>
        <row r="315">
          <cell r="W315" t="str">
            <v>Torfaen</v>
          </cell>
        </row>
        <row r="316">
          <cell r="W316" t="str">
            <v>Torridge</v>
          </cell>
        </row>
        <row r="317">
          <cell r="W317" t="str">
            <v>Tower Hamlets</v>
          </cell>
        </row>
        <row r="318">
          <cell r="W318" t="str">
            <v>Trafford</v>
          </cell>
        </row>
        <row r="319">
          <cell r="W319" t="str">
            <v>Tunbridge Wells</v>
          </cell>
        </row>
        <row r="320">
          <cell r="W320" t="str">
            <v>Uttlesford</v>
          </cell>
        </row>
        <row r="321">
          <cell r="W321" t="str">
            <v>Vale of White Horse</v>
          </cell>
        </row>
        <row r="322">
          <cell r="W322" t="str">
            <v>Wakefield</v>
          </cell>
        </row>
        <row r="323">
          <cell r="W323" t="str">
            <v>Walsall</v>
          </cell>
        </row>
        <row r="324">
          <cell r="W324" t="str">
            <v>Waltham Forest</v>
          </cell>
        </row>
        <row r="325">
          <cell r="W325" t="str">
            <v>Wandsworth</v>
          </cell>
        </row>
        <row r="326">
          <cell r="W326" t="str">
            <v>Warrington</v>
          </cell>
        </row>
        <row r="327">
          <cell r="W327" t="str">
            <v>Warwick</v>
          </cell>
        </row>
        <row r="328">
          <cell r="W328" t="str">
            <v>Watford</v>
          </cell>
        </row>
        <row r="329">
          <cell r="W329" t="str">
            <v>Waveney</v>
          </cell>
        </row>
        <row r="330">
          <cell r="W330" t="str">
            <v>Waverley</v>
          </cell>
        </row>
        <row r="331">
          <cell r="W331" t="str">
            <v>Wealden</v>
          </cell>
        </row>
        <row r="332">
          <cell r="W332" t="str">
            <v>Wellingborough</v>
          </cell>
        </row>
        <row r="333">
          <cell r="W333" t="str">
            <v>Welwyn Hatfield</v>
          </cell>
        </row>
        <row r="334">
          <cell r="W334" t="str">
            <v>West Berkshire</v>
          </cell>
        </row>
        <row r="335">
          <cell r="W335" t="str">
            <v>West Devon</v>
          </cell>
        </row>
        <row r="336">
          <cell r="W336" t="str">
            <v>West Dorset</v>
          </cell>
        </row>
        <row r="337">
          <cell r="W337" t="str">
            <v>West Lancashire</v>
          </cell>
        </row>
        <row r="338">
          <cell r="W338" t="str">
            <v>West Lindsey</v>
          </cell>
        </row>
        <row r="339">
          <cell r="W339" t="str">
            <v>West Oxfordshire</v>
          </cell>
        </row>
        <row r="340">
          <cell r="W340" t="str">
            <v>West Somerset</v>
          </cell>
        </row>
        <row r="341">
          <cell r="W341" t="str">
            <v>Westminster</v>
          </cell>
        </row>
        <row r="342">
          <cell r="W342" t="str">
            <v>Weymouth and Portland</v>
          </cell>
        </row>
        <row r="343">
          <cell r="W343" t="str">
            <v>Wigan</v>
          </cell>
        </row>
        <row r="344">
          <cell r="W344" t="str">
            <v>Wiltshire UA</v>
          </cell>
        </row>
        <row r="345">
          <cell r="W345" t="str">
            <v>Winchester</v>
          </cell>
        </row>
        <row r="346">
          <cell r="W346" t="str">
            <v>Windsor and Maidenhead</v>
          </cell>
        </row>
        <row r="347">
          <cell r="W347" t="str">
            <v>Wirral</v>
          </cell>
        </row>
        <row r="348">
          <cell r="W348" t="str">
            <v>Woking</v>
          </cell>
        </row>
        <row r="349">
          <cell r="W349" t="str">
            <v>Wokingham</v>
          </cell>
        </row>
        <row r="350">
          <cell r="W350" t="str">
            <v>Wolverhampton</v>
          </cell>
        </row>
        <row r="351">
          <cell r="W351" t="str">
            <v>Worcester</v>
          </cell>
        </row>
        <row r="352">
          <cell r="W352" t="str">
            <v>Worthing</v>
          </cell>
        </row>
        <row r="353">
          <cell r="W353" t="str">
            <v>Wrexham</v>
          </cell>
        </row>
        <row r="354">
          <cell r="W354" t="str">
            <v>Wychavon</v>
          </cell>
        </row>
        <row r="355">
          <cell r="W355" t="str">
            <v>Wycombe</v>
          </cell>
        </row>
        <row r="356">
          <cell r="W356" t="str">
            <v>Wyre</v>
          </cell>
        </row>
        <row r="357">
          <cell r="W357" t="str">
            <v>Wyre Forest</v>
          </cell>
        </row>
        <row r="358">
          <cell r="W358" t="str">
            <v>York</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9631A-0B0F-4B72-8E76-4171CF28F52C}">
  <sheetPr>
    <pageSetUpPr fitToPage="1"/>
  </sheetPr>
  <dimension ref="A1:AF52"/>
  <sheetViews>
    <sheetView showGridLines="0" tabSelected="1" zoomScale="80" zoomScaleNormal="80" workbookViewId="0"/>
  </sheetViews>
  <sheetFormatPr defaultColWidth="7.77734375" defaultRowHeight="15" x14ac:dyDescent="0.25"/>
  <cols>
    <col min="1" max="1" width="7.77734375" style="31"/>
    <col min="2" max="2" width="7.77734375" style="32"/>
    <col min="3" max="10" width="7.77734375" style="31"/>
    <col min="11" max="11" width="14.6640625" style="31" customWidth="1"/>
    <col min="12" max="13" width="7.77734375" style="31"/>
    <col min="14" max="14" width="7.109375" style="31" customWidth="1"/>
    <col min="15" max="15" width="53.44140625" style="31" customWidth="1"/>
    <col min="16" max="16" width="7.77734375" style="31" customWidth="1"/>
    <col min="17" max="208" width="7.77734375" style="31"/>
    <col min="209" max="209" width="7.77734375" style="31" customWidth="1"/>
    <col min="210" max="266" width="7.77734375" style="31"/>
    <col min="267" max="267" width="14.6640625" style="31" customWidth="1"/>
    <col min="268" max="269" width="7.77734375" style="31"/>
    <col min="270" max="270" width="7.109375" style="31" customWidth="1"/>
    <col min="271" max="271" width="53.44140625" style="31" customWidth="1"/>
    <col min="272" max="522" width="7.77734375" style="31"/>
    <col min="523" max="523" width="14.6640625" style="31" customWidth="1"/>
    <col min="524" max="525" width="7.77734375" style="31"/>
    <col min="526" max="526" width="7.109375" style="31" customWidth="1"/>
    <col min="527" max="527" width="53.44140625" style="31" customWidth="1"/>
    <col min="528" max="778" width="7.77734375" style="31"/>
    <col min="779" max="779" width="14.6640625" style="31" customWidth="1"/>
    <col min="780" max="781" width="7.77734375" style="31"/>
    <col min="782" max="782" width="7.109375" style="31" customWidth="1"/>
    <col min="783" max="783" width="53.44140625" style="31" customWidth="1"/>
    <col min="784" max="1034" width="7.77734375" style="31"/>
    <col min="1035" max="1035" width="14.6640625" style="31" customWidth="1"/>
    <col min="1036" max="1037" width="7.77734375" style="31"/>
    <col min="1038" max="1038" width="7.109375" style="31" customWidth="1"/>
    <col min="1039" max="1039" width="53.44140625" style="31" customWidth="1"/>
    <col min="1040" max="1290" width="7.77734375" style="31"/>
    <col min="1291" max="1291" width="14.6640625" style="31" customWidth="1"/>
    <col min="1292" max="1293" width="7.77734375" style="31"/>
    <col min="1294" max="1294" width="7.109375" style="31" customWidth="1"/>
    <col min="1295" max="1295" width="53.44140625" style="31" customWidth="1"/>
    <col min="1296" max="1546" width="7.77734375" style="31"/>
    <col min="1547" max="1547" width="14.6640625" style="31" customWidth="1"/>
    <col min="1548" max="1549" width="7.77734375" style="31"/>
    <col min="1550" max="1550" width="7.109375" style="31" customWidth="1"/>
    <col min="1551" max="1551" width="53.44140625" style="31" customWidth="1"/>
    <col min="1552" max="1802" width="7.77734375" style="31"/>
    <col min="1803" max="1803" width="14.6640625" style="31" customWidth="1"/>
    <col min="1804" max="1805" width="7.77734375" style="31"/>
    <col min="1806" max="1806" width="7.109375" style="31" customWidth="1"/>
    <col min="1807" max="1807" width="53.44140625" style="31" customWidth="1"/>
    <col min="1808" max="2058" width="7.77734375" style="31"/>
    <col min="2059" max="2059" width="14.6640625" style="31" customWidth="1"/>
    <col min="2060" max="2061" width="7.77734375" style="31"/>
    <col min="2062" max="2062" width="7.109375" style="31" customWidth="1"/>
    <col min="2063" max="2063" width="53.44140625" style="31" customWidth="1"/>
    <col min="2064" max="2314" width="7.77734375" style="31"/>
    <col min="2315" max="2315" width="14.6640625" style="31" customWidth="1"/>
    <col min="2316" max="2317" width="7.77734375" style="31"/>
    <col min="2318" max="2318" width="7.109375" style="31" customWidth="1"/>
    <col min="2319" max="2319" width="53.44140625" style="31" customWidth="1"/>
    <col min="2320" max="2570" width="7.77734375" style="31"/>
    <col min="2571" max="2571" width="14.6640625" style="31" customWidth="1"/>
    <col min="2572" max="2573" width="7.77734375" style="31"/>
    <col min="2574" max="2574" width="7.109375" style="31" customWidth="1"/>
    <col min="2575" max="2575" width="53.44140625" style="31" customWidth="1"/>
    <col min="2576" max="2826" width="7.77734375" style="31"/>
    <col min="2827" max="2827" width="14.6640625" style="31" customWidth="1"/>
    <col min="2828" max="2829" width="7.77734375" style="31"/>
    <col min="2830" max="2830" width="7.109375" style="31" customWidth="1"/>
    <col min="2831" max="2831" width="53.44140625" style="31" customWidth="1"/>
    <col min="2832" max="3082" width="7.77734375" style="31"/>
    <col min="3083" max="3083" width="14.6640625" style="31" customWidth="1"/>
    <col min="3084" max="3085" width="7.77734375" style="31"/>
    <col min="3086" max="3086" width="7.109375" style="31" customWidth="1"/>
    <col min="3087" max="3087" width="53.44140625" style="31" customWidth="1"/>
    <col min="3088" max="3338" width="7.77734375" style="31"/>
    <col min="3339" max="3339" width="14.6640625" style="31" customWidth="1"/>
    <col min="3340" max="3341" width="7.77734375" style="31"/>
    <col min="3342" max="3342" width="7.109375" style="31" customWidth="1"/>
    <col min="3343" max="3343" width="53.44140625" style="31" customWidth="1"/>
    <col min="3344" max="3594" width="7.77734375" style="31"/>
    <col min="3595" max="3595" width="14.6640625" style="31" customWidth="1"/>
    <col min="3596" max="3597" width="7.77734375" style="31"/>
    <col min="3598" max="3598" width="7.109375" style="31" customWidth="1"/>
    <col min="3599" max="3599" width="53.44140625" style="31" customWidth="1"/>
    <col min="3600" max="3850" width="7.77734375" style="31"/>
    <col min="3851" max="3851" width="14.6640625" style="31" customWidth="1"/>
    <col min="3852" max="3853" width="7.77734375" style="31"/>
    <col min="3854" max="3854" width="7.109375" style="31" customWidth="1"/>
    <col min="3855" max="3855" width="53.44140625" style="31" customWidth="1"/>
    <col min="3856" max="4106" width="7.77734375" style="31"/>
    <col min="4107" max="4107" width="14.6640625" style="31" customWidth="1"/>
    <col min="4108" max="4109" width="7.77734375" style="31"/>
    <col min="4110" max="4110" width="7.109375" style="31" customWidth="1"/>
    <col min="4111" max="4111" width="53.44140625" style="31" customWidth="1"/>
    <col min="4112" max="4362" width="7.77734375" style="31"/>
    <col min="4363" max="4363" width="14.6640625" style="31" customWidth="1"/>
    <col min="4364" max="4365" width="7.77734375" style="31"/>
    <col min="4366" max="4366" width="7.109375" style="31" customWidth="1"/>
    <col min="4367" max="4367" width="53.44140625" style="31" customWidth="1"/>
    <col min="4368" max="4618" width="7.77734375" style="31"/>
    <col min="4619" max="4619" width="14.6640625" style="31" customWidth="1"/>
    <col min="4620" max="4621" width="7.77734375" style="31"/>
    <col min="4622" max="4622" width="7.109375" style="31" customWidth="1"/>
    <col min="4623" max="4623" width="53.44140625" style="31" customWidth="1"/>
    <col min="4624" max="4874" width="7.77734375" style="31"/>
    <col min="4875" max="4875" width="14.6640625" style="31" customWidth="1"/>
    <col min="4876" max="4877" width="7.77734375" style="31"/>
    <col min="4878" max="4878" width="7.109375" style="31" customWidth="1"/>
    <col min="4879" max="4879" width="53.44140625" style="31" customWidth="1"/>
    <col min="4880" max="5130" width="7.77734375" style="31"/>
    <col min="5131" max="5131" width="14.6640625" style="31" customWidth="1"/>
    <col min="5132" max="5133" width="7.77734375" style="31"/>
    <col min="5134" max="5134" width="7.109375" style="31" customWidth="1"/>
    <col min="5135" max="5135" width="53.44140625" style="31" customWidth="1"/>
    <col min="5136" max="5386" width="7.77734375" style="31"/>
    <col min="5387" max="5387" width="14.6640625" style="31" customWidth="1"/>
    <col min="5388" max="5389" width="7.77734375" style="31"/>
    <col min="5390" max="5390" width="7.109375" style="31" customWidth="1"/>
    <col min="5391" max="5391" width="53.44140625" style="31" customWidth="1"/>
    <col min="5392" max="5642" width="7.77734375" style="31"/>
    <col min="5643" max="5643" width="14.6640625" style="31" customWidth="1"/>
    <col min="5644" max="5645" width="7.77734375" style="31"/>
    <col min="5646" max="5646" width="7.109375" style="31" customWidth="1"/>
    <col min="5647" max="5647" width="53.44140625" style="31" customWidth="1"/>
    <col min="5648" max="5898" width="7.77734375" style="31"/>
    <col min="5899" max="5899" width="14.6640625" style="31" customWidth="1"/>
    <col min="5900" max="5901" width="7.77734375" style="31"/>
    <col min="5902" max="5902" width="7.109375" style="31" customWidth="1"/>
    <col min="5903" max="5903" width="53.44140625" style="31" customWidth="1"/>
    <col min="5904" max="6154" width="7.77734375" style="31"/>
    <col min="6155" max="6155" width="14.6640625" style="31" customWidth="1"/>
    <col min="6156" max="6157" width="7.77734375" style="31"/>
    <col min="6158" max="6158" width="7.109375" style="31" customWidth="1"/>
    <col min="6159" max="6159" width="53.44140625" style="31" customWidth="1"/>
    <col min="6160" max="6410" width="7.77734375" style="31"/>
    <col min="6411" max="6411" width="14.6640625" style="31" customWidth="1"/>
    <col min="6412" max="6413" width="7.77734375" style="31"/>
    <col min="6414" max="6414" width="7.109375" style="31" customWidth="1"/>
    <col min="6415" max="6415" width="53.44140625" style="31" customWidth="1"/>
    <col min="6416" max="6666" width="7.77734375" style="31"/>
    <col min="6667" max="6667" width="14.6640625" style="31" customWidth="1"/>
    <col min="6668" max="6669" width="7.77734375" style="31"/>
    <col min="6670" max="6670" width="7.109375" style="31" customWidth="1"/>
    <col min="6671" max="6671" width="53.44140625" style="31" customWidth="1"/>
    <col min="6672" max="6922" width="7.77734375" style="31"/>
    <col min="6923" max="6923" width="14.6640625" style="31" customWidth="1"/>
    <col min="6924" max="6925" width="7.77734375" style="31"/>
    <col min="6926" max="6926" width="7.109375" style="31" customWidth="1"/>
    <col min="6927" max="6927" width="53.44140625" style="31" customWidth="1"/>
    <col min="6928" max="7178" width="7.77734375" style="31"/>
    <col min="7179" max="7179" width="14.6640625" style="31" customWidth="1"/>
    <col min="7180" max="7181" width="7.77734375" style="31"/>
    <col min="7182" max="7182" width="7.109375" style="31" customWidth="1"/>
    <col min="7183" max="7183" width="53.44140625" style="31" customWidth="1"/>
    <col min="7184" max="7434" width="7.77734375" style="31"/>
    <col min="7435" max="7435" width="14.6640625" style="31" customWidth="1"/>
    <col min="7436" max="7437" width="7.77734375" style="31"/>
    <col min="7438" max="7438" width="7.109375" style="31" customWidth="1"/>
    <col min="7439" max="7439" width="53.44140625" style="31" customWidth="1"/>
    <col min="7440" max="7690" width="7.77734375" style="31"/>
    <col min="7691" max="7691" width="14.6640625" style="31" customWidth="1"/>
    <col min="7692" max="7693" width="7.77734375" style="31"/>
    <col min="7694" max="7694" width="7.109375" style="31" customWidth="1"/>
    <col min="7695" max="7695" width="53.44140625" style="31" customWidth="1"/>
    <col min="7696" max="7946" width="7.77734375" style="31"/>
    <col min="7947" max="7947" width="14.6640625" style="31" customWidth="1"/>
    <col min="7948" max="7949" width="7.77734375" style="31"/>
    <col min="7950" max="7950" width="7.109375" style="31" customWidth="1"/>
    <col min="7951" max="7951" width="53.44140625" style="31" customWidth="1"/>
    <col min="7952" max="8202" width="7.77734375" style="31"/>
    <col min="8203" max="8203" width="14.6640625" style="31" customWidth="1"/>
    <col min="8204" max="8205" width="7.77734375" style="31"/>
    <col min="8206" max="8206" width="7.109375" style="31" customWidth="1"/>
    <col min="8207" max="8207" width="53.44140625" style="31" customWidth="1"/>
    <col min="8208" max="8458" width="7.77734375" style="31"/>
    <col min="8459" max="8459" width="14.6640625" style="31" customWidth="1"/>
    <col min="8460" max="8461" width="7.77734375" style="31"/>
    <col min="8462" max="8462" width="7.109375" style="31" customWidth="1"/>
    <col min="8463" max="8463" width="53.44140625" style="31" customWidth="1"/>
    <col min="8464" max="8714" width="7.77734375" style="31"/>
    <col min="8715" max="8715" width="14.6640625" style="31" customWidth="1"/>
    <col min="8716" max="8717" width="7.77734375" style="31"/>
    <col min="8718" max="8718" width="7.109375" style="31" customWidth="1"/>
    <col min="8719" max="8719" width="53.44140625" style="31" customWidth="1"/>
    <col min="8720" max="8970" width="7.77734375" style="31"/>
    <col min="8971" max="8971" width="14.6640625" style="31" customWidth="1"/>
    <col min="8972" max="8973" width="7.77734375" style="31"/>
    <col min="8974" max="8974" width="7.109375" style="31" customWidth="1"/>
    <col min="8975" max="8975" width="53.44140625" style="31" customWidth="1"/>
    <col min="8976" max="9226" width="7.77734375" style="31"/>
    <col min="9227" max="9227" width="14.6640625" style="31" customWidth="1"/>
    <col min="9228" max="9229" width="7.77734375" style="31"/>
    <col min="9230" max="9230" width="7.109375" style="31" customWidth="1"/>
    <col min="9231" max="9231" width="53.44140625" style="31" customWidth="1"/>
    <col min="9232" max="9482" width="7.77734375" style="31"/>
    <col min="9483" max="9483" width="14.6640625" style="31" customWidth="1"/>
    <col min="9484" max="9485" width="7.77734375" style="31"/>
    <col min="9486" max="9486" width="7.109375" style="31" customWidth="1"/>
    <col min="9487" max="9487" width="53.44140625" style="31" customWidth="1"/>
    <col min="9488" max="9738" width="7.77734375" style="31"/>
    <col min="9739" max="9739" width="14.6640625" style="31" customWidth="1"/>
    <col min="9740" max="9741" width="7.77734375" style="31"/>
    <col min="9742" max="9742" width="7.109375" style="31" customWidth="1"/>
    <col min="9743" max="9743" width="53.44140625" style="31" customWidth="1"/>
    <col min="9744" max="9994" width="7.77734375" style="31"/>
    <col min="9995" max="9995" width="14.6640625" style="31" customWidth="1"/>
    <col min="9996" max="9997" width="7.77734375" style="31"/>
    <col min="9998" max="9998" width="7.109375" style="31" customWidth="1"/>
    <col min="9999" max="9999" width="53.44140625" style="31" customWidth="1"/>
    <col min="10000" max="10250" width="7.77734375" style="31"/>
    <col min="10251" max="10251" width="14.6640625" style="31" customWidth="1"/>
    <col min="10252" max="10253" width="7.77734375" style="31"/>
    <col min="10254" max="10254" width="7.109375" style="31" customWidth="1"/>
    <col min="10255" max="10255" width="53.44140625" style="31" customWidth="1"/>
    <col min="10256" max="10506" width="7.77734375" style="31"/>
    <col min="10507" max="10507" width="14.6640625" style="31" customWidth="1"/>
    <col min="10508" max="10509" width="7.77734375" style="31"/>
    <col min="10510" max="10510" width="7.109375" style="31" customWidth="1"/>
    <col min="10511" max="10511" width="53.44140625" style="31" customWidth="1"/>
    <col min="10512" max="10762" width="7.77734375" style="31"/>
    <col min="10763" max="10763" width="14.6640625" style="31" customWidth="1"/>
    <col min="10764" max="10765" width="7.77734375" style="31"/>
    <col min="10766" max="10766" width="7.109375" style="31" customWidth="1"/>
    <col min="10767" max="10767" width="53.44140625" style="31" customWidth="1"/>
    <col min="10768" max="11018" width="7.77734375" style="31"/>
    <col min="11019" max="11019" width="14.6640625" style="31" customWidth="1"/>
    <col min="11020" max="11021" width="7.77734375" style="31"/>
    <col min="11022" max="11022" width="7.109375" style="31" customWidth="1"/>
    <col min="11023" max="11023" width="53.44140625" style="31" customWidth="1"/>
    <col min="11024" max="11274" width="7.77734375" style="31"/>
    <col min="11275" max="11275" width="14.6640625" style="31" customWidth="1"/>
    <col min="11276" max="11277" width="7.77734375" style="31"/>
    <col min="11278" max="11278" width="7.109375" style="31" customWidth="1"/>
    <col min="11279" max="11279" width="53.44140625" style="31" customWidth="1"/>
    <col min="11280" max="11530" width="7.77734375" style="31"/>
    <col min="11531" max="11531" width="14.6640625" style="31" customWidth="1"/>
    <col min="11532" max="11533" width="7.77734375" style="31"/>
    <col min="11534" max="11534" width="7.109375" style="31" customWidth="1"/>
    <col min="11535" max="11535" width="53.44140625" style="31" customWidth="1"/>
    <col min="11536" max="11786" width="7.77734375" style="31"/>
    <col min="11787" max="11787" width="14.6640625" style="31" customWidth="1"/>
    <col min="11788" max="11789" width="7.77734375" style="31"/>
    <col min="11790" max="11790" width="7.109375" style="31" customWidth="1"/>
    <col min="11791" max="11791" width="53.44140625" style="31" customWidth="1"/>
    <col min="11792" max="12042" width="7.77734375" style="31"/>
    <col min="12043" max="12043" width="14.6640625" style="31" customWidth="1"/>
    <col min="12044" max="12045" width="7.77734375" style="31"/>
    <col min="12046" max="12046" width="7.109375" style="31" customWidth="1"/>
    <col min="12047" max="12047" width="53.44140625" style="31" customWidth="1"/>
    <col min="12048" max="12298" width="7.77734375" style="31"/>
    <col min="12299" max="12299" width="14.6640625" style="31" customWidth="1"/>
    <col min="12300" max="12301" width="7.77734375" style="31"/>
    <col min="12302" max="12302" width="7.109375" style="31" customWidth="1"/>
    <col min="12303" max="12303" width="53.44140625" style="31" customWidth="1"/>
    <col min="12304" max="12554" width="7.77734375" style="31"/>
    <col min="12555" max="12555" width="14.6640625" style="31" customWidth="1"/>
    <col min="12556" max="12557" width="7.77734375" style="31"/>
    <col min="12558" max="12558" width="7.109375" style="31" customWidth="1"/>
    <col min="12559" max="12559" width="53.44140625" style="31" customWidth="1"/>
    <col min="12560" max="12810" width="7.77734375" style="31"/>
    <col min="12811" max="12811" width="14.6640625" style="31" customWidth="1"/>
    <col min="12812" max="12813" width="7.77734375" style="31"/>
    <col min="12814" max="12814" width="7.109375" style="31" customWidth="1"/>
    <col min="12815" max="12815" width="53.44140625" style="31" customWidth="1"/>
    <col min="12816" max="13066" width="7.77734375" style="31"/>
    <col min="13067" max="13067" width="14.6640625" style="31" customWidth="1"/>
    <col min="13068" max="13069" width="7.77734375" style="31"/>
    <col min="13070" max="13070" width="7.109375" style="31" customWidth="1"/>
    <col min="13071" max="13071" width="53.44140625" style="31" customWidth="1"/>
    <col min="13072" max="13322" width="7.77734375" style="31"/>
    <col min="13323" max="13323" width="14.6640625" style="31" customWidth="1"/>
    <col min="13324" max="13325" width="7.77734375" style="31"/>
    <col min="13326" max="13326" width="7.109375" style="31" customWidth="1"/>
    <col min="13327" max="13327" width="53.44140625" style="31" customWidth="1"/>
    <col min="13328" max="13578" width="7.77734375" style="31"/>
    <col min="13579" max="13579" width="14.6640625" style="31" customWidth="1"/>
    <col min="13580" max="13581" width="7.77734375" style="31"/>
    <col min="13582" max="13582" width="7.109375" style="31" customWidth="1"/>
    <col min="13583" max="13583" width="53.44140625" style="31" customWidth="1"/>
    <col min="13584" max="13834" width="7.77734375" style="31"/>
    <col min="13835" max="13835" width="14.6640625" style="31" customWidth="1"/>
    <col min="13836" max="13837" width="7.77734375" style="31"/>
    <col min="13838" max="13838" width="7.109375" style="31" customWidth="1"/>
    <col min="13839" max="13839" width="53.44140625" style="31" customWidth="1"/>
    <col min="13840" max="14090" width="7.77734375" style="31"/>
    <col min="14091" max="14091" width="14.6640625" style="31" customWidth="1"/>
    <col min="14092" max="14093" width="7.77734375" style="31"/>
    <col min="14094" max="14094" width="7.109375" style="31" customWidth="1"/>
    <col min="14095" max="14095" width="53.44140625" style="31" customWidth="1"/>
    <col min="14096" max="14346" width="7.77734375" style="31"/>
    <col min="14347" max="14347" width="14.6640625" style="31" customWidth="1"/>
    <col min="14348" max="14349" width="7.77734375" style="31"/>
    <col min="14350" max="14350" width="7.109375" style="31" customWidth="1"/>
    <col min="14351" max="14351" width="53.44140625" style="31" customWidth="1"/>
    <col min="14352" max="14602" width="7.77734375" style="31"/>
    <col min="14603" max="14603" width="14.6640625" style="31" customWidth="1"/>
    <col min="14604" max="14605" width="7.77734375" style="31"/>
    <col min="14606" max="14606" width="7.109375" style="31" customWidth="1"/>
    <col min="14607" max="14607" width="53.44140625" style="31" customWidth="1"/>
    <col min="14608" max="14858" width="7.77734375" style="31"/>
    <col min="14859" max="14859" width="14.6640625" style="31" customWidth="1"/>
    <col min="14860" max="14861" width="7.77734375" style="31"/>
    <col min="14862" max="14862" width="7.109375" style="31" customWidth="1"/>
    <col min="14863" max="14863" width="53.44140625" style="31" customWidth="1"/>
    <col min="14864" max="15114" width="7.77734375" style="31"/>
    <col min="15115" max="15115" width="14.6640625" style="31" customWidth="1"/>
    <col min="15116" max="15117" width="7.77734375" style="31"/>
    <col min="15118" max="15118" width="7.109375" style="31" customWidth="1"/>
    <col min="15119" max="15119" width="53.44140625" style="31" customWidth="1"/>
    <col min="15120" max="15370" width="7.77734375" style="31"/>
    <col min="15371" max="15371" width="14.6640625" style="31" customWidth="1"/>
    <col min="15372" max="15373" width="7.77734375" style="31"/>
    <col min="15374" max="15374" width="7.109375" style="31" customWidth="1"/>
    <col min="15375" max="15375" width="53.44140625" style="31" customWidth="1"/>
    <col min="15376" max="15626" width="7.77734375" style="31"/>
    <col min="15627" max="15627" width="14.6640625" style="31" customWidth="1"/>
    <col min="15628" max="15629" width="7.77734375" style="31"/>
    <col min="15630" max="15630" width="7.109375" style="31" customWidth="1"/>
    <col min="15631" max="15631" width="53.44140625" style="31" customWidth="1"/>
    <col min="15632" max="15882" width="7.77734375" style="31"/>
    <col min="15883" max="15883" width="14.6640625" style="31" customWidth="1"/>
    <col min="15884" max="15885" width="7.77734375" style="31"/>
    <col min="15886" max="15886" width="7.109375" style="31" customWidth="1"/>
    <col min="15887" max="15887" width="53.44140625" style="31" customWidth="1"/>
    <col min="15888" max="16138" width="7.77734375" style="31"/>
    <col min="16139" max="16139" width="14.6640625" style="31" customWidth="1"/>
    <col min="16140" max="16141" width="7.77734375" style="31"/>
    <col min="16142" max="16142" width="7.109375" style="31" customWidth="1"/>
    <col min="16143" max="16143" width="53.44140625" style="31" customWidth="1"/>
    <col min="16144" max="16384" width="7.77734375" style="31"/>
  </cols>
  <sheetData>
    <row r="1" spans="1:21" ht="12.75" customHeight="1" x14ac:dyDescent="0.25">
      <c r="A1" s="38"/>
      <c r="B1" s="81"/>
      <c r="C1" s="38"/>
      <c r="D1" s="38"/>
      <c r="E1" s="38"/>
      <c r="F1" s="38"/>
      <c r="G1" s="38"/>
      <c r="H1" s="38"/>
      <c r="I1" s="38"/>
      <c r="J1" s="38"/>
      <c r="K1" s="38"/>
      <c r="L1" s="38"/>
      <c r="M1" s="38"/>
      <c r="N1" s="38"/>
      <c r="O1" s="38"/>
      <c r="P1" s="64"/>
    </row>
    <row r="2" spans="1:21" ht="25.5" customHeight="1" x14ac:dyDescent="0.25">
      <c r="A2" s="38"/>
      <c r="B2" s="184" t="s">
        <v>884</v>
      </c>
      <c r="C2" s="185"/>
      <c r="D2" s="185"/>
      <c r="E2" s="185"/>
      <c r="F2" s="185"/>
      <c r="G2" s="185"/>
      <c r="H2" s="185"/>
      <c r="I2" s="185"/>
      <c r="J2" s="185"/>
      <c r="K2" s="185"/>
      <c r="L2" s="185"/>
      <c r="M2" s="185"/>
      <c r="N2" s="185"/>
      <c r="O2" s="80"/>
      <c r="P2" s="64"/>
    </row>
    <row r="3" spans="1:21" ht="15" customHeight="1" x14ac:dyDescent="0.25">
      <c r="A3" s="38"/>
      <c r="B3" s="186"/>
      <c r="C3" s="187"/>
      <c r="D3" s="187"/>
      <c r="E3" s="187"/>
      <c r="F3" s="187"/>
      <c r="G3" s="187"/>
      <c r="H3" s="187"/>
      <c r="I3" s="187"/>
      <c r="J3" s="187"/>
      <c r="K3" s="187"/>
      <c r="L3" s="187"/>
      <c r="M3" s="187"/>
      <c r="N3" s="187"/>
      <c r="O3" s="37"/>
      <c r="P3" s="64"/>
    </row>
    <row r="4" spans="1:21" x14ac:dyDescent="0.25">
      <c r="A4" s="38"/>
      <c r="B4" s="188"/>
      <c r="C4" s="146"/>
      <c r="D4" s="146"/>
      <c r="E4" s="146"/>
      <c r="F4" s="146"/>
      <c r="G4" s="146"/>
      <c r="H4" s="146"/>
      <c r="I4" s="146"/>
      <c r="J4" s="146"/>
      <c r="K4" s="146"/>
      <c r="L4" s="146"/>
      <c r="M4" s="146"/>
      <c r="N4" s="146"/>
      <c r="O4" s="147"/>
      <c r="P4" s="64"/>
    </row>
    <row r="5" spans="1:21" x14ac:dyDescent="0.25">
      <c r="A5" s="38"/>
      <c r="B5" s="179" t="s">
        <v>883</v>
      </c>
      <c r="C5" s="180"/>
      <c r="D5" s="180"/>
      <c r="E5" s="143"/>
      <c r="F5" s="143"/>
      <c r="G5" s="143"/>
      <c r="H5" s="143"/>
      <c r="I5" s="143"/>
      <c r="J5" s="143"/>
      <c r="K5" s="143"/>
      <c r="L5" s="143"/>
      <c r="M5" s="143"/>
      <c r="N5" s="143"/>
      <c r="O5" s="144"/>
      <c r="P5" s="64"/>
    </row>
    <row r="6" spans="1:21" x14ac:dyDescent="0.25">
      <c r="A6" s="38"/>
      <c r="B6" s="145"/>
      <c r="C6" s="177"/>
      <c r="D6" s="177"/>
      <c r="E6" s="177"/>
      <c r="F6" s="177"/>
      <c r="G6" s="177"/>
      <c r="H6" s="177"/>
      <c r="I6" s="177"/>
      <c r="J6" s="177"/>
      <c r="K6" s="177"/>
      <c r="L6" s="177"/>
      <c r="M6" s="177"/>
      <c r="N6" s="177"/>
      <c r="O6" s="178"/>
      <c r="P6" s="64"/>
    </row>
    <row r="7" spans="1:21" s="76" customFormat="1" ht="19.5" customHeight="1" x14ac:dyDescent="0.2">
      <c r="A7" s="78"/>
      <c r="B7" s="77" t="s">
        <v>882</v>
      </c>
      <c r="C7" s="174" t="s">
        <v>881</v>
      </c>
      <c r="D7" s="174"/>
      <c r="E7" s="174"/>
      <c r="F7" s="174"/>
      <c r="G7" s="174"/>
      <c r="H7" s="174"/>
      <c r="I7" s="174"/>
      <c r="J7" s="174"/>
      <c r="K7" s="174"/>
      <c r="L7" s="174"/>
      <c r="M7" s="174"/>
      <c r="N7" s="174"/>
      <c r="O7" s="189"/>
      <c r="P7" s="79"/>
    </row>
    <row r="8" spans="1:21" s="76" customFormat="1" ht="19.5" customHeight="1" x14ac:dyDescent="0.2">
      <c r="A8" s="78" t="s">
        <v>875</v>
      </c>
      <c r="B8" s="77" t="s">
        <v>880</v>
      </c>
      <c r="C8" s="174" t="s">
        <v>879</v>
      </c>
      <c r="D8" s="174"/>
      <c r="E8" s="174"/>
      <c r="F8" s="174"/>
      <c r="G8" s="174"/>
      <c r="H8" s="174"/>
      <c r="I8" s="174"/>
      <c r="J8" s="174"/>
      <c r="K8" s="174"/>
      <c r="L8" s="174"/>
      <c r="M8" s="174"/>
      <c r="N8" s="174"/>
      <c r="O8" s="189"/>
      <c r="P8" s="79"/>
    </row>
    <row r="9" spans="1:21" s="76" customFormat="1" ht="19.5" customHeight="1" x14ac:dyDescent="0.2">
      <c r="A9" s="78"/>
      <c r="B9" s="77" t="s">
        <v>878</v>
      </c>
      <c r="C9" s="174" t="s">
        <v>877</v>
      </c>
      <c r="D9" s="175"/>
      <c r="E9" s="175"/>
      <c r="F9" s="175"/>
      <c r="G9" s="175"/>
      <c r="H9" s="175"/>
      <c r="I9" s="175"/>
      <c r="J9" s="175"/>
      <c r="K9" s="175"/>
      <c r="L9" s="175"/>
      <c r="M9" s="175"/>
      <c r="N9" s="175"/>
      <c r="O9" s="176"/>
    </row>
    <row r="10" spans="1:21" x14ac:dyDescent="0.25">
      <c r="A10" s="38"/>
      <c r="B10" s="145"/>
      <c r="C10" s="177"/>
      <c r="D10" s="177"/>
      <c r="E10" s="177"/>
      <c r="F10" s="177"/>
      <c r="G10" s="177"/>
      <c r="H10" s="177"/>
      <c r="I10" s="177"/>
      <c r="J10" s="177"/>
      <c r="K10" s="177"/>
      <c r="L10" s="177"/>
      <c r="M10" s="177"/>
      <c r="N10" s="177"/>
      <c r="O10" s="178"/>
      <c r="P10" s="75"/>
    </row>
    <row r="11" spans="1:21" x14ac:dyDescent="0.25">
      <c r="A11" s="38"/>
      <c r="B11" s="179" t="s">
        <v>876</v>
      </c>
      <c r="C11" s="180"/>
      <c r="D11" s="180"/>
      <c r="E11" s="143"/>
      <c r="F11" s="143"/>
      <c r="G11" s="143"/>
      <c r="H11" s="143"/>
      <c r="I11" s="143"/>
      <c r="J11" s="143"/>
      <c r="K11" s="143"/>
      <c r="L11" s="143"/>
      <c r="M11" s="143"/>
      <c r="N11" s="143"/>
      <c r="O11" s="144"/>
      <c r="P11" s="64"/>
      <c r="U11" s="31" t="s">
        <v>875</v>
      </c>
    </row>
    <row r="12" spans="1:21" ht="11.45" customHeight="1" x14ac:dyDescent="0.25">
      <c r="A12" s="38"/>
      <c r="B12" s="181"/>
      <c r="C12" s="182"/>
      <c r="D12" s="182"/>
      <c r="E12" s="182"/>
      <c r="F12" s="182"/>
      <c r="G12" s="182"/>
      <c r="H12" s="182"/>
      <c r="I12" s="182"/>
      <c r="J12" s="182"/>
      <c r="K12" s="182"/>
      <c r="L12" s="182"/>
      <c r="M12" s="182"/>
      <c r="N12" s="182"/>
      <c r="O12" s="183"/>
      <c r="P12" s="74"/>
    </row>
    <row r="13" spans="1:21" ht="57" customHeight="1" x14ac:dyDescent="0.25">
      <c r="A13" s="38"/>
      <c r="B13" s="155" t="s">
        <v>874</v>
      </c>
      <c r="C13" s="156"/>
      <c r="D13" s="156"/>
      <c r="E13" s="156"/>
      <c r="F13" s="156"/>
      <c r="G13" s="156"/>
      <c r="H13" s="156"/>
      <c r="I13" s="156"/>
      <c r="J13" s="156"/>
      <c r="K13" s="156"/>
      <c r="L13" s="156"/>
      <c r="M13" s="156"/>
      <c r="N13" s="156"/>
      <c r="O13" s="157"/>
      <c r="P13" s="64"/>
    </row>
    <row r="14" spans="1:21" ht="80.099999999999994" customHeight="1" x14ac:dyDescent="0.25">
      <c r="A14" s="38"/>
      <c r="B14" s="158" t="s">
        <v>873</v>
      </c>
      <c r="C14" s="159"/>
      <c r="D14" s="159"/>
      <c r="E14" s="159"/>
      <c r="F14" s="159"/>
      <c r="G14" s="159"/>
      <c r="H14" s="159"/>
      <c r="I14" s="159"/>
      <c r="J14" s="159"/>
      <c r="K14" s="159"/>
      <c r="L14" s="159"/>
      <c r="M14" s="159"/>
      <c r="N14" s="159"/>
      <c r="O14" s="160"/>
      <c r="P14" s="64"/>
    </row>
    <row r="15" spans="1:21" ht="34.5" customHeight="1" x14ac:dyDescent="0.25">
      <c r="A15" s="38"/>
      <c r="B15" s="161" t="s">
        <v>872</v>
      </c>
      <c r="C15" s="162"/>
      <c r="D15" s="162"/>
      <c r="E15" s="162"/>
      <c r="F15" s="162"/>
      <c r="G15" s="162"/>
      <c r="H15" s="162"/>
      <c r="I15" s="162"/>
      <c r="J15" s="162"/>
      <c r="K15" s="162"/>
      <c r="L15" s="162"/>
      <c r="M15" s="162"/>
      <c r="N15" s="162"/>
      <c r="O15" s="163"/>
      <c r="P15" s="64"/>
    </row>
    <row r="16" spans="1:21" ht="15" customHeight="1" x14ac:dyDescent="0.25">
      <c r="A16" s="38"/>
      <c r="B16" s="161" t="s">
        <v>871</v>
      </c>
      <c r="C16" s="159"/>
      <c r="D16" s="159"/>
      <c r="E16" s="159"/>
      <c r="F16" s="159"/>
      <c r="G16" s="159"/>
      <c r="H16" s="159"/>
      <c r="I16" s="159"/>
      <c r="J16" s="159"/>
      <c r="K16" s="159"/>
      <c r="L16" s="159"/>
      <c r="M16" s="159"/>
      <c r="N16" s="159"/>
      <c r="O16" s="160"/>
      <c r="P16" s="38"/>
    </row>
    <row r="17" spans="1:32" ht="9.6" customHeight="1" x14ac:dyDescent="0.25">
      <c r="A17" s="38"/>
      <c r="B17" s="53"/>
      <c r="C17" s="73"/>
      <c r="D17" s="73"/>
      <c r="E17" s="73"/>
      <c r="F17" s="73"/>
      <c r="G17" s="73"/>
      <c r="H17" s="73"/>
      <c r="I17" s="73"/>
      <c r="J17" s="73"/>
      <c r="K17" s="73"/>
      <c r="L17" s="73"/>
      <c r="M17" s="73"/>
      <c r="N17" s="73"/>
      <c r="O17" s="72"/>
      <c r="P17" s="38"/>
    </row>
    <row r="18" spans="1:32" ht="16.5" customHeight="1" x14ac:dyDescent="0.25">
      <c r="A18" s="38"/>
      <c r="B18" s="161" t="s">
        <v>870</v>
      </c>
      <c r="C18" s="164"/>
      <c r="D18" s="164"/>
      <c r="E18" s="164"/>
      <c r="F18" s="164"/>
      <c r="G18" s="164"/>
      <c r="H18" s="164"/>
      <c r="I18" s="164"/>
      <c r="J18" s="164"/>
      <c r="K18" s="164"/>
      <c r="L18" s="164"/>
      <c r="M18" s="164"/>
      <c r="N18" s="164"/>
      <c r="O18" s="165"/>
      <c r="P18" s="38"/>
    </row>
    <row r="19" spans="1:32" ht="21.75" customHeight="1" x14ac:dyDescent="0.25">
      <c r="A19" s="38"/>
      <c r="B19" s="70"/>
      <c r="C19" s="166" t="s">
        <v>869</v>
      </c>
      <c r="D19" s="166"/>
      <c r="E19" s="166"/>
      <c r="F19" s="166"/>
      <c r="G19" s="166"/>
      <c r="H19" s="166"/>
      <c r="I19" s="166"/>
      <c r="J19" s="166"/>
      <c r="K19" s="166"/>
      <c r="L19" s="166"/>
      <c r="M19" s="166"/>
      <c r="N19" s="166"/>
      <c r="O19" s="167"/>
    </row>
    <row r="20" spans="1:32" ht="35.25" customHeight="1" x14ac:dyDescent="0.25">
      <c r="A20" s="38"/>
      <c r="B20" s="70"/>
      <c r="C20" s="168" t="s">
        <v>868</v>
      </c>
      <c r="D20" s="169"/>
      <c r="E20" s="169"/>
      <c r="F20" s="169"/>
      <c r="G20" s="169"/>
      <c r="H20" s="169"/>
      <c r="I20" s="169"/>
      <c r="J20" s="169"/>
      <c r="K20" s="169"/>
      <c r="L20" s="169"/>
      <c r="M20" s="169"/>
      <c r="N20" s="169"/>
      <c r="O20" s="170"/>
      <c r="P20" s="38"/>
    </row>
    <row r="21" spans="1:32" ht="29.25" customHeight="1" x14ac:dyDescent="0.25">
      <c r="A21" s="71"/>
      <c r="B21" s="70"/>
      <c r="C21" s="171" t="s">
        <v>867</v>
      </c>
      <c r="D21" s="171"/>
      <c r="E21" s="171"/>
      <c r="F21" s="171"/>
      <c r="G21" s="171"/>
      <c r="H21" s="171"/>
      <c r="I21" s="171"/>
      <c r="J21" s="171"/>
      <c r="K21" s="171"/>
      <c r="L21" s="171"/>
      <c r="M21" s="171"/>
      <c r="N21" s="171"/>
      <c r="O21" s="172"/>
      <c r="P21" s="71"/>
    </row>
    <row r="22" spans="1:32" x14ac:dyDescent="0.25">
      <c r="A22" s="69"/>
      <c r="B22" s="70"/>
      <c r="C22" s="173"/>
      <c r="D22" s="166"/>
      <c r="E22" s="166"/>
      <c r="F22" s="166"/>
      <c r="G22" s="166"/>
      <c r="H22" s="166"/>
      <c r="I22" s="166"/>
      <c r="J22" s="166"/>
      <c r="K22" s="166"/>
      <c r="L22" s="166"/>
      <c r="M22" s="166"/>
      <c r="N22" s="166"/>
      <c r="O22" s="167"/>
      <c r="P22" s="69"/>
    </row>
    <row r="23" spans="1:32" x14ac:dyDescent="0.25">
      <c r="A23" s="38"/>
      <c r="B23" s="142" t="s">
        <v>866</v>
      </c>
      <c r="C23" s="143"/>
      <c r="D23" s="143"/>
      <c r="E23" s="143"/>
      <c r="F23" s="143"/>
      <c r="G23" s="143"/>
      <c r="H23" s="143"/>
      <c r="I23" s="143"/>
      <c r="J23" s="143"/>
      <c r="K23" s="143"/>
      <c r="L23" s="143"/>
      <c r="M23" s="143"/>
      <c r="N23" s="143"/>
      <c r="O23" s="144"/>
      <c r="P23" s="36"/>
    </row>
    <row r="24" spans="1:32" s="68" customFormat="1" ht="14.25" x14ac:dyDescent="0.2">
      <c r="A24" s="49"/>
      <c r="B24" s="53"/>
      <c r="C24" s="68" t="s">
        <v>865</v>
      </c>
      <c r="D24" s="52"/>
      <c r="E24" s="52"/>
      <c r="F24" s="52"/>
      <c r="G24" s="52"/>
      <c r="H24" s="52"/>
      <c r="I24" s="52"/>
      <c r="J24" s="52"/>
      <c r="K24" s="52"/>
      <c r="L24" s="52"/>
      <c r="M24" s="52"/>
      <c r="N24" s="52"/>
      <c r="O24" s="51"/>
      <c r="P24" s="48"/>
    </row>
    <row r="25" spans="1:32" x14ac:dyDescent="0.25">
      <c r="A25" s="38"/>
      <c r="B25" s="145"/>
      <c r="C25" s="146"/>
      <c r="D25" s="146"/>
      <c r="E25" s="146"/>
      <c r="F25" s="146"/>
      <c r="G25" s="146"/>
      <c r="H25" s="146"/>
      <c r="I25" s="146"/>
      <c r="J25" s="146"/>
      <c r="K25" s="146"/>
      <c r="L25" s="146"/>
      <c r="M25" s="146"/>
      <c r="N25" s="146"/>
      <c r="O25" s="147"/>
      <c r="P25" s="67"/>
      <c r="S25" s="154"/>
      <c r="T25" s="154"/>
      <c r="U25" s="154"/>
      <c r="V25" s="154"/>
      <c r="W25" s="154"/>
      <c r="X25" s="154"/>
      <c r="Y25" s="154"/>
      <c r="Z25" s="154"/>
      <c r="AA25" s="154"/>
      <c r="AB25" s="154"/>
      <c r="AC25" s="154"/>
      <c r="AD25" s="154"/>
      <c r="AE25" s="154"/>
      <c r="AF25" s="154"/>
    </row>
    <row r="26" spans="1:32" x14ac:dyDescent="0.25">
      <c r="A26" s="38"/>
      <c r="B26" s="66" t="s">
        <v>864</v>
      </c>
      <c r="C26" s="39"/>
      <c r="D26" s="39"/>
      <c r="E26" s="39"/>
      <c r="F26" s="39"/>
      <c r="G26" s="39"/>
      <c r="H26" s="39"/>
      <c r="I26" s="39"/>
      <c r="J26" s="39"/>
      <c r="K26" s="39"/>
      <c r="L26" s="39"/>
      <c r="M26" s="39"/>
      <c r="N26" s="39"/>
      <c r="O26" s="65"/>
      <c r="P26" s="64"/>
      <c r="S26" s="148"/>
      <c r="T26" s="148"/>
      <c r="U26" s="148"/>
      <c r="V26" s="148"/>
      <c r="W26" s="148"/>
      <c r="X26" s="148"/>
      <c r="Y26" s="148"/>
      <c r="Z26" s="148"/>
      <c r="AA26" s="148"/>
      <c r="AB26" s="148"/>
      <c r="AC26" s="148"/>
      <c r="AD26" s="148"/>
      <c r="AE26" s="148"/>
      <c r="AF26" s="148"/>
    </row>
    <row r="27" spans="1:32" ht="10.5" customHeight="1" x14ac:dyDescent="0.25">
      <c r="A27" s="38"/>
      <c r="B27" s="66"/>
      <c r="C27" s="39"/>
      <c r="D27" s="39"/>
      <c r="E27" s="39"/>
      <c r="F27" s="39"/>
      <c r="G27" s="39"/>
      <c r="H27" s="39"/>
      <c r="I27" s="39"/>
      <c r="J27" s="39"/>
      <c r="K27" s="39"/>
      <c r="L27" s="39"/>
      <c r="M27" s="39"/>
      <c r="N27" s="39"/>
      <c r="O27" s="65"/>
      <c r="P27" s="64"/>
      <c r="S27" s="149"/>
      <c r="T27" s="149"/>
      <c r="U27" s="149"/>
      <c r="V27" s="149"/>
      <c r="W27" s="149"/>
      <c r="X27" s="149"/>
      <c r="Y27" s="149"/>
      <c r="Z27" s="149"/>
      <c r="AA27" s="149"/>
      <c r="AB27" s="149"/>
      <c r="AC27" s="149"/>
      <c r="AD27" s="149"/>
      <c r="AE27" s="149"/>
      <c r="AF27" s="149"/>
    </row>
    <row r="28" spans="1:32" s="61" customFormat="1" ht="30.75" customHeight="1" x14ac:dyDescent="0.2">
      <c r="A28" s="63"/>
      <c r="B28" s="150" t="s">
        <v>863</v>
      </c>
      <c r="C28" s="151"/>
      <c r="D28" s="151"/>
      <c r="E28" s="151"/>
      <c r="F28" s="151"/>
      <c r="G28" s="151"/>
      <c r="H28" s="151"/>
      <c r="I28" s="151"/>
      <c r="J28" s="151"/>
      <c r="K28" s="151"/>
      <c r="L28" s="151"/>
      <c r="M28" s="151"/>
      <c r="N28" s="151"/>
      <c r="O28" s="152"/>
      <c r="P28" s="62"/>
      <c r="S28" s="153"/>
      <c r="T28" s="153"/>
      <c r="U28" s="153"/>
      <c r="V28" s="153"/>
      <c r="W28" s="153"/>
      <c r="X28" s="153"/>
      <c r="Y28" s="153"/>
      <c r="Z28" s="153"/>
      <c r="AA28" s="153"/>
      <c r="AB28" s="153"/>
      <c r="AC28" s="153"/>
      <c r="AD28" s="153"/>
      <c r="AE28" s="153"/>
      <c r="AF28" s="153"/>
    </row>
    <row r="29" spans="1:32" s="43" customFormat="1" ht="12" customHeight="1" x14ac:dyDescent="0.25">
      <c r="A29" s="42"/>
      <c r="B29" s="138"/>
      <c r="C29" s="139"/>
      <c r="D29" s="139"/>
      <c r="E29" s="139"/>
      <c r="F29" s="139"/>
      <c r="G29" s="139"/>
      <c r="H29" s="139"/>
      <c r="I29" s="139"/>
      <c r="J29" s="139"/>
      <c r="K29" s="139"/>
      <c r="L29" s="139"/>
      <c r="M29" s="139"/>
      <c r="N29" s="139"/>
      <c r="O29" s="56"/>
      <c r="P29" s="58"/>
      <c r="S29" s="140"/>
      <c r="T29" s="140"/>
      <c r="U29" s="140"/>
      <c r="V29" s="140"/>
      <c r="W29" s="140"/>
      <c r="X29" s="140"/>
      <c r="Y29" s="140"/>
      <c r="Z29" s="140"/>
      <c r="AA29" s="140"/>
      <c r="AB29" s="140"/>
      <c r="AC29" s="140"/>
      <c r="AD29" s="140"/>
      <c r="AE29" s="140"/>
      <c r="AF29" s="140"/>
    </row>
    <row r="30" spans="1:32" s="43" customFormat="1" x14ac:dyDescent="0.25">
      <c r="A30" s="42"/>
      <c r="B30" s="135" t="s">
        <v>862</v>
      </c>
      <c r="C30" s="136"/>
      <c r="D30" s="136"/>
      <c r="E30" s="136"/>
      <c r="F30" s="136"/>
      <c r="G30" s="136"/>
      <c r="H30" s="136"/>
      <c r="I30" s="136"/>
      <c r="J30" s="136"/>
      <c r="K30" s="136"/>
      <c r="L30" s="136"/>
      <c r="M30" s="136"/>
      <c r="N30" s="136"/>
      <c r="O30" s="137"/>
      <c r="P30" s="58"/>
      <c r="S30" s="141"/>
      <c r="T30" s="141"/>
      <c r="U30" s="141"/>
      <c r="V30" s="141"/>
      <c r="W30" s="141"/>
      <c r="X30" s="141"/>
      <c r="Y30" s="141"/>
      <c r="Z30" s="141"/>
      <c r="AA30" s="141"/>
      <c r="AB30" s="141"/>
      <c r="AC30" s="141"/>
      <c r="AD30" s="141"/>
      <c r="AE30" s="141"/>
      <c r="AF30" s="141"/>
    </row>
    <row r="31" spans="1:32" s="43" customFormat="1" ht="12" customHeight="1" x14ac:dyDescent="0.25">
      <c r="A31" s="42"/>
      <c r="B31" s="138"/>
      <c r="C31" s="139"/>
      <c r="D31" s="139"/>
      <c r="E31" s="139"/>
      <c r="F31" s="139"/>
      <c r="G31" s="139"/>
      <c r="H31" s="139"/>
      <c r="I31" s="139"/>
      <c r="J31" s="139"/>
      <c r="K31" s="139"/>
      <c r="L31" s="139"/>
      <c r="M31" s="139"/>
      <c r="N31" s="139"/>
      <c r="O31" s="56"/>
      <c r="P31" s="58"/>
      <c r="S31" s="141"/>
      <c r="T31" s="141"/>
      <c r="U31" s="141"/>
      <c r="V31" s="141"/>
      <c r="W31" s="141"/>
      <c r="X31" s="141"/>
      <c r="Y31" s="141"/>
      <c r="Z31" s="141"/>
      <c r="AA31" s="141"/>
      <c r="AB31" s="141"/>
      <c r="AC31" s="141"/>
      <c r="AD31" s="60"/>
      <c r="AE31" s="59"/>
      <c r="AF31" s="59"/>
    </row>
    <row r="32" spans="1:32" s="43" customFormat="1" ht="25.5" customHeight="1" x14ac:dyDescent="0.25">
      <c r="A32" s="42"/>
      <c r="B32" s="135" t="s">
        <v>861</v>
      </c>
      <c r="C32" s="136"/>
      <c r="D32" s="136"/>
      <c r="E32" s="136"/>
      <c r="F32" s="136"/>
      <c r="G32" s="136"/>
      <c r="H32" s="136"/>
      <c r="I32" s="136"/>
      <c r="J32" s="136"/>
      <c r="K32" s="136"/>
      <c r="L32" s="136"/>
      <c r="M32" s="136"/>
      <c r="N32" s="136"/>
      <c r="O32" s="137"/>
      <c r="P32" s="58"/>
    </row>
    <row r="33" spans="1:16" s="43" customFormat="1" ht="14.45" customHeight="1" x14ac:dyDescent="0.25">
      <c r="A33" s="42"/>
      <c r="B33" s="135" t="s">
        <v>860</v>
      </c>
      <c r="C33" s="136"/>
      <c r="D33" s="136"/>
      <c r="E33" s="136"/>
      <c r="F33" s="136"/>
      <c r="G33" s="136"/>
      <c r="H33" s="136"/>
      <c r="I33" s="136"/>
      <c r="J33" s="136"/>
      <c r="K33" s="136"/>
      <c r="L33" s="136"/>
      <c r="M33" s="136"/>
      <c r="N33" s="136"/>
      <c r="O33" s="137"/>
      <c r="P33" s="58"/>
    </row>
    <row r="34" spans="1:16" s="43" customFormat="1" ht="12" customHeight="1" x14ac:dyDescent="0.25">
      <c r="A34" s="57"/>
      <c r="B34" s="138"/>
      <c r="C34" s="139"/>
      <c r="D34" s="139"/>
      <c r="E34" s="139"/>
      <c r="F34" s="139"/>
      <c r="G34" s="139"/>
      <c r="H34" s="139"/>
      <c r="I34" s="139"/>
      <c r="J34" s="139"/>
      <c r="K34" s="139"/>
      <c r="L34" s="139"/>
      <c r="M34" s="139"/>
      <c r="N34" s="139"/>
      <c r="O34" s="56"/>
      <c r="P34" s="55"/>
    </row>
    <row r="35" spans="1:16" s="43" customFormat="1" ht="14.45" customHeight="1" x14ac:dyDescent="0.25">
      <c r="A35" s="55"/>
      <c r="B35" s="135" t="s">
        <v>859</v>
      </c>
      <c r="C35" s="136"/>
      <c r="D35" s="136"/>
      <c r="E35" s="136"/>
      <c r="F35" s="136"/>
      <c r="G35" s="136"/>
      <c r="H35" s="136"/>
      <c r="I35" s="136"/>
      <c r="J35" s="136"/>
      <c r="K35" s="136"/>
      <c r="L35" s="136"/>
      <c r="M35" s="136"/>
      <c r="N35" s="136"/>
      <c r="O35" s="137"/>
      <c r="P35" s="55"/>
    </row>
    <row r="36" spans="1:16" s="43" customFormat="1" ht="12" customHeight="1" x14ac:dyDescent="0.25">
      <c r="A36" s="55"/>
      <c r="B36" s="138"/>
      <c r="C36" s="139"/>
      <c r="D36" s="139"/>
      <c r="E36" s="139"/>
      <c r="F36" s="139"/>
      <c r="G36" s="139"/>
      <c r="H36" s="139"/>
      <c r="I36" s="139"/>
      <c r="J36" s="139"/>
      <c r="K36" s="139"/>
      <c r="L36" s="139"/>
      <c r="M36" s="139"/>
      <c r="N36" s="139"/>
      <c r="O36" s="56"/>
      <c r="P36" s="54"/>
    </row>
    <row r="37" spans="1:16" s="43" customFormat="1" ht="14.45" customHeight="1" x14ac:dyDescent="0.25">
      <c r="A37" s="55"/>
      <c r="B37" s="135" t="s">
        <v>858</v>
      </c>
      <c r="C37" s="136"/>
      <c r="D37" s="136"/>
      <c r="E37" s="136"/>
      <c r="F37" s="136"/>
      <c r="G37" s="136"/>
      <c r="H37" s="136"/>
      <c r="I37" s="136"/>
      <c r="J37" s="136"/>
      <c r="K37" s="136"/>
      <c r="L37" s="136"/>
      <c r="M37" s="136"/>
      <c r="N37" s="136"/>
      <c r="O37" s="137"/>
      <c r="P37" s="54"/>
    </row>
    <row r="38" spans="1:16" x14ac:dyDescent="0.25">
      <c r="A38" s="49"/>
      <c r="B38" s="53"/>
      <c r="C38" s="52"/>
      <c r="D38" s="52"/>
      <c r="E38" s="52"/>
      <c r="F38" s="52"/>
      <c r="G38" s="52"/>
      <c r="H38" s="52"/>
      <c r="I38" s="52"/>
      <c r="J38" s="52"/>
      <c r="K38" s="52"/>
      <c r="L38" s="52"/>
      <c r="M38" s="52"/>
      <c r="N38" s="52"/>
      <c r="O38" s="51"/>
      <c r="P38" s="48"/>
    </row>
    <row r="39" spans="1:16" x14ac:dyDescent="0.25">
      <c r="A39" s="49"/>
      <c r="B39" s="45"/>
      <c r="C39" s="38"/>
      <c r="D39" s="38"/>
      <c r="E39" s="38"/>
      <c r="F39" s="38"/>
      <c r="G39" s="38"/>
      <c r="H39" s="38"/>
      <c r="I39" s="38"/>
      <c r="J39" s="38"/>
      <c r="K39" s="38"/>
      <c r="L39" s="38"/>
      <c r="M39" s="38"/>
      <c r="N39" s="38"/>
      <c r="O39" s="46"/>
      <c r="P39" s="48"/>
    </row>
    <row r="40" spans="1:16" x14ac:dyDescent="0.25">
      <c r="A40" s="49"/>
      <c r="B40" s="50" t="s">
        <v>857</v>
      </c>
      <c r="C40" s="38"/>
      <c r="D40" s="38"/>
      <c r="E40" s="38"/>
      <c r="F40" s="38"/>
      <c r="G40" s="38"/>
      <c r="H40" s="38"/>
      <c r="I40" s="38"/>
      <c r="J40" s="38"/>
      <c r="K40" s="38"/>
      <c r="L40" s="38"/>
      <c r="M40" s="38"/>
      <c r="N40" s="38"/>
      <c r="O40" s="46"/>
      <c r="P40" s="48"/>
    </row>
    <row r="41" spans="1:16" x14ac:dyDescent="0.25">
      <c r="A41" s="49"/>
      <c r="B41" s="47"/>
      <c r="C41" s="42"/>
      <c r="D41" s="42"/>
      <c r="E41" s="42"/>
      <c r="F41" s="42"/>
      <c r="G41" s="42"/>
      <c r="H41" s="38"/>
      <c r="I41" s="38"/>
      <c r="J41" s="38"/>
      <c r="K41" s="38"/>
      <c r="L41" s="38"/>
      <c r="M41" s="38"/>
      <c r="N41" s="38"/>
      <c r="O41" s="46"/>
      <c r="P41" s="48"/>
    </row>
    <row r="42" spans="1:16" x14ac:dyDescent="0.25">
      <c r="A42" s="49"/>
      <c r="B42" s="47" t="s">
        <v>856</v>
      </c>
      <c r="C42" s="42"/>
      <c r="D42" s="42"/>
      <c r="E42" s="42"/>
      <c r="F42" s="42"/>
      <c r="G42" s="42"/>
      <c r="H42" s="38"/>
      <c r="I42" s="38"/>
      <c r="J42" s="38"/>
      <c r="K42" s="38"/>
      <c r="L42" s="38"/>
      <c r="M42" s="38"/>
      <c r="N42" s="38"/>
      <c r="O42" s="46"/>
      <c r="P42" s="48"/>
    </row>
    <row r="43" spans="1:16" x14ac:dyDescent="0.25">
      <c r="A43" s="49"/>
      <c r="B43" s="47" t="s">
        <v>855</v>
      </c>
      <c r="C43" s="42"/>
      <c r="D43" s="42"/>
      <c r="E43" s="42"/>
      <c r="F43" s="42"/>
      <c r="G43" s="42"/>
      <c r="H43" s="38"/>
      <c r="I43" s="38"/>
      <c r="J43" s="38"/>
      <c r="K43" s="38"/>
      <c r="L43" s="38"/>
      <c r="M43" s="38"/>
      <c r="N43" s="38"/>
      <c r="O43" s="46"/>
      <c r="P43" s="48"/>
    </row>
    <row r="44" spans="1:16" x14ac:dyDescent="0.25">
      <c r="A44" s="49"/>
      <c r="B44" s="47" t="s">
        <v>854</v>
      </c>
      <c r="C44" s="42"/>
      <c r="D44" s="42"/>
      <c r="E44" s="42"/>
      <c r="F44" s="42"/>
      <c r="G44" s="42"/>
      <c r="H44" s="38"/>
      <c r="I44" s="38"/>
      <c r="J44" s="38"/>
      <c r="K44" s="38"/>
      <c r="L44" s="38"/>
      <c r="M44" s="38"/>
      <c r="N44" s="38"/>
      <c r="O44" s="46"/>
      <c r="P44" s="48"/>
    </row>
    <row r="45" spans="1:16" x14ac:dyDescent="0.25">
      <c r="A45" s="49"/>
      <c r="B45" s="47" t="s">
        <v>853</v>
      </c>
      <c r="C45" s="42"/>
      <c r="D45" s="42"/>
      <c r="E45" s="42"/>
      <c r="F45" s="42"/>
      <c r="G45" s="42"/>
      <c r="H45" s="38"/>
      <c r="I45" s="38"/>
      <c r="J45" s="38"/>
      <c r="K45" s="38"/>
      <c r="L45" s="38"/>
      <c r="M45" s="38"/>
      <c r="N45" s="38"/>
      <c r="O45" s="46"/>
      <c r="P45" s="48"/>
    </row>
    <row r="46" spans="1:16" x14ac:dyDescent="0.25">
      <c r="A46" s="49"/>
      <c r="B46" s="47" t="s">
        <v>852</v>
      </c>
      <c r="C46" s="42"/>
      <c r="D46" s="42"/>
      <c r="E46" s="42"/>
      <c r="F46" s="42"/>
      <c r="G46" s="42"/>
      <c r="H46" s="38"/>
      <c r="I46" s="38"/>
      <c r="J46" s="38"/>
      <c r="K46" s="38"/>
      <c r="L46" s="38"/>
      <c r="M46" s="38"/>
      <c r="N46" s="38"/>
      <c r="O46" s="46"/>
      <c r="P46" s="48"/>
    </row>
    <row r="47" spans="1:16" x14ac:dyDescent="0.25">
      <c r="A47" s="41"/>
      <c r="B47" s="47" t="s">
        <v>851</v>
      </c>
      <c r="C47" s="42"/>
      <c r="D47" s="42"/>
      <c r="E47" s="42"/>
      <c r="F47" s="42"/>
      <c r="G47" s="42"/>
      <c r="H47" s="38"/>
      <c r="I47" s="38"/>
      <c r="J47" s="38"/>
      <c r="K47" s="38"/>
      <c r="L47" s="38"/>
      <c r="M47" s="38"/>
      <c r="N47" s="38"/>
      <c r="O47" s="46"/>
      <c r="P47" s="48"/>
    </row>
    <row r="48" spans="1:16" x14ac:dyDescent="0.25">
      <c r="A48" s="41"/>
      <c r="B48" s="47" t="s">
        <v>850</v>
      </c>
      <c r="C48" s="42"/>
      <c r="D48" s="42"/>
      <c r="E48" s="42"/>
      <c r="F48" s="42"/>
      <c r="G48" s="42"/>
      <c r="H48" s="38"/>
      <c r="I48" s="38"/>
      <c r="J48" s="38"/>
      <c r="K48" s="38"/>
      <c r="L48" s="38"/>
      <c r="M48" s="38"/>
      <c r="N48" s="38"/>
      <c r="O48" s="46"/>
      <c r="P48" s="36"/>
    </row>
    <row r="49" spans="1:16" x14ac:dyDescent="0.25">
      <c r="A49" s="41"/>
      <c r="B49" s="45"/>
      <c r="C49" s="38"/>
      <c r="D49" s="38"/>
      <c r="E49" s="38"/>
      <c r="F49" s="38"/>
      <c r="G49" s="38"/>
      <c r="H49" s="38"/>
      <c r="I49" s="38"/>
      <c r="J49" s="38"/>
      <c r="K49" s="38"/>
      <c r="L49" s="38"/>
      <c r="M49" s="38"/>
      <c r="N49" s="38"/>
      <c r="O49" s="37"/>
      <c r="P49" s="36"/>
    </row>
    <row r="50" spans="1:16" x14ac:dyDescent="0.25">
      <c r="A50" s="41"/>
      <c r="B50" s="44"/>
      <c r="C50" s="42" t="s">
        <v>849</v>
      </c>
      <c r="D50" s="42"/>
      <c r="E50" s="43"/>
      <c r="F50" s="42"/>
      <c r="G50" s="42"/>
      <c r="H50" s="38"/>
      <c r="I50" s="38"/>
      <c r="J50" s="38"/>
      <c r="K50" s="38"/>
      <c r="L50" s="38"/>
      <c r="M50" s="38"/>
      <c r="N50" s="38"/>
      <c r="O50" s="37"/>
      <c r="P50" s="36"/>
    </row>
    <row r="51" spans="1:16" x14ac:dyDescent="0.25">
      <c r="A51" s="41"/>
      <c r="B51" s="40"/>
      <c r="C51" s="39"/>
      <c r="D51" s="39"/>
      <c r="E51" s="38"/>
      <c r="F51" s="39"/>
      <c r="G51" s="39"/>
      <c r="H51" s="38"/>
      <c r="I51" s="38"/>
      <c r="J51" s="38"/>
      <c r="K51" s="38"/>
      <c r="L51" s="38"/>
      <c r="M51" s="38"/>
      <c r="N51" s="38"/>
      <c r="O51" s="37"/>
      <c r="P51" s="36"/>
    </row>
    <row r="52" spans="1:16" x14ac:dyDescent="0.25">
      <c r="B52" s="35"/>
      <c r="C52" s="34"/>
      <c r="D52" s="34"/>
      <c r="E52" s="34"/>
      <c r="F52" s="34"/>
      <c r="G52" s="34"/>
      <c r="H52" s="34"/>
      <c r="I52" s="34"/>
      <c r="J52" s="34"/>
      <c r="K52" s="34"/>
      <c r="L52" s="34"/>
      <c r="M52" s="34"/>
      <c r="N52" s="34"/>
      <c r="O52" s="33"/>
    </row>
  </sheetData>
  <mergeCells count="38">
    <mergeCell ref="C8:O8"/>
    <mergeCell ref="B2:N3"/>
    <mergeCell ref="B4:O4"/>
    <mergeCell ref="B5:O5"/>
    <mergeCell ref="B6:O6"/>
    <mergeCell ref="C7:O7"/>
    <mergeCell ref="C19:O19"/>
    <mergeCell ref="C20:O20"/>
    <mergeCell ref="C21:O21"/>
    <mergeCell ref="C22:O22"/>
    <mergeCell ref="C9:O9"/>
    <mergeCell ref="B10:O10"/>
    <mergeCell ref="B11:O11"/>
    <mergeCell ref="B12:O12"/>
    <mergeCell ref="B13:O13"/>
    <mergeCell ref="B14:O14"/>
    <mergeCell ref="B15:O15"/>
    <mergeCell ref="B16:O16"/>
    <mergeCell ref="B18:O18"/>
    <mergeCell ref="B23:O23"/>
    <mergeCell ref="B25:O25"/>
    <mergeCell ref="S26:AF26"/>
    <mergeCell ref="S27:AF27"/>
    <mergeCell ref="B28:O28"/>
    <mergeCell ref="S28:AF28"/>
    <mergeCell ref="S25:AF25"/>
    <mergeCell ref="B37:O37"/>
    <mergeCell ref="B29:N29"/>
    <mergeCell ref="S29:AF29"/>
    <mergeCell ref="B30:O30"/>
    <mergeCell ref="S30:AF30"/>
    <mergeCell ref="B31:N31"/>
    <mergeCell ref="S31:AC31"/>
    <mergeCell ref="B32:O32"/>
    <mergeCell ref="B33:O33"/>
    <mergeCell ref="B34:N34"/>
    <mergeCell ref="B35:O35"/>
    <mergeCell ref="B36:N36"/>
  </mergeCells>
  <pageMargins left="0.70866141732283472" right="0.70866141732283472" top="0.74803149606299213" bottom="0.74803149606299213" header="0.31496062992125984" footer="0.31496062992125984"/>
  <pageSetup paperSize="8"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BBBA-841E-4D01-BCFC-51AC5B5A8764}">
  <dimension ref="A1:CB456"/>
  <sheetViews>
    <sheetView zoomScale="50" zoomScaleNormal="50" workbookViewId="0">
      <pane xSplit="4" topLeftCell="E1" activePane="topRight" state="frozen"/>
      <selection pane="topRight" activeCell="Q22" sqref="Q22"/>
    </sheetView>
  </sheetViews>
  <sheetFormatPr defaultRowHeight="15.75" x14ac:dyDescent="0.25"/>
  <cols>
    <col min="1" max="1" width="2.109375" customWidth="1"/>
    <col min="2" max="2" width="4.88671875" customWidth="1"/>
    <col min="3" max="3" width="28.109375" customWidth="1"/>
    <col min="4" max="4" width="11.33203125" style="83" customWidth="1"/>
    <col min="5" max="5" width="2.77734375" style="84" customWidth="1"/>
    <col min="6" max="6" width="8.6640625" style="85" customWidth="1"/>
    <col min="7" max="7" width="2.88671875" style="84" customWidth="1"/>
    <col min="8" max="8" width="13.5546875" style="83" customWidth="1"/>
    <col min="9" max="9" width="2.33203125" style="83" customWidth="1"/>
    <col min="10" max="10" width="13.5546875" style="83" customWidth="1"/>
    <col min="11" max="11" width="2.88671875" style="83" customWidth="1"/>
    <col min="12" max="12" width="8.6640625" style="83" customWidth="1"/>
    <col min="13" max="13" width="2.5546875" style="6" customWidth="1"/>
    <col min="14" max="14" width="14.109375" customWidth="1"/>
    <col min="15" max="15" width="2.33203125" customWidth="1"/>
    <col min="16" max="16" width="14.109375" customWidth="1"/>
    <col min="17" max="17" width="2.6640625" customWidth="1"/>
    <col min="18" max="18" width="9.6640625" bestFit="1" customWidth="1"/>
    <col min="19" max="19" width="2.5546875" style="6" customWidth="1"/>
    <col min="20" max="20" width="14.33203125" customWidth="1"/>
    <col min="21" max="21" width="1.5546875" customWidth="1"/>
    <col min="22" max="22" width="15.109375" customWidth="1"/>
    <col min="23" max="23" width="1.88671875" customWidth="1"/>
    <col min="24" max="24" width="7.77734375" customWidth="1"/>
    <col min="25" max="25" width="1.88671875" style="6" customWidth="1"/>
    <col min="26" max="26" width="14.109375" customWidth="1"/>
    <col min="27" max="27" width="2.33203125" customWidth="1"/>
    <col min="28" max="28" width="14.33203125" customWidth="1"/>
    <col min="29" max="29" width="1.88671875" customWidth="1"/>
    <col min="30" max="30" width="9.21875" bestFit="1" customWidth="1"/>
    <col min="31" max="31" width="2.109375" style="6" customWidth="1"/>
    <col min="32" max="32" width="14" customWidth="1"/>
    <col min="33" max="33" width="2.5546875" customWidth="1"/>
    <col min="34" max="34" width="13.6640625" customWidth="1"/>
    <col min="35" max="35" width="1.6640625" customWidth="1"/>
    <col min="36" max="36" width="7.77734375" customWidth="1"/>
    <col min="37" max="37" width="2.109375" style="6" customWidth="1"/>
    <col min="38" max="38" width="15.5546875" customWidth="1"/>
    <col min="39" max="39" width="2.109375" customWidth="1"/>
    <col min="40" max="40" width="12.5546875" customWidth="1"/>
    <col min="41" max="41" width="2.109375" customWidth="1"/>
    <col min="42" max="42" width="7.77734375" customWidth="1"/>
    <col min="43" max="43" width="2.109375" style="6" customWidth="1"/>
    <col min="44" max="44" width="13.6640625" customWidth="1"/>
    <col min="45" max="45" width="2.6640625" customWidth="1"/>
    <col min="46" max="46" width="12.6640625" customWidth="1"/>
    <col min="47" max="47" width="2.6640625" customWidth="1"/>
    <col min="48" max="48" width="7.77734375" customWidth="1"/>
    <col min="49" max="49" width="2.109375" style="6" customWidth="1"/>
    <col min="50" max="50" width="12.6640625" customWidth="1"/>
    <col min="51" max="51" width="2.33203125" customWidth="1"/>
    <col min="52" max="52" width="12.33203125" customWidth="1"/>
    <col min="53" max="53" width="2.5546875" customWidth="1"/>
    <col min="54" max="54" width="7.77734375" customWidth="1"/>
    <col min="55" max="55" width="2.109375" style="6" customWidth="1"/>
    <col min="56" max="56" width="13.44140625" customWidth="1"/>
    <col min="57" max="57" width="2.77734375" customWidth="1"/>
    <col min="58" max="58" width="13.109375" customWidth="1"/>
    <col min="59" max="59" width="2.6640625" customWidth="1"/>
    <col min="60" max="60" width="9.21875" bestFit="1" customWidth="1"/>
    <col min="61" max="61" width="2.109375" style="6" customWidth="1"/>
    <col min="62" max="62" width="13.5546875" style="82" customWidth="1"/>
    <col min="63" max="63" width="3.5546875" style="82" customWidth="1"/>
    <col min="64" max="64" width="13.33203125" style="82" customWidth="1"/>
    <col min="65" max="65" width="3.109375" customWidth="1"/>
    <col min="66" max="66" width="9.33203125" style="82" bestFit="1" customWidth="1"/>
    <col min="71" max="71" width="11" bestFit="1" customWidth="1"/>
    <col min="72" max="72" width="11.88671875" customWidth="1"/>
    <col min="73" max="73" width="10.77734375" customWidth="1"/>
    <col min="74" max="74" width="11.109375" customWidth="1"/>
    <col min="215" max="215" width="2.109375" customWidth="1"/>
    <col min="216" max="216" width="3.21875" customWidth="1"/>
    <col min="217" max="217" width="26.21875" bestFit="1" customWidth="1"/>
    <col min="218" max="218" width="8.6640625" customWidth="1"/>
    <col min="219" max="219" width="2.77734375" customWidth="1"/>
    <col min="220" max="220" width="8.6640625" customWidth="1"/>
    <col min="221" max="221" width="2.88671875" customWidth="1"/>
    <col min="222" max="222" width="8.6640625" customWidth="1"/>
    <col min="223" max="223" width="2.33203125" customWidth="1"/>
    <col min="224" max="224" width="8.6640625" customWidth="1"/>
    <col min="225" max="225" width="2.88671875" customWidth="1"/>
    <col min="226" max="226" width="8.6640625" customWidth="1"/>
    <col min="227" max="227" width="2.6640625" customWidth="1"/>
    <col min="228" max="228" width="8.6640625" customWidth="1"/>
    <col min="229" max="229" width="2.5546875" customWidth="1"/>
    <col min="230" max="230" width="8.6640625" customWidth="1"/>
    <col min="231" max="231" width="2.5546875" customWidth="1"/>
    <col min="232" max="232" width="11.21875" bestFit="1" customWidth="1"/>
    <col min="233" max="233" width="2.33203125" customWidth="1"/>
    <col min="234" max="234" width="11.21875" bestFit="1" customWidth="1"/>
    <col min="235" max="235" width="2.6640625" customWidth="1"/>
    <col min="236" max="236" width="11.21875" bestFit="1" customWidth="1"/>
    <col min="237" max="237" width="2.109375" customWidth="1"/>
    <col min="238" max="238" width="11.21875" bestFit="1" customWidth="1"/>
    <col min="239" max="239" width="2.5546875" customWidth="1"/>
    <col min="240" max="240" width="9.44140625" bestFit="1" customWidth="1"/>
    <col min="241" max="241" width="2.5546875" customWidth="1"/>
    <col min="242" max="242" width="11.21875" customWidth="1"/>
    <col min="243" max="243" width="1.5546875" customWidth="1"/>
    <col min="244" max="244" width="11.21875" customWidth="1"/>
    <col min="245" max="245" width="1.88671875" customWidth="1"/>
    <col min="246" max="246" width="11.21875" customWidth="1"/>
    <col min="247" max="247" width="2.5546875" customWidth="1"/>
    <col min="248" max="248" width="11.21875" customWidth="1"/>
    <col min="249" max="249" width="1.6640625" customWidth="1"/>
    <col min="250" max="250" width="7.77734375" customWidth="1"/>
    <col min="251" max="251" width="1.88671875" customWidth="1"/>
    <col min="252" max="252" width="11.21875" customWidth="1"/>
    <col min="253" max="253" width="2.33203125" customWidth="1"/>
    <col min="254" max="254" width="11.21875" customWidth="1"/>
    <col min="255" max="255" width="1.88671875" customWidth="1"/>
    <col min="256" max="256" width="11.21875" customWidth="1"/>
    <col min="257" max="257" width="2.5546875" customWidth="1"/>
    <col min="258" max="258" width="11.21875" customWidth="1"/>
    <col min="259" max="259" width="2.109375" customWidth="1"/>
    <col min="260" max="260" width="7.6640625" bestFit="1" customWidth="1"/>
    <col min="261" max="261" width="2.109375" customWidth="1"/>
    <col min="262" max="262" width="11.21875" customWidth="1"/>
    <col min="263" max="263" width="2.5546875" customWidth="1"/>
    <col min="264" max="264" width="11.21875" customWidth="1"/>
    <col min="265" max="265" width="1.6640625" customWidth="1"/>
    <col min="266" max="266" width="11.21875" customWidth="1"/>
    <col min="267" max="267" width="1.88671875" customWidth="1"/>
    <col min="268" max="268" width="11.21875" customWidth="1"/>
    <col min="269" max="269" width="1.88671875" customWidth="1"/>
    <col min="270" max="270" width="7.77734375" customWidth="1"/>
    <col min="271" max="271" width="2.109375" customWidth="1"/>
    <col min="272" max="272" width="11.21875" customWidth="1"/>
    <col min="273" max="273" width="2.109375" customWidth="1"/>
    <col min="274" max="274" width="7.77734375" customWidth="1"/>
    <col min="275" max="275" width="2.109375" customWidth="1"/>
    <col min="276" max="276" width="7.77734375" customWidth="1"/>
    <col min="277" max="277" width="2.109375" customWidth="1"/>
    <col min="278" max="278" width="7.77734375" customWidth="1"/>
    <col min="279" max="279" width="2.109375" customWidth="1"/>
    <col min="280" max="280" width="7.77734375" customWidth="1"/>
    <col min="281" max="281" width="2.109375" customWidth="1"/>
    <col min="282" max="282" width="8.6640625" bestFit="1" customWidth="1"/>
    <col min="283" max="283" width="2.6640625" customWidth="1"/>
    <col min="284" max="284" width="8.6640625" bestFit="1" customWidth="1"/>
    <col min="285" max="285" width="2.6640625" customWidth="1"/>
    <col min="286" max="286" width="7.77734375" customWidth="1"/>
    <col min="287" max="287" width="2.33203125" customWidth="1"/>
    <col min="288" max="288" width="7.77734375" customWidth="1"/>
    <col min="289" max="289" width="2.109375" customWidth="1"/>
    <col min="290" max="290" width="7.77734375" customWidth="1"/>
    <col min="291" max="291" width="2.109375" customWidth="1"/>
    <col min="292" max="292" width="7.77734375" customWidth="1"/>
    <col min="293" max="293" width="2.33203125" customWidth="1"/>
    <col min="294" max="294" width="7.77734375" customWidth="1"/>
    <col min="295" max="295" width="2.5546875" customWidth="1"/>
    <col min="296" max="296" width="7.77734375" customWidth="1"/>
    <col min="297" max="297" width="2.33203125" customWidth="1"/>
    <col min="298" max="298" width="7.77734375" customWidth="1"/>
    <col min="299" max="299" width="1.88671875" customWidth="1"/>
    <col min="300" max="300" width="7.77734375" customWidth="1"/>
    <col min="301" max="301" width="2.109375" customWidth="1"/>
    <col min="302" max="302" width="7.77734375" customWidth="1"/>
    <col min="303" max="303" width="2.77734375" customWidth="1"/>
    <col min="304" max="304" width="8.6640625" bestFit="1" customWidth="1"/>
    <col min="305" max="305" width="2.6640625" customWidth="1"/>
    <col min="306" max="306" width="8.6640625" bestFit="1" customWidth="1"/>
    <col min="307" max="307" width="2.6640625" customWidth="1"/>
    <col min="308" max="308" width="8.6640625" bestFit="1" customWidth="1"/>
    <col min="309" max="309" width="2.33203125" customWidth="1"/>
    <col min="310" max="310" width="8.6640625" bestFit="1" customWidth="1"/>
    <col min="471" max="471" width="2.109375" customWidth="1"/>
    <col min="472" max="472" width="3.21875" customWidth="1"/>
    <col min="473" max="473" width="26.21875" bestFit="1" customWidth="1"/>
    <col min="474" max="474" width="8.6640625" customWidth="1"/>
    <col min="475" max="475" width="2.77734375" customWidth="1"/>
    <col min="476" max="476" width="8.6640625" customWidth="1"/>
    <col min="477" max="477" width="2.88671875" customWidth="1"/>
    <col min="478" max="478" width="8.6640625" customWidth="1"/>
    <col min="479" max="479" width="2.33203125" customWidth="1"/>
    <col min="480" max="480" width="8.6640625" customWidth="1"/>
    <col min="481" max="481" width="2.88671875" customWidth="1"/>
    <col min="482" max="482" width="8.6640625" customWidth="1"/>
    <col min="483" max="483" width="2.6640625" customWidth="1"/>
    <col min="484" max="484" width="8.6640625" customWidth="1"/>
    <col min="485" max="485" width="2.5546875" customWidth="1"/>
    <col min="486" max="486" width="8.6640625" customWidth="1"/>
    <col min="487" max="487" width="2.5546875" customWidth="1"/>
    <col min="488" max="488" width="11.21875" bestFit="1" customWidth="1"/>
    <col min="489" max="489" width="2.33203125" customWidth="1"/>
    <col min="490" max="490" width="11.21875" bestFit="1" customWidth="1"/>
    <col min="491" max="491" width="2.6640625" customWidth="1"/>
    <col min="492" max="492" width="11.21875" bestFit="1" customWidth="1"/>
    <col min="493" max="493" width="2.109375" customWidth="1"/>
    <col min="494" max="494" width="11.21875" bestFit="1" customWidth="1"/>
    <col min="495" max="495" width="2.5546875" customWidth="1"/>
    <col min="496" max="496" width="9.44140625" bestFit="1" customWidth="1"/>
    <col min="497" max="497" width="2.5546875" customWidth="1"/>
    <col min="498" max="498" width="11.21875" customWidth="1"/>
    <col min="499" max="499" width="1.5546875" customWidth="1"/>
    <col min="500" max="500" width="11.21875" customWidth="1"/>
    <col min="501" max="501" width="1.88671875" customWidth="1"/>
    <col min="502" max="502" width="11.21875" customWidth="1"/>
    <col min="503" max="503" width="2.5546875" customWidth="1"/>
    <col min="504" max="504" width="11.21875" customWidth="1"/>
    <col min="505" max="505" width="1.6640625" customWidth="1"/>
    <col min="506" max="506" width="7.77734375" customWidth="1"/>
    <col min="507" max="507" width="1.88671875" customWidth="1"/>
    <col min="508" max="508" width="11.21875" customWidth="1"/>
    <col min="509" max="509" width="2.33203125" customWidth="1"/>
    <col min="510" max="510" width="11.21875" customWidth="1"/>
    <col min="511" max="511" width="1.88671875" customWidth="1"/>
    <col min="512" max="512" width="11.21875" customWidth="1"/>
    <col min="513" max="513" width="2.5546875" customWidth="1"/>
    <col min="514" max="514" width="11.21875" customWidth="1"/>
    <col min="515" max="515" width="2.109375" customWidth="1"/>
    <col min="516" max="516" width="7.6640625" bestFit="1" customWidth="1"/>
    <col min="517" max="517" width="2.109375" customWidth="1"/>
    <col min="518" max="518" width="11.21875" customWidth="1"/>
    <col min="519" max="519" width="2.5546875" customWidth="1"/>
    <col min="520" max="520" width="11.21875" customWidth="1"/>
    <col min="521" max="521" width="1.6640625" customWidth="1"/>
    <col min="522" max="522" width="11.21875" customWidth="1"/>
    <col min="523" max="523" width="1.88671875" customWidth="1"/>
    <col min="524" max="524" width="11.21875" customWidth="1"/>
    <col min="525" max="525" width="1.88671875" customWidth="1"/>
    <col min="526" max="526" width="7.77734375" customWidth="1"/>
    <col min="527" max="527" width="2.109375" customWidth="1"/>
    <col min="528" max="528" width="11.21875" customWidth="1"/>
    <col min="529" max="529" width="2.109375" customWidth="1"/>
    <col min="530" max="530" width="7.77734375" customWidth="1"/>
    <col min="531" max="531" width="2.109375" customWidth="1"/>
    <col min="532" max="532" width="7.77734375" customWidth="1"/>
    <col min="533" max="533" width="2.109375" customWidth="1"/>
    <col min="534" max="534" width="7.77734375" customWidth="1"/>
    <col min="535" max="535" width="2.109375" customWidth="1"/>
    <col min="536" max="536" width="7.77734375" customWidth="1"/>
    <col min="537" max="537" width="2.109375" customWidth="1"/>
    <col min="538" max="538" width="8.6640625" bestFit="1" customWidth="1"/>
    <col min="539" max="539" width="2.6640625" customWidth="1"/>
    <col min="540" max="540" width="8.6640625" bestFit="1" customWidth="1"/>
    <col min="541" max="541" width="2.6640625" customWidth="1"/>
    <col min="542" max="542" width="7.77734375" customWidth="1"/>
    <col min="543" max="543" width="2.33203125" customWidth="1"/>
    <col min="544" max="544" width="7.77734375" customWidth="1"/>
    <col min="545" max="545" width="2.109375" customWidth="1"/>
    <col min="546" max="546" width="7.77734375" customWidth="1"/>
    <col min="547" max="547" width="2.109375" customWidth="1"/>
    <col min="548" max="548" width="7.77734375" customWidth="1"/>
    <col min="549" max="549" width="2.33203125" customWidth="1"/>
    <col min="550" max="550" width="7.77734375" customWidth="1"/>
    <col min="551" max="551" width="2.5546875" customWidth="1"/>
    <col min="552" max="552" width="7.77734375" customWidth="1"/>
    <col min="553" max="553" width="2.33203125" customWidth="1"/>
    <col min="554" max="554" width="7.77734375" customWidth="1"/>
    <col min="555" max="555" width="1.88671875" customWidth="1"/>
    <col min="556" max="556" width="7.77734375" customWidth="1"/>
    <col min="557" max="557" width="2.109375" customWidth="1"/>
    <col min="558" max="558" width="7.77734375" customWidth="1"/>
    <col min="559" max="559" width="2.77734375" customWidth="1"/>
    <col min="560" max="560" width="8.6640625" bestFit="1" customWidth="1"/>
    <col min="561" max="561" width="2.6640625" customWidth="1"/>
    <col min="562" max="562" width="8.6640625" bestFit="1" customWidth="1"/>
    <col min="563" max="563" width="2.6640625" customWidth="1"/>
    <col min="564" max="564" width="8.6640625" bestFit="1" customWidth="1"/>
    <col min="565" max="565" width="2.33203125" customWidth="1"/>
    <col min="566" max="566" width="8.6640625" bestFit="1" customWidth="1"/>
    <col min="727" max="727" width="2.109375" customWidth="1"/>
    <col min="728" max="728" width="3.21875" customWidth="1"/>
    <col min="729" max="729" width="26.21875" bestFit="1" customWidth="1"/>
    <col min="730" max="730" width="8.6640625" customWidth="1"/>
    <col min="731" max="731" width="2.77734375" customWidth="1"/>
    <col min="732" max="732" width="8.6640625" customWidth="1"/>
    <col min="733" max="733" width="2.88671875" customWidth="1"/>
    <col min="734" max="734" width="8.6640625" customWidth="1"/>
    <col min="735" max="735" width="2.33203125" customWidth="1"/>
    <col min="736" max="736" width="8.6640625" customWidth="1"/>
    <col min="737" max="737" width="2.88671875" customWidth="1"/>
    <col min="738" max="738" width="8.6640625" customWidth="1"/>
    <col min="739" max="739" width="2.6640625" customWidth="1"/>
    <col min="740" max="740" width="8.6640625" customWidth="1"/>
    <col min="741" max="741" width="2.5546875" customWidth="1"/>
    <col min="742" max="742" width="8.6640625" customWidth="1"/>
    <col min="743" max="743" width="2.5546875" customWidth="1"/>
    <col min="744" max="744" width="11.21875" bestFit="1" customWidth="1"/>
    <col min="745" max="745" width="2.33203125" customWidth="1"/>
    <col min="746" max="746" width="11.21875" bestFit="1" customWidth="1"/>
    <col min="747" max="747" width="2.6640625" customWidth="1"/>
    <col min="748" max="748" width="11.21875" bestFit="1" customWidth="1"/>
    <col min="749" max="749" width="2.109375" customWidth="1"/>
    <col min="750" max="750" width="11.21875" bestFit="1" customWidth="1"/>
    <col min="751" max="751" width="2.5546875" customWidth="1"/>
    <col min="752" max="752" width="9.44140625" bestFit="1" customWidth="1"/>
    <col min="753" max="753" width="2.5546875" customWidth="1"/>
    <col min="754" max="754" width="11.21875" customWidth="1"/>
    <col min="755" max="755" width="1.5546875" customWidth="1"/>
    <col min="756" max="756" width="11.21875" customWidth="1"/>
    <col min="757" max="757" width="1.88671875" customWidth="1"/>
    <col min="758" max="758" width="11.21875" customWidth="1"/>
    <col min="759" max="759" width="2.5546875" customWidth="1"/>
    <col min="760" max="760" width="11.21875" customWidth="1"/>
    <col min="761" max="761" width="1.6640625" customWidth="1"/>
    <col min="762" max="762" width="7.77734375" customWidth="1"/>
    <col min="763" max="763" width="1.88671875" customWidth="1"/>
    <col min="764" max="764" width="11.21875" customWidth="1"/>
    <col min="765" max="765" width="2.33203125" customWidth="1"/>
    <col min="766" max="766" width="11.21875" customWidth="1"/>
    <col min="767" max="767" width="1.88671875" customWidth="1"/>
    <col min="768" max="768" width="11.21875" customWidth="1"/>
    <col min="769" max="769" width="2.5546875" customWidth="1"/>
    <col min="770" max="770" width="11.21875" customWidth="1"/>
    <col min="771" max="771" width="2.109375" customWidth="1"/>
    <col min="772" max="772" width="7.6640625" bestFit="1" customWidth="1"/>
    <col min="773" max="773" width="2.109375" customWidth="1"/>
    <col min="774" max="774" width="11.21875" customWidth="1"/>
    <col min="775" max="775" width="2.5546875" customWidth="1"/>
    <col min="776" max="776" width="11.21875" customWidth="1"/>
    <col min="777" max="777" width="1.6640625" customWidth="1"/>
    <col min="778" max="778" width="11.21875" customWidth="1"/>
    <col min="779" max="779" width="1.88671875" customWidth="1"/>
    <col min="780" max="780" width="11.21875" customWidth="1"/>
    <col min="781" max="781" width="1.88671875" customWidth="1"/>
    <col min="782" max="782" width="7.77734375" customWidth="1"/>
    <col min="783" max="783" width="2.109375" customWidth="1"/>
    <col min="784" max="784" width="11.21875" customWidth="1"/>
    <col min="785" max="785" width="2.109375" customWidth="1"/>
    <col min="786" max="786" width="7.77734375" customWidth="1"/>
    <col min="787" max="787" width="2.109375" customWidth="1"/>
    <col min="788" max="788" width="7.77734375" customWidth="1"/>
    <col min="789" max="789" width="2.109375" customWidth="1"/>
    <col min="790" max="790" width="7.77734375" customWidth="1"/>
    <col min="791" max="791" width="2.109375" customWidth="1"/>
    <col min="792" max="792" width="7.77734375" customWidth="1"/>
    <col min="793" max="793" width="2.109375" customWidth="1"/>
    <col min="794" max="794" width="8.6640625" bestFit="1" customWidth="1"/>
    <col min="795" max="795" width="2.6640625" customWidth="1"/>
    <col min="796" max="796" width="8.6640625" bestFit="1" customWidth="1"/>
    <col min="797" max="797" width="2.6640625" customWidth="1"/>
    <col min="798" max="798" width="7.77734375" customWidth="1"/>
    <col min="799" max="799" width="2.33203125" customWidth="1"/>
    <col min="800" max="800" width="7.77734375" customWidth="1"/>
    <col min="801" max="801" width="2.109375" customWidth="1"/>
    <col min="802" max="802" width="7.77734375" customWidth="1"/>
    <col min="803" max="803" width="2.109375" customWidth="1"/>
    <col min="804" max="804" width="7.77734375" customWidth="1"/>
    <col min="805" max="805" width="2.33203125" customWidth="1"/>
    <col min="806" max="806" width="7.77734375" customWidth="1"/>
    <col min="807" max="807" width="2.5546875" customWidth="1"/>
    <col min="808" max="808" width="7.77734375" customWidth="1"/>
    <col min="809" max="809" width="2.33203125" customWidth="1"/>
    <col min="810" max="810" width="7.77734375" customWidth="1"/>
    <col min="811" max="811" width="1.88671875" customWidth="1"/>
    <col min="812" max="812" width="7.77734375" customWidth="1"/>
    <col min="813" max="813" width="2.109375" customWidth="1"/>
    <col min="814" max="814" width="7.77734375" customWidth="1"/>
    <col min="815" max="815" width="2.77734375" customWidth="1"/>
    <col min="816" max="816" width="8.6640625" bestFit="1" customWidth="1"/>
    <col min="817" max="817" width="2.6640625" customWidth="1"/>
    <col min="818" max="818" width="8.6640625" bestFit="1" customWidth="1"/>
    <col min="819" max="819" width="2.6640625" customWidth="1"/>
    <col min="820" max="820" width="8.6640625" bestFit="1" customWidth="1"/>
    <col min="821" max="821" width="2.33203125" customWidth="1"/>
    <col min="822" max="822" width="8.6640625" bestFit="1" customWidth="1"/>
    <col min="983" max="983" width="2.109375" customWidth="1"/>
    <col min="984" max="984" width="3.21875" customWidth="1"/>
    <col min="985" max="985" width="26.21875" bestFit="1" customWidth="1"/>
    <col min="986" max="986" width="8.6640625" customWidth="1"/>
    <col min="987" max="987" width="2.77734375" customWidth="1"/>
    <col min="988" max="988" width="8.6640625" customWidth="1"/>
    <col min="989" max="989" width="2.88671875" customWidth="1"/>
    <col min="990" max="990" width="8.6640625" customWidth="1"/>
    <col min="991" max="991" width="2.33203125" customWidth="1"/>
    <col min="992" max="992" width="8.6640625" customWidth="1"/>
    <col min="993" max="993" width="2.88671875" customWidth="1"/>
    <col min="994" max="994" width="8.6640625" customWidth="1"/>
    <col min="995" max="995" width="2.6640625" customWidth="1"/>
    <col min="996" max="996" width="8.6640625" customWidth="1"/>
    <col min="997" max="997" width="2.5546875" customWidth="1"/>
    <col min="998" max="998" width="8.6640625" customWidth="1"/>
    <col min="999" max="999" width="2.5546875" customWidth="1"/>
    <col min="1000" max="1000" width="11.21875" bestFit="1" customWidth="1"/>
    <col min="1001" max="1001" width="2.33203125" customWidth="1"/>
    <col min="1002" max="1002" width="11.21875" bestFit="1" customWidth="1"/>
    <col min="1003" max="1003" width="2.6640625" customWidth="1"/>
    <col min="1004" max="1004" width="11.21875" bestFit="1" customWidth="1"/>
    <col min="1005" max="1005" width="2.109375" customWidth="1"/>
    <col min="1006" max="1006" width="11.21875" bestFit="1" customWidth="1"/>
    <col min="1007" max="1007" width="2.5546875" customWidth="1"/>
    <col min="1008" max="1008" width="9.44140625" bestFit="1" customWidth="1"/>
    <col min="1009" max="1009" width="2.5546875" customWidth="1"/>
    <col min="1010" max="1010" width="11.21875" customWidth="1"/>
    <col min="1011" max="1011" width="1.5546875" customWidth="1"/>
    <col min="1012" max="1012" width="11.21875" customWidth="1"/>
    <col min="1013" max="1013" width="1.88671875" customWidth="1"/>
    <col min="1014" max="1014" width="11.21875" customWidth="1"/>
    <col min="1015" max="1015" width="2.5546875" customWidth="1"/>
    <col min="1016" max="1016" width="11.21875" customWidth="1"/>
    <col min="1017" max="1017" width="1.6640625" customWidth="1"/>
    <col min="1018" max="1018" width="7.77734375" customWidth="1"/>
    <col min="1019" max="1019" width="1.88671875" customWidth="1"/>
    <col min="1020" max="1020" width="11.21875" customWidth="1"/>
    <col min="1021" max="1021" width="2.33203125" customWidth="1"/>
    <col min="1022" max="1022" width="11.21875" customWidth="1"/>
    <col min="1023" max="1023" width="1.88671875" customWidth="1"/>
    <col min="1024" max="1024" width="11.21875" customWidth="1"/>
    <col min="1025" max="1025" width="2.5546875" customWidth="1"/>
    <col min="1026" max="1026" width="11.21875" customWidth="1"/>
    <col min="1027" max="1027" width="2.109375" customWidth="1"/>
    <col min="1028" max="1028" width="7.6640625" bestFit="1" customWidth="1"/>
    <col min="1029" max="1029" width="2.109375" customWidth="1"/>
    <col min="1030" max="1030" width="11.21875" customWidth="1"/>
    <col min="1031" max="1031" width="2.5546875" customWidth="1"/>
    <col min="1032" max="1032" width="11.21875" customWidth="1"/>
    <col min="1033" max="1033" width="1.6640625" customWidth="1"/>
    <col min="1034" max="1034" width="11.21875" customWidth="1"/>
    <col min="1035" max="1035" width="1.88671875" customWidth="1"/>
    <col min="1036" max="1036" width="11.21875" customWidth="1"/>
    <col min="1037" max="1037" width="1.88671875" customWidth="1"/>
    <col min="1038" max="1038" width="7.77734375" customWidth="1"/>
    <col min="1039" max="1039" width="2.109375" customWidth="1"/>
    <col min="1040" max="1040" width="11.21875" customWidth="1"/>
    <col min="1041" max="1041" width="2.109375" customWidth="1"/>
    <col min="1042" max="1042" width="7.77734375" customWidth="1"/>
    <col min="1043" max="1043" width="2.109375" customWidth="1"/>
    <col min="1044" max="1044" width="7.77734375" customWidth="1"/>
    <col min="1045" max="1045" width="2.109375" customWidth="1"/>
    <col min="1046" max="1046" width="7.77734375" customWidth="1"/>
    <col min="1047" max="1047" width="2.109375" customWidth="1"/>
    <col min="1048" max="1048" width="7.77734375" customWidth="1"/>
    <col min="1049" max="1049" width="2.109375" customWidth="1"/>
    <col min="1050" max="1050" width="8.6640625" bestFit="1" customWidth="1"/>
    <col min="1051" max="1051" width="2.6640625" customWidth="1"/>
    <col min="1052" max="1052" width="8.6640625" bestFit="1" customWidth="1"/>
    <col min="1053" max="1053" width="2.6640625" customWidth="1"/>
    <col min="1054" max="1054" width="7.77734375" customWidth="1"/>
    <col min="1055" max="1055" width="2.33203125" customWidth="1"/>
    <col min="1056" max="1056" width="7.77734375" customWidth="1"/>
    <col min="1057" max="1057" width="2.109375" customWidth="1"/>
    <col min="1058" max="1058" width="7.77734375" customWidth="1"/>
    <col min="1059" max="1059" width="2.109375" customWidth="1"/>
    <col min="1060" max="1060" width="7.77734375" customWidth="1"/>
    <col min="1061" max="1061" width="2.33203125" customWidth="1"/>
    <col min="1062" max="1062" width="7.77734375" customWidth="1"/>
    <col min="1063" max="1063" width="2.5546875" customWidth="1"/>
    <col min="1064" max="1064" width="7.77734375" customWidth="1"/>
    <col min="1065" max="1065" width="2.33203125" customWidth="1"/>
    <col min="1066" max="1066" width="7.77734375" customWidth="1"/>
    <col min="1067" max="1067" width="1.88671875" customWidth="1"/>
    <col min="1068" max="1068" width="7.77734375" customWidth="1"/>
    <col min="1069" max="1069" width="2.109375" customWidth="1"/>
    <col min="1070" max="1070" width="7.77734375" customWidth="1"/>
    <col min="1071" max="1071" width="2.77734375" customWidth="1"/>
    <col min="1072" max="1072" width="8.6640625" bestFit="1" customWidth="1"/>
    <col min="1073" max="1073" width="2.6640625" customWidth="1"/>
    <col min="1074" max="1074" width="8.6640625" bestFit="1" customWidth="1"/>
    <col min="1075" max="1075" width="2.6640625" customWidth="1"/>
    <col min="1076" max="1076" width="8.6640625" bestFit="1" customWidth="1"/>
    <col min="1077" max="1077" width="2.33203125" customWidth="1"/>
    <col min="1078" max="1078" width="8.6640625" bestFit="1" customWidth="1"/>
    <col min="1239" max="1239" width="2.109375" customWidth="1"/>
    <col min="1240" max="1240" width="3.21875" customWidth="1"/>
    <col min="1241" max="1241" width="26.21875" bestFit="1" customWidth="1"/>
    <col min="1242" max="1242" width="8.6640625" customWidth="1"/>
    <col min="1243" max="1243" width="2.77734375" customWidth="1"/>
    <col min="1244" max="1244" width="8.6640625" customWidth="1"/>
    <col min="1245" max="1245" width="2.88671875" customWidth="1"/>
    <col min="1246" max="1246" width="8.6640625" customWidth="1"/>
    <col min="1247" max="1247" width="2.33203125" customWidth="1"/>
    <col min="1248" max="1248" width="8.6640625" customWidth="1"/>
    <col min="1249" max="1249" width="2.88671875" customWidth="1"/>
    <col min="1250" max="1250" width="8.6640625" customWidth="1"/>
    <col min="1251" max="1251" width="2.6640625" customWidth="1"/>
    <col min="1252" max="1252" width="8.6640625" customWidth="1"/>
    <col min="1253" max="1253" width="2.5546875" customWidth="1"/>
    <col min="1254" max="1254" width="8.6640625" customWidth="1"/>
    <col min="1255" max="1255" width="2.5546875" customWidth="1"/>
    <col min="1256" max="1256" width="11.21875" bestFit="1" customWidth="1"/>
    <col min="1257" max="1257" width="2.33203125" customWidth="1"/>
    <col min="1258" max="1258" width="11.21875" bestFit="1" customWidth="1"/>
    <col min="1259" max="1259" width="2.6640625" customWidth="1"/>
    <col min="1260" max="1260" width="11.21875" bestFit="1" customWidth="1"/>
    <col min="1261" max="1261" width="2.109375" customWidth="1"/>
    <col min="1262" max="1262" width="11.21875" bestFit="1" customWidth="1"/>
    <col min="1263" max="1263" width="2.5546875" customWidth="1"/>
    <col min="1264" max="1264" width="9.44140625" bestFit="1" customWidth="1"/>
    <col min="1265" max="1265" width="2.5546875" customWidth="1"/>
    <col min="1266" max="1266" width="11.21875" customWidth="1"/>
    <col min="1267" max="1267" width="1.5546875" customWidth="1"/>
    <col min="1268" max="1268" width="11.21875" customWidth="1"/>
    <col min="1269" max="1269" width="1.88671875" customWidth="1"/>
    <col min="1270" max="1270" width="11.21875" customWidth="1"/>
    <col min="1271" max="1271" width="2.5546875" customWidth="1"/>
    <col min="1272" max="1272" width="11.21875" customWidth="1"/>
    <col min="1273" max="1273" width="1.6640625" customWidth="1"/>
    <col min="1274" max="1274" width="7.77734375" customWidth="1"/>
    <col min="1275" max="1275" width="1.88671875" customWidth="1"/>
    <col min="1276" max="1276" width="11.21875" customWidth="1"/>
    <col min="1277" max="1277" width="2.33203125" customWidth="1"/>
    <col min="1278" max="1278" width="11.21875" customWidth="1"/>
    <col min="1279" max="1279" width="1.88671875" customWidth="1"/>
    <col min="1280" max="1280" width="11.21875" customWidth="1"/>
    <col min="1281" max="1281" width="2.5546875" customWidth="1"/>
    <col min="1282" max="1282" width="11.21875" customWidth="1"/>
    <col min="1283" max="1283" width="2.109375" customWidth="1"/>
    <col min="1284" max="1284" width="7.6640625" bestFit="1" customWidth="1"/>
    <col min="1285" max="1285" width="2.109375" customWidth="1"/>
    <col min="1286" max="1286" width="11.21875" customWidth="1"/>
    <col min="1287" max="1287" width="2.5546875" customWidth="1"/>
    <col min="1288" max="1288" width="11.21875" customWidth="1"/>
    <col min="1289" max="1289" width="1.6640625" customWidth="1"/>
    <col min="1290" max="1290" width="11.21875" customWidth="1"/>
    <col min="1291" max="1291" width="1.88671875" customWidth="1"/>
    <col min="1292" max="1292" width="11.21875" customWidth="1"/>
    <col min="1293" max="1293" width="1.88671875" customWidth="1"/>
    <col min="1294" max="1294" width="7.77734375" customWidth="1"/>
    <col min="1295" max="1295" width="2.109375" customWidth="1"/>
    <col min="1296" max="1296" width="11.21875" customWidth="1"/>
    <col min="1297" max="1297" width="2.109375" customWidth="1"/>
    <col min="1298" max="1298" width="7.77734375" customWidth="1"/>
    <col min="1299" max="1299" width="2.109375" customWidth="1"/>
    <col min="1300" max="1300" width="7.77734375" customWidth="1"/>
    <col min="1301" max="1301" width="2.109375" customWidth="1"/>
    <col min="1302" max="1302" width="7.77734375" customWidth="1"/>
    <col min="1303" max="1303" width="2.109375" customWidth="1"/>
    <col min="1304" max="1304" width="7.77734375" customWidth="1"/>
    <col min="1305" max="1305" width="2.109375" customWidth="1"/>
    <col min="1306" max="1306" width="8.6640625" bestFit="1" customWidth="1"/>
    <col min="1307" max="1307" width="2.6640625" customWidth="1"/>
    <col min="1308" max="1308" width="8.6640625" bestFit="1" customWidth="1"/>
    <col min="1309" max="1309" width="2.6640625" customWidth="1"/>
    <col min="1310" max="1310" width="7.77734375" customWidth="1"/>
    <col min="1311" max="1311" width="2.33203125" customWidth="1"/>
    <col min="1312" max="1312" width="7.77734375" customWidth="1"/>
    <col min="1313" max="1313" width="2.109375" customWidth="1"/>
    <col min="1314" max="1314" width="7.77734375" customWidth="1"/>
    <col min="1315" max="1315" width="2.109375" customWidth="1"/>
    <col min="1316" max="1316" width="7.77734375" customWidth="1"/>
    <col min="1317" max="1317" width="2.33203125" customWidth="1"/>
    <col min="1318" max="1318" width="7.77734375" customWidth="1"/>
    <col min="1319" max="1319" width="2.5546875" customWidth="1"/>
    <col min="1320" max="1320" width="7.77734375" customWidth="1"/>
    <col min="1321" max="1321" width="2.33203125" customWidth="1"/>
    <col min="1322" max="1322" width="7.77734375" customWidth="1"/>
    <col min="1323" max="1323" width="1.88671875" customWidth="1"/>
    <col min="1324" max="1324" width="7.77734375" customWidth="1"/>
    <col min="1325" max="1325" width="2.109375" customWidth="1"/>
    <col min="1326" max="1326" width="7.77734375" customWidth="1"/>
    <col min="1327" max="1327" width="2.77734375" customWidth="1"/>
    <col min="1328" max="1328" width="8.6640625" bestFit="1" customWidth="1"/>
    <col min="1329" max="1329" width="2.6640625" customWidth="1"/>
    <col min="1330" max="1330" width="8.6640625" bestFit="1" customWidth="1"/>
    <col min="1331" max="1331" width="2.6640625" customWidth="1"/>
    <col min="1332" max="1332" width="8.6640625" bestFit="1" customWidth="1"/>
    <col min="1333" max="1333" width="2.33203125" customWidth="1"/>
    <col min="1334" max="1334" width="8.6640625" bestFit="1" customWidth="1"/>
    <col min="1495" max="1495" width="2.109375" customWidth="1"/>
    <col min="1496" max="1496" width="3.21875" customWidth="1"/>
    <col min="1497" max="1497" width="26.21875" bestFit="1" customWidth="1"/>
    <col min="1498" max="1498" width="8.6640625" customWidth="1"/>
    <col min="1499" max="1499" width="2.77734375" customWidth="1"/>
    <col min="1500" max="1500" width="8.6640625" customWidth="1"/>
    <col min="1501" max="1501" width="2.88671875" customWidth="1"/>
    <col min="1502" max="1502" width="8.6640625" customWidth="1"/>
    <col min="1503" max="1503" width="2.33203125" customWidth="1"/>
    <col min="1504" max="1504" width="8.6640625" customWidth="1"/>
    <col min="1505" max="1505" width="2.88671875" customWidth="1"/>
    <col min="1506" max="1506" width="8.6640625" customWidth="1"/>
    <col min="1507" max="1507" width="2.6640625" customWidth="1"/>
    <col min="1508" max="1508" width="8.6640625" customWidth="1"/>
    <col min="1509" max="1509" width="2.5546875" customWidth="1"/>
    <col min="1510" max="1510" width="8.6640625" customWidth="1"/>
    <col min="1511" max="1511" width="2.5546875" customWidth="1"/>
    <col min="1512" max="1512" width="11.21875" bestFit="1" customWidth="1"/>
    <col min="1513" max="1513" width="2.33203125" customWidth="1"/>
    <col min="1514" max="1514" width="11.21875" bestFit="1" customWidth="1"/>
    <col min="1515" max="1515" width="2.6640625" customWidth="1"/>
    <col min="1516" max="1516" width="11.21875" bestFit="1" customWidth="1"/>
    <col min="1517" max="1517" width="2.109375" customWidth="1"/>
    <col min="1518" max="1518" width="11.21875" bestFit="1" customWidth="1"/>
    <col min="1519" max="1519" width="2.5546875" customWidth="1"/>
    <col min="1520" max="1520" width="9.44140625" bestFit="1" customWidth="1"/>
    <col min="1521" max="1521" width="2.5546875" customWidth="1"/>
    <col min="1522" max="1522" width="11.21875" customWidth="1"/>
    <col min="1523" max="1523" width="1.5546875" customWidth="1"/>
    <col min="1524" max="1524" width="11.21875" customWidth="1"/>
    <col min="1525" max="1525" width="1.88671875" customWidth="1"/>
    <col min="1526" max="1526" width="11.21875" customWidth="1"/>
    <col min="1527" max="1527" width="2.5546875" customWidth="1"/>
    <col min="1528" max="1528" width="11.21875" customWidth="1"/>
    <col min="1529" max="1529" width="1.6640625" customWidth="1"/>
    <col min="1530" max="1530" width="7.77734375" customWidth="1"/>
    <col min="1531" max="1531" width="1.88671875" customWidth="1"/>
    <col min="1532" max="1532" width="11.21875" customWidth="1"/>
    <col min="1533" max="1533" width="2.33203125" customWidth="1"/>
    <col min="1534" max="1534" width="11.21875" customWidth="1"/>
    <col min="1535" max="1535" width="1.88671875" customWidth="1"/>
    <col min="1536" max="1536" width="11.21875" customWidth="1"/>
    <col min="1537" max="1537" width="2.5546875" customWidth="1"/>
    <col min="1538" max="1538" width="11.21875" customWidth="1"/>
    <col min="1539" max="1539" width="2.109375" customWidth="1"/>
    <col min="1540" max="1540" width="7.6640625" bestFit="1" customWidth="1"/>
    <col min="1541" max="1541" width="2.109375" customWidth="1"/>
    <col min="1542" max="1542" width="11.21875" customWidth="1"/>
    <col min="1543" max="1543" width="2.5546875" customWidth="1"/>
    <col min="1544" max="1544" width="11.21875" customWidth="1"/>
    <col min="1545" max="1545" width="1.6640625" customWidth="1"/>
    <col min="1546" max="1546" width="11.21875" customWidth="1"/>
    <col min="1547" max="1547" width="1.88671875" customWidth="1"/>
    <col min="1548" max="1548" width="11.21875" customWidth="1"/>
    <col min="1549" max="1549" width="1.88671875" customWidth="1"/>
    <col min="1550" max="1550" width="7.77734375" customWidth="1"/>
    <col min="1551" max="1551" width="2.109375" customWidth="1"/>
    <col min="1552" max="1552" width="11.21875" customWidth="1"/>
    <col min="1553" max="1553" width="2.109375" customWidth="1"/>
    <col min="1554" max="1554" width="7.77734375" customWidth="1"/>
    <col min="1555" max="1555" width="2.109375" customWidth="1"/>
    <col min="1556" max="1556" width="7.77734375" customWidth="1"/>
    <col min="1557" max="1557" width="2.109375" customWidth="1"/>
    <col min="1558" max="1558" width="7.77734375" customWidth="1"/>
    <col min="1559" max="1559" width="2.109375" customWidth="1"/>
    <col min="1560" max="1560" width="7.77734375" customWidth="1"/>
    <col min="1561" max="1561" width="2.109375" customWidth="1"/>
    <col min="1562" max="1562" width="8.6640625" bestFit="1" customWidth="1"/>
    <col min="1563" max="1563" width="2.6640625" customWidth="1"/>
    <col min="1564" max="1564" width="8.6640625" bestFit="1" customWidth="1"/>
    <col min="1565" max="1565" width="2.6640625" customWidth="1"/>
    <col min="1566" max="1566" width="7.77734375" customWidth="1"/>
    <col min="1567" max="1567" width="2.33203125" customWidth="1"/>
    <col min="1568" max="1568" width="7.77734375" customWidth="1"/>
    <col min="1569" max="1569" width="2.109375" customWidth="1"/>
    <col min="1570" max="1570" width="7.77734375" customWidth="1"/>
    <col min="1571" max="1571" width="2.109375" customWidth="1"/>
    <col min="1572" max="1572" width="7.77734375" customWidth="1"/>
    <col min="1573" max="1573" width="2.33203125" customWidth="1"/>
    <col min="1574" max="1574" width="7.77734375" customWidth="1"/>
    <col min="1575" max="1575" width="2.5546875" customWidth="1"/>
    <col min="1576" max="1576" width="7.77734375" customWidth="1"/>
    <col min="1577" max="1577" width="2.33203125" customWidth="1"/>
    <col min="1578" max="1578" width="7.77734375" customWidth="1"/>
    <col min="1579" max="1579" width="1.88671875" customWidth="1"/>
    <col min="1580" max="1580" width="7.77734375" customWidth="1"/>
    <col min="1581" max="1581" width="2.109375" customWidth="1"/>
    <col min="1582" max="1582" width="7.77734375" customWidth="1"/>
    <col min="1583" max="1583" width="2.77734375" customWidth="1"/>
    <col min="1584" max="1584" width="8.6640625" bestFit="1" customWidth="1"/>
    <col min="1585" max="1585" width="2.6640625" customWidth="1"/>
    <col min="1586" max="1586" width="8.6640625" bestFit="1" customWidth="1"/>
    <col min="1587" max="1587" width="2.6640625" customWidth="1"/>
    <col min="1588" max="1588" width="8.6640625" bestFit="1" customWidth="1"/>
    <col min="1589" max="1589" width="2.33203125" customWidth="1"/>
    <col min="1590" max="1590" width="8.6640625" bestFit="1" customWidth="1"/>
    <col min="1751" max="1751" width="2.109375" customWidth="1"/>
    <col min="1752" max="1752" width="3.21875" customWidth="1"/>
    <col min="1753" max="1753" width="26.21875" bestFit="1" customWidth="1"/>
    <col min="1754" max="1754" width="8.6640625" customWidth="1"/>
    <col min="1755" max="1755" width="2.77734375" customWidth="1"/>
    <col min="1756" max="1756" width="8.6640625" customWidth="1"/>
    <col min="1757" max="1757" width="2.88671875" customWidth="1"/>
    <col min="1758" max="1758" width="8.6640625" customWidth="1"/>
    <col min="1759" max="1759" width="2.33203125" customWidth="1"/>
    <col min="1760" max="1760" width="8.6640625" customWidth="1"/>
    <col min="1761" max="1761" width="2.88671875" customWidth="1"/>
    <col min="1762" max="1762" width="8.6640625" customWidth="1"/>
    <col min="1763" max="1763" width="2.6640625" customWidth="1"/>
    <col min="1764" max="1764" width="8.6640625" customWidth="1"/>
    <col min="1765" max="1765" width="2.5546875" customWidth="1"/>
    <col min="1766" max="1766" width="8.6640625" customWidth="1"/>
    <col min="1767" max="1767" width="2.5546875" customWidth="1"/>
    <col min="1768" max="1768" width="11.21875" bestFit="1" customWidth="1"/>
    <col min="1769" max="1769" width="2.33203125" customWidth="1"/>
    <col min="1770" max="1770" width="11.21875" bestFit="1" customWidth="1"/>
    <col min="1771" max="1771" width="2.6640625" customWidth="1"/>
    <col min="1772" max="1772" width="11.21875" bestFit="1" customWidth="1"/>
    <col min="1773" max="1773" width="2.109375" customWidth="1"/>
    <col min="1774" max="1774" width="11.21875" bestFit="1" customWidth="1"/>
    <col min="1775" max="1775" width="2.5546875" customWidth="1"/>
    <col min="1776" max="1776" width="9.44140625" bestFit="1" customWidth="1"/>
    <col min="1777" max="1777" width="2.5546875" customWidth="1"/>
    <col min="1778" max="1778" width="11.21875" customWidth="1"/>
    <col min="1779" max="1779" width="1.5546875" customWidth="1"/>
    <col min="1780" max="1780" width="11.21875" customWidth="1"/>
    <col min="1781" max="1781" width="1.88671875" customWidth="1"/>
    <col min="1782" max="1782" width="11.21875" customWidth="1"/>
    <col min="1783" max="1783" width="2.5546875" customWidth="1"/>
    <col min="1784" max="1784" width="11.21875" customWidth="1"/>
    <col min="1785" max="1785" width="1.6640625" customWidth="1"/>
    <col min="1786" max="1786" width="7.77734375" customWidth="1"/>
    <col min="1787" max="1787" width="1.88671875" customWidth="1"/>
    <col min="1788" max="1788" width="11.21875" customWidth="1"/>
    <col min="1789" max="1789" width="2.33203125" customWidth="1"/>
    <col min="1790" max="1790" width="11.21875" customWidth="1"/>
    <col min="1791" max="1791" width="1.88671875" customWidth="1"/>
    <col min="1792" max="1792" width="11.21875" customWidth="1"/>
    <col min="1793" max="1793" width="2.5546875" customWidth="1"/>
    <col min="1794" max="1794" width="11.21875" customWidth="1"/>
    <col min="1795" max="1795" width="2.109375" customWidth="1"/>
    <col min="1796" max="1796" width="7.6640625" bestFit="1" customWidth="1"/>
    <col min="1797" max="1797" width="2.109375" customWidth="1"/>
    <col min="1798" max="1798" width="11.21875" customWidth="1"/>
    <col min="1799" max="1799" width="2.5546875" customWidth="1"/>
    <col min="1800" max="1800" width="11.21875" customWidth="1"/>
    <col min="1801" max="1801" width="1.6640625" customWidth="1"/>
    <col min="1802" max="1802" width="11.21875" customWidth="1"/>
    <col min="1803" max="1803" width="1.88671875" customWidth="1"/>
    <col min="1804" max="1804" width="11.21875" customWidth="1"/>
    <col min="1805" max="1805" width="1.88671875" customWidth="1"/>
    <col min="1806" max="1806" width="7.77734375" customWidth="1"/>
    <col min="1807" max="1807" width="2.109375" customWidth="1"/>
    <col min="1808" max="1808" width="11.21875" customWidth="1"/>
    <col min="1809" max="1809" width="2.109375" customWidth="1"/>
    <col min="1810" max="1810" width="7.77734375" customWidth="1"/>
    <col min="1811" max="1811" width="2.109375" customWidth="1"/>
    <col min="1812" max="1812" width="7.77734375" customWidth="1"/>
    <col min="1813" max="1813" width="2.109375" customWidth="1"/>
    <col min="1814" max="1814" width="7.77734375" customWidth="1"/>
    <col min="1815" max="1815" width="2.109375" customWidth="1"/>
    <col min="1816" max="1816" width="7.77734375" customWidth="1"/>
    <col min="1817" max="1817" width="2.109375" customWidth="1"/>
    <col min="1818" max="1818" width="8.6640625" bestFit="1" customWidth="1"/>
    <col min="1819" max="1819" width="2.6640625" customWidth="1"/>
    <col min="1820" max="1820" width="8.6640625" bestFit="1" customWidth="1"/>
    <col min="1821" max="1821" width="2.6640625" customWidth="1"/>
    <col min="1822" max="1822" width="7.77734375" customWidth="1"/>
    <col min="1823" max="1823" width="2.33203125" customWidth="1"/>
    <col min="1824" max="1824" width="7.77734375" customWidth="1"/>
    <col min="1825" max="1825" width="2.109375" customWidth="1"/>
    <col min="1826" max="1826" width="7.77734375" customWidth="1"/>
    <col min="1827" max="1827" width="2.109375" customWidth="1"/>
    <col min="1828" max="1828" width="7.77734375" customWidth="1"/>
    <col min="1829" max="1829" width="2.33203125" customWidth="1"/>
    <col min="1830" max="1830" width="7.77734375" customWidth="1"/>
    <col min="1831" max="1831" width="2.5546875" customWidth="1"/>
    <col min="1832" max="1832" width="7.77734375" customWidth="1"/>
    <col min="1833" max="1833" width="2.33203125" customWidth="1"/>
    <col min="1834" max="1834" width="7.77734375" customWidth="1"/>
    <col min="1835" max="1835" width="1.88671875" customWidth="1"/>
    <col min="1836" max="1836" width="7.77734375" customWidth="1"/>
    <col min="1837" max="1837" width="2.109375" customWidth="1"/>
    <col min="1838" max="1838" width="7.77734375" customWidth="1"/>
    <col min="1839" max="1839" width="2.77734375" customWidth="1"/>
    <col min="1840" max="1840" width="8.6640625" bestFit="1" customWidth="1"/>
    <col min="1841" max="1841" width="2.6640625" customWidth="1"/>
    <col min="1842" max="1842" width="8.6640625" bestFit="1" customWidth="1"/>
    <col min="1843" max="1843" width="2.6640625" customWidth="1"/>
    <col min="1844" max="1844" width="8.6640625" bestFit="1" customWidth="1"/>
    <col min="1845" max="1845" width="2.33203125" customWidth="1"/>
    <col min="1846" max="1846" width="8.6640625" bestFit="1" customWidth="1"/>
    <col min="2007" max="2007" width="2.109375" customWidth="1"/>
    <col min="2008" max="2008" width="3.21875" customWidth="1"/>
    <col min="2009" max="2009" width="26.21875" bestFit="1" customWidth="1"/>
    <col min="2010" max="2010" width="8.6640625" customWidth="1"/>
    <col min="2011" max="2011" width="2.77734375" customWidth="1"/>
    <col min="2012" max="2012" width="8.6640625" customWidth="1"/>
    <col min="2013" max="2013" width="2.88671875" customWidth="1"/>
    <col min="2014" max="2014" width="8.6640625" customWidth="1"/>
    <col min="2015" max="2015" width="2.33203125" customWidth="1"/>
    <col min="2016" max="2016" width="8.6640625" customWidth="1"/>
    <col min="2017" max="2017" width="2.88671875" customWidth="1"/>
    <col min="2018" max="2018" width="8.6640625" customWidth="1"/>
    <col min="2019" max="2019" width="2.6640625" customWidth="1"/>
    <col min="2020" max="2020" width="8.6640625" customWidth="1"/>
    <col min="2021" max="2021" width="2.5546875" customWidth="1"/>
    <col min="2022" max="2022" width="8.6640625" customWidth="1"/>
    <col min="2023" max="2023" width="2.5546875" customWidth="1"/>
    <col min="2024" max="2024" width="11.21875" bestFit="1" customWidth="1"/>
    <col min="2025" max="2025" width="2.33203125" customWidth="1"/>
    <col min="2026" max="2026" width="11.21875" bestFit="1" customWidth="1"/>
    <col min="2027" max="2027" width="2.6640625" customWidth="1"/>
    <col min="2028" max="2028" width="11.21875" bestFit="1" customWidth="1"/>
    <col min="2029" max="2029" width="2.109375" customWidth="1"/>
    <col min="2030" max="2030" width="11.21875" bestFit="1" customWidth="1"/>
    <col min="2031" max="2031" width="2.5546875" customWidth="1"/>
    <col min="2032" max="2032" width="9.44140625" bestFit="1" customWidth="1"/>
    <col min="2033" max="2033" width="2.5546875" customWidth="1"/>
    <col min="2034" max="2034" width="11.21875" customWidth="1"/>
    <col min="2035" max="2035" width="1.5546875" customWidth="1"/>
    <col min="2036" max="2036" width="11.21875" customWidth="1"/>
    <col min="2037" max="2037" width="1.88671875" customWidth="1"/>
    <col min="2038" max="2038" width="11.21875" customWidth="1"/>
    <col min="2039" max="2039" width="2.5546875" customWidth="1"/>
    <col min="2040" max="2040" width="11.21875" customWidth="1"/>
    <col min="2041" max="2041" width="1.6640625" customWidth="1"/>
    <col min="2042" max="2042" width="7.77734375" customWidth="1"/>
    <col min="2043" max="2043" width="1.88671875" customWidth="1"/>
    <col min="2044" max="2044" width="11.21875" customWidth="1"/>
    <col min="2045" max="2045" width="2.33203125" customWidth="1"/>
    <col min="2046" max="2046" width="11.21875" customWidth="1"/>
    <col min="2047" max="2047" width="1.88671875" customWidth="1"/>
    <col min="2048" max="2048" width="11.21875" customWidth="1"/>
    <col min="2049" max="2049" width="2.5546875" customWidth="1"/>
    <col min="2050" max="2050" width="11.21875" customWidth="1"/>
    <col min="2051" max="2051" width="2.109375" customWidth="1"/>
    <col min="2052" max="2052" width="7.6640625" bestFit="1" customWidth="1"/>
    <col min="2053" max="2053" width="2.109375" customWidth="1"/>
    <col min="2054" max="2054" width="11.21875" customWidth="1"/>
    <col min="2055" max="2055" width="2.5546875" customWidth="1"/>
    <col min="2056" max="2056" width="11.21875" customWidth="1"/>
    <col min="2057" max="2057" width="1.6640625" customWidth="1"/>
    <col min="2058" max="2058" width="11.21875" customWidth="1"/>
    <col min="2059" max="2059" width="1.88671875" customWidth="1"/>
    <col min="2060" max="2060" width="11.21875" customWidth="1"/>
    <col min="2061" max="2061" width="1.88671875" customWidth="1"/>
    <col min="2062" max="2062" width="7.77734375" customWidth="1"/>
    <col min="2063" max="2063" width="2.109375" customWidth="1"/>
    <col min="2064" max="2064" width="11.21875" customWidth="1"/>
    <col min="2065" max="2065" width="2.109375" customWidth="1"/>
    <col min="2066" max="2066" width="7.77734375" customWidth="1"/>
    <col min="2067" max="2067" width="2.109375" customWidth="1"/>
    <col min="2068" max="2068" width="7.77734375" customWidth="1"/>
    <col min="2069" max="2069" width="2.109375" customWidth="1"/>
    <col min="2070" max="2070" width="7.77734375" customWidth="1"/>
    <col min="2071" max="2071" width="2.109375" customWidth="1"/>
    <col min="2072" max="2072" width="7.77734375" customWidth="1"/>
    <col min="2073" max="2073" width="2.109375" customWidth="1"/>
    <col min="2074" max="2074" width="8.6640625" bestFit="1" customWidth="1"/>
    <col min="2075" max="2075" width="2.6640625" customWidth="1"/>
    <col min="2076" max="2076" width="8.6640625" bestFit="1" customWidth="1"/>
    <col min="2077" max="2077" width="2.6640625" customWidth="1"/>
    <col min="2078" max="2078" width="7.77734375" customWidth="1"/>
    <col min="2079" max="2079" width="2.33203125" customWidth="1"/>
    <col min="2080" max="2080" width="7.77734375" customWidth="1"/>
    <col min="2081" max="2081" width="2.109375" customWidth="1"/>
    <col min="2082" max="2082" width="7.77734375" customWidth="1"/>
    <col min="2083" max="2083" width="2.109375" customWidth="1"/>
    <col min="2084" max="2084" width="7.77734375" customWidth="1"/>
    <col min="2085" max="2085" width="2.33203125" customWidth="1"/>
    <col min="2086" max="2086" width="7.77734375" customWidth="1"/>
    <col min="2087" max="2087" width="2.5546875" customWidth="1"/>
    <col min="2088" max="2088" width="7.77734375" customWidth="1"/>
    <col min="2089" max="2089" width="2.33203125" customWidth="1"/>
    <col min="2090" max="2090" width="7.77734375" customWidth="1"/>
    <col min="2091" max="2091" width="1.88671875" customWidth="1"/>
    <col min="2092" max="2092" width="7.77734375" customWidth="1"/>
    <col min="2093" max="2093" width="2.109375" customWidth="1"/>
    <col min="2094" max="2094" width="7.77734375" customWidth="1"/>
    <col min="2095" max="2095" width="2.77734375" customWidth="1"/>
    <col min="2096" max="2096" width="8.6640625" bestFit="1" customWidth="1"/>
    <col min="2097" max="2097" width="2.6640625" customWidth="1"/>
    <col min="2098" max="2098" width="8.6640625" bestFit="1" customWidth="1"/>
    <col min="2099" max="2099" width="2.6640625" customWidth="1"/>
    <col min="2100" max="2100" width="8.6640625" bestFit="1" customWidth="1"/>
    <col min="2101" max="2101" width="2.33203125" customWidth="1"/>
    <col min="2102" max="2102" width="8.6640625" bestFit="1" customWidth="1"/>
    <col min="2263" max="2263" width="2.109375" customWidth="1"/>
    <col min="2264" max="2264" width="3.21875" customWidth="1"/>
    <col min="2265" max="2265" width="26.21875" bestFit="1" customWidth="1"/>
    <col min="2266" max="2266" width="8.6640625" customWidth="1"/>
    <col min="2267" max="2267" width="2.77734375" customWidth="1"/>
    <col min="2268" max="2268" width="8.6640625" customWidth="1"/>
    <col min="2269" max="2269" width="2.88671875" customWidth="1"/>
    <col min="2270" max="2270" width="8.6640625" customWidth="1"/>
    <col min="2271" max="2271" width="2.33203125" customWidth="1"/>
    <col min="2272" max="2272" width="8.6640625" customWidth="1"/>
    <col min="2273" max="2273" width="2.88671875" customWidth="1"/>
    <col min="2274" max="2274" width="8.6640625" customWidth="1"/>
    <col min="2275" max="2275" width="2.6640625" customWidth="1"/>
    <col min="2276" max="2276" width="8.6640625" customWidth="1"/>
    <col min="2277" max="2277" width="2.5546875" customWidth="1"/>
    <col min="2278" max="2278" width="8.6640625" customWidth="1"/>
    <col min="2279" max="2279" width="2.5546875" customWidth="1"/>
    <col min="2280" max="2280" width="11.21875" bestFit="1" customWidth="1"/>
    <col min="2281" max="2281" width="2.33203125" customWidth="1"/>
    <col min="2282" max="2282" width="11.21875" bestFit="1" customWidth="1"/>
    <col min="2283" max="2283" width="2.6640625" customWidth="1"/>
    <col min="2284" max="2284" width="11.21875" bestFit="1" customWidth="1"/>
    <col min="2285" max="2285" width="2.109375" customWidth="1"/>
    <col min="2286" max="2286" width="11.21875" bestFit="1" customWidth="1"/>
    <col min="2287" max="2287" width="2.5546875" customWidth="1"/>
    <col min="2288" max="2288" width="9.44140625" bestFit="1" customWidth="1"/>
    <col min="2289" max="2289" width="2.5546875" customWidth="1"/>
    <col min="2290" max="2290" width="11.21875" customWidth="1"/>
    <col min="2291" max="2291" width="1.5546875" customWidth="1"/>
    <col min="2292" max="2292" width="11.21875" customWidth="1"/>
    <col min="2293" max="2293" width="1.88671875" customWidth="1"/>
    <col min="2294" max="2294" width="11.21875" customWidth="1"/>
    <col min="2295" max="2295" width="2.5546875" customWidth="1"/>
    <col min="2296" max="2296" width="11.21875" customWidth="1"/>
    <col min="2297" max="2297" width="1.6640625" customWidth="1"/>
    <col min="2298" max="2298" width="7.77734375" customWidth="1"/>
    <col min="2299" max="2299" width="1.88671875" customWidth="1"/>
    <col min="2300" max="2300" width="11.21875" customWidth="1"/>
    <col min="2301" max="2301" width="2.33203125" customWidth="1"/>
    <col min="2302" max="2302" width="11.21875" customWidth="1"/>
    <col min="2303" max="2303" width="1.88671875" customWidth="1"/>
    <col min="2304" max="2304" width="11.21875" customWidth="1"/>
    <col min="2305" max="2305" width="2.5546875" customWidth="1"/>
    <col min="2306" max="2306" width="11.21875" customWidth="1"/>
    <col min="2307" max="2307" width="2.109375" customWidth="1"/>
    <col min="2308" max="2308" width="7.6640625" bestFit="1" customWidth="1"/>
    <col min="2309" max="2309" width="2.109375" customWidth="1"/>
    <col min="2310" max="2310" width="11.21875" customWidth="1"/>
    <col min="2311" max="2311" width="2.5546875" customWidth="1"/>
    <col min="2312" max="2312" width="11.21875" customWidth="1"/>
    <col min="2313" max="2313" width="1.6640625" customWidth="1"/>
    <col min="2314" max="2314" width="11.21875" customWidth="1"/>
    <col min="2315" max="2315" width="1.88671875" customWidth="1"/>
    <col min="2316" max="2316" width="11.21875" customWidth="1"/>
    <col min="2317" max="2317" width="1.88671875" customWidth="1"/>
    <col min="2318" max="2318" width="7.77734375" customWidth="1"/>
    <col min="2319" max="2319" width="2.109375" customWidth="1"/>
    <col min="2320" max="2320" width="11.21875" customWidth="1"/>
    <col min="2321" max="2321" width="2.109375" customWidth="1"/>
    <col min="2322" max="2322" width="7.77734375" customWidth="1"/>
    <col min="2323" max="2323" width="2.109375" customWidth="1"/>
    <col min="2324" max="2324" width="7.77734375" customWidth="1"/>
    <col min="2325" max="2325" width="2.109375" customWidth="1"/>
    <col min="2326" max="2326" width="7.77734375" customWidth="1"/>
    <col min="2327" max="2327" width="2.109375" customWidth="1"/>
    <col min="2328" max="2328" width="7.77734375" customWidth="1"/>
    <col min="2329" max="2329" width="2.109375" customWidth="1"/>
    <col min="2330" max="2330" width="8.6640625" bestFit="1" customWidth="1"/>
    <col min="2331" max="2331" width="2.6640625" customWidth="1"/>
    <col min="2332" max="2332" width="8.6640625" bestFit="1" customWidth="1"/>
    <col min="2333" max="2333" width="2.6640625" customWidth="1"/>
    <col min="2334" max="2334" width="7.77734375" customWidth="1"/>
    <col min="2335" max="2335" width="2.33203125" customWidth="1"/>
    <col min="2336" max="2336" width="7.77734375" customWidth="1"/>
    <col min="2337" max="2337" width="2.109375" customWidth="1"/>
    <col min="2338" max="2338" width="7.77734375" customWidth="1"/>
    <col min="2339" max="2339" width="2.109375" customWidth="1"/>
    <col min="2340" max="2340" width="7.77734375" customWidth="1"/>
    <col min="2341" max="2341" width="2.33203125" customWidth="1"/>
    <col min="2342" max="2342" width="7.77734375" customWidth="1"/>
    <col min="2343" max="2343" width="2.5546875" customWidth="1"/>
    <col min="2344" max="2344" width="7.77734375" customWidth="1"/>
    <col min="2345" max="2345" width="2.33203125" customWidth="1"/>
    <col min="2346" max="2346" width="7.77734375" customWidth="1"/>
    <col min="2347" max="2347" width="1.88671875" customWidth="1"/>
    <col min="2348" max="2348" width="7.77734375" customWidth="1"/>
    <col min="2349" max="2349" width="2.109375" customWidth="1"/>
    <col min="2350" max="2350" width="7.77734375" customWidth="1"/>
    <col min="2351" max="2351" width="2.77734375" customWidth="1"/>
    <col min="2352" max="2352" width="8.6640625" bestFit="1" customWidth="1"/>
    <col min="2353" max="2353" width="2.6640625" customWidth="1"/>
    <col min="2354" max="2354" width="8.6640625" bestFit="1" customWidth="1"/>
    <col min="2355" max="2355" width="2.6640625" customWidth="1"/>
    <col min="2356" max="2356" width="8.6640625" bestFit="1" customWidth="1"/>
    <col min="2357" max="2357" width="2.33203125" customWidth="1"/>
    <col min="2358" max="2358" width="8.6640625" bestFit="1" customWidth="1"/>
    <col min="2519" max="2519" width="2.109375" customWidth="1"/>
    <col min="2520" max="2520" width="3.21875" customWidth="1"/>
    <col min="2521" max="2521" width="26.21875" bestFit="1" customWidth="1"/>
    <col min="2522" max="2522" width="8.6640625" customWidth="1"/>
    <col min="2523" max="2523" width="2.77734375" customWidth="1"/>
    <col min="2524" max="2524" width="8.6640625" customWidth="1"/>
    <col min="2525" max="2525" width="2.88671875" customWidth="1"/>
    <col min="2526" max="2526" width="8.6640625" customWidth="1"/>
    <col min="2527" max="2527" width="2.33203125" customWidth="1"/>
    <col min="2528" max="2528" width="8.6640625" customWidth="1"/>
    <col min="2529" max="2529" width="2.88671875" customWidth="1"/>
    <col min="2530" max="2530" width="8.6640625" customWidth="1"/>
    <col min="2531" max="2531" width="2.6640625" customWidth="1"/>
    <col min="2532" max="2532" width="8.6640625" customWidth="1"/>
    <col min="2533" max="2533" width="2.5546875" customWidth="1"/>
    <col min="2534" max="2534" width="8.6640625" customWidth="1"/>
    <col min="2535" max="2535" width="2.5546875" customWidth="1"/>
    <col min="2536" max="2536" width="11.21875" bestFit="1" customWidth="1"/>
    <col min="2537" max="2537" width="2.33203125" customWidth="1"/>
    <col min="2538" max="2538" width="11.21875" bestFit="1" customWidth="1"/>
    <col min="2539" max="2539" width="2.6640625" customWidth="1"/>
    <col min="2540" max="2540" width="11.21875" bestFit="1" customWidth="1"/>
    <col min="2541" max="2541" width="2.109375" customWidth="1"/>
    <col min="2542" max="2542" width="11.21875" bestFit="1" customWidth="1"/>
    <col min="2543" max="2543" width="2.5546875" customWidth="1"/>
    <col min="2544" max="2544" width="9.44140625" bestFit="1" customWidth="1"/>
    <col min="2545" max="2545" width="2.5546875" customWidth="1"/>
    <col min="2546" max="2546" width="11.21875" customWidth="1"/>
    <col min="2547" max="2547" width="1.5546875" customWidth="1"/>
    <col min="2548" max="2548" width="11.21875" customWidth="1"/>
    <col min="2549" max="2549" width="1.88671875" customWidth="1"/>
    <col min="2550" max="2550" width="11.21875" customWidth="1"/>
    <col min="2551" max="2551" width="2.5546875" customWidth="1"/>
    <col min="2552" max="2552" width="11.21875" customWidth="1"/>
    <col min="2553" max="2553" width="1.6640625" customWidth="1"/>
    <col min="2554" max="2554" width="7.77734375" customWidth="1"/>
    <col min="2555" max="2555" width="1.88671875" customWidth="1"/>
    <col min="2556" max="2556" width="11.21875" customWidth="1"/>
    <col min="2557" max="2557" width="2.33203125" customWidth="1"/>
    <col min="2558" max="2558" width="11.21875" customWidth="1"/>
    <col min="2559" max="2559" width="1.88671875" customWidth="1"/>
    <col min="2560" max="2560" width="11.21875" customWidth="1"/>
    <col min="2561" max="2561" width="2.5546875" customWidth="1"/>
    <col min="2562" max="2562" width="11.21875" customWidth="1"/>
    <col min="2563" max="2563" width="2.109375" customWidth="1"/>
    <col min="2564" max="2564" width="7.6640625" bestFit="1" customWidth="1"/>
    <col min="2565" max="2565" width="2.109375" customWidth="1"/>
    <col min="2566" max="2566" width="11.21875" customWidth="1"/>
    <col min="2567" max="2567" width="2.5546875" customWidth="1"/>
    <col min="2568" max="2568" width="11.21875" customWidth="1"/>
    <col min="2569" max="2569" width="1.6640625" customWidth="1"/>
    <col min="2570" max="2570" width="11.21875" customWidth="1"/>
    <col min="2571" max="2571" width="1.88671875" customWidth="1"/>
    <col min="2572" max="2572" width="11.21875" customWidth="1"/>
    <col min="2573" max="2573" width="1.88671875" customWidth="1"/>
    <col min="2574" max="2574" width="7.77734375" customWidth="1"/>
    <col min="2575" max="2575" width="2.109375" customWidth="1"/>
    <col min="2576" max="2576" width="11.21875" customWidth="1"/>
    <col min="2577" max="2577" width="2.109375" customWidth="1"/>
    <col min="2578" max="2578" width="7.77734375" customWidth="1"/>
    <col min="2579" max="2579" width="2.109375" customWidth="1"/>
    <col min="2580" max="2580" width="7.77734375" customWidth="1"/>
    <col min="2581" max="2581" width="2.109375" customWidth="1"/>
    <col min="2582" max="2582" width="7.77734375" customWidth="1"/>
    <col min="2583" max="2583" width="2.109375" customWidth="1"/>
    <col min="2584" max="2584" width="7.77734375" customWidth="1"/>
    <col min="2585" max="2585" width="2.109375" customWidth="1"/>
    <col min="2586" max="2586" width="8.6640625" bestFit="1" customWidth="1"/>
    <col min="2587" max="2587" width="2.6640625" customWidth="1"/>
    <col min="2588" max="2588" width="8.6640625" bestFit="1" customWidth="1"/>
    <col min="2589" max="2589" width="2.6640625" customWidth="1"/>
    <col min="2590" max="2590" width="7.77734375" customWidth="1"/>
    <col min="2591" max="2591" width="2.33203125" customWidth="1"/>
    <col min="2592" max="2592" width="7.77734375" customWidth="1"/>
    <col min="2593" max="2593" width="2.109375" customWidth="1"/>
    <col min="2594" max="2594" width="7.77734375" customWidth="1"/>
    <col min="2595" max="2595" width="2.109375" customWidth="1"/>
    <col min="2596" max="2596" width="7.77734375" customWidth="1"/>
    <col min="2597" max="2597" width="2.33203125" customWidth="1"/>
    <col min="2598" max="2598" width="7.77734375" customWidth="1"/>
    <col min="2599" max="2599" width="2.5546875" customWidth="1"/>
    <col min="2600" max="2600" width="7.77734375" customWidth="1"/>
    <col min="2601" max="2601" width="2.33203125" customWidth="1"/>
    <col min="2602" max="2602" width="7.77734375" customWidth="1"/>
    <col min="2603" max="2603" width="1.88671875" customWidth="1"/>
    <col min="2604" max="2604" width="7.77734375" customWidth="1"/>
    <col min="2605" max="2605" width="2.109375" customWidth="1"/>
    <col min="2606" max="2606" width="7.77734375" customWidth="1"/>
    <col min="2607" max="2607" width="2.77734375" customWidth="1"/>
    <col min="2608" max="2608" width="8.6640625" bestFit="1" customWidth="1"/>
    <col min="2609" max="2609" width="2.6640625" customWidth="1"/>
    <col min="2610" max="2610" width="8.6640625" bestFit="1" customWidth="1"/>
    <col min="2611" max="2611" width="2.6640625" customWidth="1"/>
    <col min="2612" max="2612" width="8.6640625" bestFit="1" customWidth="1"/>
    <col min="2613" max="2613" width="2.33203125" customWidth="1"/>
    <col min="2614" max="2614" width="8.6640625" bestFit="1" customWidth="1"/>
    <col min="2775" max="2775" width="2.109375" customWidth="1"/>
    <col min="2776" max="2776" width="3.21875" customWidth="1"/>
    <col min="2777" max="2777" width="26.21875" bestFit="1" customWidth="1"/>
    <col min="2778" max="2778" width="8.6640625" customWidth="1"/>
    <col min="2779" max="2779" width="2.77734375" customWidth="1"/>
    <col min="2780" max="2780" width="8.6640625" customWidth="1"/>
    <col min="2781" max="2781" width="2.88671875" customWidth="1"/>
    <col min="2782" max="2782" width="8.6640625" customWidth="1"/>
    <col min="2783" max="2783" width="2.33203125" customWidth="1"/>
    <col min="2784" max="2784" width="8.6640625" customWidth="1"/>
    <col min="2785" max="2785" width="2.88671875" customWidth="1"/>
    <col min="2786" max="2786" width="8.6640625" customWidth="1"/>
    <col min="2787" max="2787" width="2.6640625" customWidth="1"/>
    <col min="2788" max="2788" width="8.6640625" customWidth="1"/>
    <col min="2789" max="2789" width="2.5546875" customWidth="1"/>
    <col min="2790" max="2790" width="8.6640625" customWidth="1"/>
    <col min="2791" max="2791" width="2.5546875" customWidth="1"/>
    <col min="2792" max="2792" width="11.21875" bestFit="1" customWidth="1"/>
    <col min="2793" max="2793" width="2.33203125" customWidth="1"/>
    <col min="2794" max="2794" width="11.21875" bestFit="1" customWidth="1"/>
    <col min="2795" max="2795" width="2.6640625" customWidth="1"/>
    <col min="2796" max="2796" width="11.21875" bestFit="1" customWidth="1"/>
    <col min="2797" max="2797" width="2.109375" customWidth="1"/>
    <col min="2798" max="2798" width="11.21875" bestFit="1" customWidth="1"/>
    <col min="2799" max="2799" width="2.5546875" customWidth="1"/>
    <col min="2800" max="2800" width="9.44140625" bestFit="1" customWidth="1"/>
    <col min="2801" max="2801" width="2.5546875" customWidth="1"/>
    <col min="2802" max="2802" width="11.21875" customWidth="1"/>
    <col min="2803" max="2803" width="1.5546875" customWidth="1"/>
    <col min="2804" max="2804" width="11.21875" customWidth="1"/>
    <col min="2805" max="2805" width="1.88671875" customWidth="1"/>
    <col min="2806" max="2806" width="11.21875" customWidth="1"/>
    <col min="2807" max="2807" width="2.5546875" customWidth="1"/>
    <col min="2808" max="2808" width="11.21875" customWidth="1"/>
    <col min="2809" max="2809" width="1.6640625" customWidth="1"/>
    <col min="2810" max="2810" width="7.77734375" customWidth="1"/>
    <col min="2811" max="2811" width="1.88671875" customWidth="1"/>
    <col min="2812" max="2812" width="11.21875" customWidth="1"/>
    <col min="2813" max="2813" width="2.33203125" customWidth="1"/>
    <col min="2814" max="2814" width="11.21875" customWidth="1"/>
    <col min="2815" max="2815" width="1.88671875" customWidth="1"/>
    <col min="2816" max="2816" width="11.21875" customWidth="1"/>
    <col min="2817" max="2817" width="2.5546875" customWidth="1"/>
    <col min="2818" max="2818" width="11.21875" customWidth="1"/>
    <col min="2819" max="2819" width="2.109375" customWidth="1"/>
    <col min="2820" max="2820" width="7.6640625" bestFit="1" customWidth="1"/>
    <col min="2821" max="2821" width="2.109375" customWidth="1"/>
    <col min="2822" max="2822" width="11.21875" customWidth="1"/>
    <col min="2823" max="2823" width="2.5546875" customWidth="1"/>
    <col min="2824" max="2824" width="11.21875" customWidth="1"/>
    <col min="2825" max="2825" width="1.6640625" customWidth="1"/>
    <col min="2826" max="2826" width="11.21875" customWidth="1"/>
    <col min="2827" max="2827" width="1.88671875" customWidth="1"/>
    <col min="2828" max="2828" width="11.21875" customWidth="1"/>
    <col min="2829" max="2829" width="1.88671875" customWidth="1"/>
    <col min="2830" max="2830" width="7.77734375" customWidth="1"/>
    <col min="2831" max="2831" width="2.109375" customWidth="1"/>
    <col min="2832" max="2832" width="11.21875" customWidth="1"/>
    <col min="2833" max="2833" width="2.109375" customWidth="1"/>
    <col min="2834" max="2834" width="7.77734375" customWidth="1"/>
    <col min="2835" max="2835" width="2.109375" customWidth="1"/>
    <col min="2836" max="2836" width="7.77734375" customWidth="1"/>
    <col min="2837" max="2837" width="2.109375" customWidth="1"/>
    <col min="2838" max="2838" width="7.77734375" customWidth="1"/>
    <col min="2839" max="2839" width="2.109375" customWidth="1"/>
    <col min="2840" max="2840" width="7.77734375" customWidth="1"/>
    <col min="2841" max="2841" width="2.109375" customWidth="1"/>
    <col min="2842" max="2842" width="8.6640625" bestFit="1" customWidth="1"/>
    <col min="2843" max="2843" width="2.6640625" customWidth="1"/>
    <col min="2844" max="2844" width="8.6640625" bestFit="1" customWidth="1"/>
    <col min="2845" max="2845" width="2.6640625" customWidth="1"/>
    <col min="2846" max="2846" width="7.77734375" customWidth="1"/>
    <col min="2847" max="2847" width="2.33203125" customWidth="1"/>
    <col min="2848" max="2848" width="7.77734375" customWidth="1"/>
    <col min="2849" max="2849" width="2.109375" customWidth="1"/>
    <col min="2850" max="2850" width="7.77734375" customWidth="1"/>
    <col min="2851" max="2851" width="2.109375" customWidth="1"/>
    <col min="2852" max="2852" width="7.77734375" customWidth="1"/>
    <col min="2853" max="2853" width="2.33203125" customWidth="1"/>
    <col min="2854" max="2854" width="7.77734375" customWidth="1"/>
    <col min="2855" max="2855" width="2.5546875" customWidth="1"/>
    <col min="2856" max="2856" width="7.77734375" customWidth="1"/>
    <col min="2857" max="2857" width="2.33203125" customWidth="1"/>
    <col min="2858" max="2858" width="7.77734375" customWidth="1"/>
    <col min="2859" max="2859" width="1.88671875" customWidth="1"/>
    <col min="2860" max="2860" width="7.77734375" customWidth="1"/>
    <col min="2861" max="2861" width="2.109375" customWidth="1"/>
    <col min="2862" max="2862" width="7.77734375" customWidth="1"/>
    <col min="2863" max="2863" width="2.77734375" customWidth="1"/>
    <col min="2864" max="2864" width="8.6640625" bestFit="1" customWidth="1"/>
    <col min="2865" max="2865" width="2.6640625" customWidth="1"/>
    <col min="2866" max="2866" width="8.6640625" bestFit="1" customWidth="1"/>
    <col min="2867" max="2867" width="2.6640625" customWidth="1"/>
    <col min="2868" max="2868" width="8.6640625" bestFit="1" customWidth="1"/>
    <col min="2869" max="2869" width="2.33203125" customWidth="1"/>
    <col min="2870" max="2870" width="8.6640625" bestFit="1" customWidth="1"/>
    <col min="3031" max="3031" width="2.109375" customWidth="1"/>
    <col min="3032" max="3032" width="3.21875" customWidth="1"/>
    <col min="3033" max="3033" width="26.21875" bestFit="1" customWidth="1"/>
    <col min="3034" max="3034" width="8.6640625" customWidth="1"/>
    <col min="3035" max="3035" width="2.77734375" customWidth="1"/>
    <col min="3036" max="3036" width="8.6640625" customWidth="1"/>
    <col min="3037" max="3037" width="2.88671875" customWidth="1"/>
    <col min="3038" max="3038" width="8.6640625" customWidth="1"/>
    <col min="3039" max="3039" width="2.33203125" customWidth="1"/>
    <col min="3040" max="3040" width="8.6640625" customWidth="1"/>
    <col min="3041" max="3041" width="2.88671875" customWidth="1"/>
    <col min="3042" max="3042" width="8.6640625" customWidth="1"/>
    <col min="3043" max="3043" width="2.6640625" customWidth="1"/>
    <col min="3044" max="3044" width="8.6640625" customWidth="1"/>
    <col min="3045" max="3045" width="2.5546875" customWidth="1"/>
    <col min="3046" max="3046" width="8.6640625" customWidth="1"/>
    <col min="3047" max="3047" width="2.5546875" customWidth="1"/>
    <col min="3048" max="3048" width="11.21875" bestFit="1" customWidth="1"/>
    <col min="3049" max="3049" width="2.33203125" customWidth="1"/>
    <col min="3050" max="3050" width="11.21875" bestFit="1" customWidth="1"/>
    <col min="3051" max="3051" width="2.6640625" customWidth="1"/>
    <col min="3052" max="3052" width="11.21875" bestFit="1" customWidth="1"/>
    <col min="3053" max="3053" width="2.109375" customWidth="1"/>
    <col min="3054" max="3054" width="11.21875" bestFit="1" customWidth="1"/>
    <col min="3055" max="3055" width="2.5546875" customWidth="1"/>
    <col min="3056" max="3056" width="9.44140625" bestFit="1" customWidth="1"/>
    <col min="3057" max="3057" width="2.5546875" customWidth="1"/>
    <col min="3058" max="3058" width="11.21875" customWidth="1"/>
    <col min="3059" max="3059" width="1.5546875" customWidth="1"/>
    <col min="3060" max="3060" width="11.21875" customWidth="1"/>
    <col min="3061" max="3061" width="1.88671875" customWidth="1"/>
    <col min="3062" max="3062" width="11.21875" customWidth="1"/>
    <col min="3063" max="3063" width="2.5546875" customWidth="1"/>
    <col min="3064" max="3064" width="11.21875" customWidth="1"/>
    <col min="3065" max="3065" width="1.6640625" customWidth="1"/>
    <col min="3066" max="3066" width="7.77734375" customWidth="1"/>
    <col min="3067" max="3067" width="1.88671875" customWidth="1"/>
    <col min="3068" max="3068" width="11.21875" customWidth="1"/>
    <col min="3069" max="3069" width="2.33203125" customWidth="1"/>
    <col min="3070" max="3070" width="11.21875" customWidth="1"/>
    <col min="3071" max="3071" width="1.88671875" customWidth="1"/>
    <col min="3072" max="3072" width="11.21875" customWidth="1"/>
    <col min="3073" max="3073" width="2.5546875" customWidth="1"/>
    <col min="3074" max="3074" width="11.21875" customWidth="1"/>
    <col min="3075" max="3075" width="2.109375" customWidth="1"/>
    <col min="3076" max="3076" width="7.6640625" bestFit="1" customWidth="1"/>
    <col min="3077" max="3077" width="2.109375" customWidth="1"/>
    <col min="3078" max="3078" width="11.21875" customWidth="1"/>
    <col min="3079" max="3079" width="2.5546875" customWidth="1"/>
    <col min="3080" max="3080" width="11.21875" customWidth="1"/>
    <col min="3081" max="3081" width="1.6640625" customWidth="1"/>
    <col min="3082" max="3082" width="11.21875" customWidth="1"/>
    <col min="3083" max="3083" width="1.88671875" customWidth="1"/>
    <col min="3084" max="3084" width="11.21875" customWidth="1"/>
    <col min="3085" max="3085" width="1.88671875" customWidth="1"/>
    <col min="3086" max="3086" width="7.77734375" customWidth="1"/>
    <col min="3087" max="3087" width="2.109375" customWidth="1"/>
    <col min="3088" max="3088" width="11.21875" customWidth="1"/>
    <col min="3089" max="3089" width="2.109375" customWidth="1"/>
    <col min="3090" max="3090" width="7.77734375" customWidth="1"/>
    <col min="3091" max="3091" width="2.109375" customWidth="1"/>
    <col min="3092" max="3092" width="7.77734375" customWidth="1"/>
    <col min="3093" max="3093" width="2.109375" customWidth="1"/>
    <col min="3094" max="3094" width="7.77734375" customWidth="1"/>
    <col min="3095" max="3095" width="2.109375" customWidth="1"/>
    <col min="3096" max="3096" width="7.77734375" customWidth="1"/>
    <col min="3097" max="3097" width="2.109375" customWidth="1"/>
    <col min="3098" max="3098" width="8.6640625" bestFit="1" customWidth="1"/>
    <col min="3099" max="3099" width="2.6640625" customWidth="1"/>
    <col min="3100" max="3100" width="8.6640625" bestFit="1" customWidth="1"/>
    <col min="3101" max="3101" width="2.6640625" customWidth="1"/>
    <col min="3102" max="3102" width="7.77734375" customWidth="1"/>
    <col min="3103" max="3103" width="2.33203125" customWidth="1"/>
    <col min="3104" max="3104" width="7.77734375" customWidth="1"/>
    <col min="3105" max="3105" width="2.109375" customWidth="1"/>
    <col min="3106" max="3106" width="7.77734375" customWidth="1"/>
    <col min="3107" max="3107" width="2.109375" customWidth="1"/>
    <col min="3108" max="3108" width="7.77734375" customWidth="1"/>
    <col min="3109" max="3109" width="2.33203125" customWidth="1"/>
    <col min="3110" max="3110" width="7.77734375" customWidth="1"/>
    <col min="3111" max="3111" width="2.5546875" customWidth="1"/>
    <col min="3112" max="3112" width="7.77734375" customWidth="1"/>
    <col min="3113" max="3113" width="2.33203125" customWidth="1"/>
    <col min="3114" max="3114" width="7.77734375" customWidth="1"/>
    <col min="3115" max="3115" width="1.88671875" customWidth="1"/>
    <col min="3116" max="3116" width="7.77734375" customWidth="1"/>
    <col min="3117" max="3117" width="2.109375" customWidth="1"/>
    <col min="3118" max="3118" width="7.77734375" customWidth="1"/>
    <col min="3119" max="3119" width="2.77734375" customWidth="1"/>
    <col min="3120" max="3120" width="8.6640625" bestFit="1" customWidth="1"/>
    <col min="3121" max="3121" width="2.6640625" customWidth="1"/>
    <col min="3122" max="3122" width="8.6640625" bestFit="1" customWidth="1"/>
    <col min="3123" max="3123" width="2.6640625" customWidth="1"/>
    <col min="3124" max="3124" width="8.6640625" bestFit="1" customWidth="1"/>
    <col min="3125" max="3125" width="2.33203125" customWidth="1"/>
    <col min="3126" max="3126" width="8.6640625" bestFit="1" customWidth="1"/>
    <col min="3287" max="3287" width="2.109375" customWidth="1"/>
    <col min="3288" max="3288" width="3.21875" customWidth="1"/>
    <col min="3289" max="3289" width="26.21875" bestFit="1" customWidth="1"/>
    <col min="3290" max="3290" width="8.6640625" customWidth="1"/>
    <col min="3291" max="3291" width="2.77734375" customWidth="1"/>
    <col min="3292" max="3292" width="8.6640625" customWidth="1"/>
    <col min="3293" max="3293" width="2.88671875" customWidth="1"/>
    <col min="3294" max="3294" width="8.6640625" customWidth="1"/>
    <col min="3295" max="3295" width="2.33203125" customWidth="1"/>
    <col min="3296" max="3296" width="8.6640625" customWidth="1"/>
    <col min="3297" max="3297" width="2.88671875" customWidth="1"/>
    <col min="3298" max="3298" width="8.6640625" customWidth="1"/>
    <col min="3299" max="3299" width="2.6640625" customWidth="1"/>
    <col min="3300" max="3300" width="8.6640625" customWidth="1"/>
    <col min="3301" max="3301" width="2.5546875" customWidth="1"/>
    <col min="3302" max="3302" width="8.6640625" customWidth="1"/>
    <col min="3303" max="3303" width="2.5546875" customWidth="1"/>
    <col min="3304" max="3304" width="11.21875" bestFit="1" customWidth="1"/>
    <col min="3305" max="3305" width="2.33203125" customWidth="1"/>
    <col min="3306" max="3306" width="11.21875" bestFit="1" customWidth="1"/>
    <col min="3307" max="3307" width="2.6640625" customWidth="1"/>
    <col min="3308" max="3308" width="11.21875" bestFit="1" customWidth="1"/>
    <col min="3309" max="3309" width="2.109375" customWidth="1"/>
    <col min="3310" max="3310" width="11.21875" bestFit="1" customWidth="1"/>
    <col min="3311" max="3311" width="2.5546875" customWidth="1"/>
    <col min="3312" max="3312" width="9.44140625" bestFit="1" customWidth="1"/>
    <col min="3313" max="3313" width="2.5546875" customWidth="1"/>
    <col min="3314" max="3314" width="11.21875" customWidth="1"/>
    <col min="3315" max="3315" width="1.5546875" customWidth="1"/>
    <col min="3316" max="3316" width="11.21875" customWidth="1"/>
    <col min="3317" max="3317" width="1.88671875" customWidth="1"/>
    <col min="3318" max="3318" width="11.21875" customWidth="1"/>
    <col min="3319" max="3319" width="2.5546875" customWidth="1"/>
    <col min="3320" max="3320" width="11.21875" customWidth="1"/>
    <col min="3321" max="3321" width="1.6640625" customWidth="1"/>
    <col min="3322" max="3322" width="7.77734375" customWidth="1"/>
    <col min="3323" max="3323" width="1.88671875" customWidth="1"/>
    <col min="3324" max="3324" width="11.21875" customWidth="1"/>
    <col min="3325" max="3325" width="2.33203125" customWidth="1"/>
    <col min="3326" max="3326" width="11.21875" customWidth="1"/>
    <col min="3327" max="3327" width="1.88671875" customWidth="1"/>
    <col min="3328" max="3328" width="11.21875" customWidth="1"/>
    <col min="3329" max="3329" width="2.5546875" customWidth="1"/>
    <col min="3330" max="3330" width="11.21875" customWidth="1"/>
    <col min="3331" max="3331" width="2.109375" customWidth="1"/>
    <col min="3332" max="3332" width="7.6640625" bestFit="1" customWidth="1"/>
    <col min="3333" max="3333" width="2.109375" customWidth="1"/>
    <col min="3334" max="3334" width="11.21875" customWidth="1"/>
    <col min="3335" max="3335" width="2.5546875" customWidth="1"/>
    <col min="3336" max="3336" width="11.21875" customWidth="1"/>
    <col min="3337" max="3337" width="1.6640625" customWidth="1"/>
    <col min="3338" max="3338" width="11.21875" customWidth="1"/>
    <col min="3339" max="3339" width="1.88671875" customWidth="1"/>
    <col min="3340" max="3340" width="11.21875" customWidth="1"/>
    <col min="3341" max="3341" width="1.88671875" customWidth="1"/>
    <col min="3342" max="3342" width="7.77734375" customWidth="1"/>
    <col min="3343" max="3343" width="2.109375" customWidth="1"/>
    <col min="3344" max="3344" width="11.21875" customWidth="1"/>
    <col min="3345" max="3345" width="2.109375" customWidth="1"/>
    <col min="3346" max="3346" width="7.77734375" customWidth="1"/>
    <col min="3347" max="3347" width="2.109375" customWidth="1"/>
    <col min="3348" max="3348" width="7.77734375" customWidth="1"/>
    <col min="3349" max="3349" width="2.109375" customWidth="1"/>
    <col min="3350" max="3350" width="7.77734375" customWidth="1"/>
    <col min="3351" max="3351" width="2.109375" customWidth="1"/>
    <col min="3352" max="3352" width="7.77734375" customWidth="1"/>
    <col min="3353" max="3353" width="2.109375" customWidth="1"/>
    <col min="3354" max="3354" width="8.6640625" bestFit="1" customWidth="1"/>
    <col min="3355" max="3355" width="2.6640625" customWidth="1"/>
    <col min="3356" max="3356" width="8.6640625" bestFit="1" customWidth="1"/>
    <col min="3357" max="3357" width="2.6640625" customWidth="1"/>
    <col min="3358" max="3358" width="7.77734375" customWidth="1"/>
    <col min="3359" max="3359" width="2.33203125" customWidth="1"/>
    <col min="3360" max="3360" width="7.77734375" customWidth="1"/>
    <col min="3361" max="3361" width="2.109375" customWidth="1"/>
    <col min="3362" max="3362" width="7.77734375" customWidth="1"/>
    <col min="3363" max="3363" width="2.109375" customWidth="1"/>
    <col min="3364" max="3364" width="7.77734375" customWidth="1"/>
    <col min="3365" max="3365" width="2.33203125" customWidth="1"/>
    <col min="3366" max="3366" width="7.77734375" customWidth="1"/>
    <col min="3367" max="3367" width="2.5546875" customWidth="1"/>
    <col min="3368" max="3368" width="7.77734375" customWidth="1"/>
    <col min="3369" max="3369" width="2.33203125" customWidth="1"/>
    <col min="3370" max="3370" width="7.77734375" customWidth="1"/>
    <col min="3371" max="3371" width="1.88671875" customWidth="1"/>
    <col min="3372" max="3372" width="7.77734375" customWidth="1"/>
    <col min="3373" max="3373" width="2.109375" customWidth="1"/>
    <col min="3374" max="3374" width="7.77734375" customWidth="1"/>
    <col min="3375" max="3375" width="2.77734375" customWidth="1"/>
    <col min="3376" max="3376" width="8.6640625" bestFit="1" customWidth="1"/>
    <col min="3377" max="3377" width="2.6640625" customWidth="1"/>
    <col min="3378" max="3378" width="8.6640625" bestFit="1" customWidth="1"/>
    <col min="3379" max="3379" width="2.6640625" customWidth="1"/>
    <col min="3380" max="3380" width="8.6640625" bestFit="1" customWidth="1"/>
    <col min="3381" max="3381" width="2.33203125" customWidth="1"/>
    <col min="3382" max="3382" width="8.6640625" bestFit="1" customWidth="1"/>
    <col min="3543" max="3543" width="2.109375" customWidth="1"/>
    <col min="3544" max="3544" width="3.21875" customWidth="1"/>
    <col min="3545" max="3545" width="26.21875" bestFit="1" customWidth="1"/>
    <col min="3546" max="3546" width="8.6640625" customWidth="1"/>
    <col min="3547" max="3547" width="2.77734375" customWidth="1"/>
    <col min="3548" max="3548" width="8.6640625" customWidth="1"/>
    <col min="3549" max="3549" width="2.88671875" customWidth="1"/>
    <col min="3550" max="3550" width="8.6640625" customWidth="1"/>
    <col min="3551" max="3551" width="2.33203125" customWidth="1"/>
    <col min="3552" max="3552" width="8.6640625" customWidth="1"/>
    <col min="3553" max="3553" width="2.88671875" customWidth="1"/>
    <col min="3554" max="3554" width="8.6640625" customWidth="1"/>
    <col min="3555" max="3555" width="2.6640625" customWidth="1"/>
    <col min="3556" max="3556" width="8.6640625" customWidth="1"/>
    <col min="3557" max="3557" width="2.5546875" customWidth="1"/>
    <col min="3558" max="3558" width="8.6640625" customWidth="1"/>
    <col min="3559" max="3559" width="2.5546875" customWidth="1"/>
    <col min="3560" max="3560" width="11.21875" bestFit="1" customWidth="1"/>
    <col min="3561" max="3561" width="2.33203125" customWidth="1"/>
    <col min="3562" max="3562" width="11.21875" bestFit="1" customWidth="1"/>
    <col min="3563" max="3563" width="2.6640625" customWidth="1"/>
    <col min="3564" max="3564" width="11.21875" bestFit="1" customWidth="1"/>
    <col min="3565" max="3565" width="2.109375" customWidth="1"/>
    <col min="3566" max="3566" width="11.21875" bestFit="1" customWidth="1"/>
    <col min="3567" max="3567" width="2.5546875" customWidth="1"/>
    <col min="3568" max="3568" width="9.44140625" bestFit="1" customWidth="1"/>
    <col min="3569" max="3569" width="2.5546875" customWidth="1"/>
    <col min="3570" max="3570" width="11.21875" customWidth="1"/>
    <col min="3571" max="3571" width="1.5546875" customWidth="1"/>
    <col min="3572" max="3572" width="11.21875" customWidth="1"/>
    <col min="3573" max="3573" width="1.88671875" customWidth="1"/>
    <col min="3574" max="3574" width="11.21875" customWidth="1"/>
    <col min="3575" max="3575" width="2.5546875" customWidth="1"/>
    <col min="3576" max="3576" width="11.21875" customWidth="1"/>
    <col min="3577" max="3577" width="1.6640625" customWidth="1"/>
    <col min="3578" max="3578" width="7.77734375" customWidth="1"/>
    <col min="3579" max="3579" width="1.88671875" customWidth="1"/>
    <col min="3580" max="3580" width="11.21875" customWidth="1"/>
    <col min="3581" max="3581" width="2.33203125" customWidth="1"/>
    <col min="3582" max="3582" width="11.21875" customWidth="1"/>
    <col min="3583" max="3583" width="1.88671875" customWidth="1"/>
    <col min="3584" max="3584" width="11.21875" customWidth="1"/>
    <col min="3585" max="3585" width="2.5546875" customWidth="1"/>
    <col min="3586" max="3586" width="11.21875" customWidth="1"/>
    <col min="3587" max="3587" width="2.109375" customWidth="1"/>
    <col min="3588" max="3588" width="7.6640625" bestFit="1" customWidth="1"/>
    <col min="3589" max="3589" width="2.109375" customWidth="1"/>
    <col min="3590" max="3590" width="11.21875" customWidth="1"/>
    <col min="3591" max="3591" width="2.5546875" customWidth="1"/>
    <col min="3592" max="3592" width="11.21875" customWidth="1"/>
    <col min="3593" max="3593" width="1.6640625" customWidth="1"/>
    <col min="3594" max="3594" width="11.21875" customWidth="1"/>
    <col min="3595" max="3595" width="1.88671875" customWidth="1"/>
    <col min="3596" max="3596" width="11.21875" customWidth="1"/>
    <col min="3597" max="3597" width="1.88671875" customWidth="1"/>
    <col min="3598" max="3598" width="7.77734375" customWidth="1"/>
    <col min="3599" max="3599" width="2.109375" customWidth="1"/>
    <col min="3600" max="3600" width="11.21875" customWidth="1"/>
    <col min="3601" max="3601" width="2.109375" customWidth="1"/>
    <col min="3602" max="3602" width="7.77734375" customWidth="1"/>
    <col min="3603" max="3603" width="2.109375" customWidth="1"/>
    <col min="3604" max="3604" width="7.77734375" customWidth="1"/>
    <col min="3605" max="3605" width="2.109375" customWidth="1"/>
    <col min="3606" max="3606" width="7.77734375" customWidth="1"/>
    <col min="3607" max="3607" width="2.109375" customWidth="1"/>
    <col min="3608" max="3608" width="7.77734375" customWidth="1"/>
    <col min="3609" max="3609" width="2.109375" customWidth="1"/>
    <col min="3610" max="3610" width="8.6640625" bestFit="1" customWidth="1"/>
    <col min="3611" max="3611" width="2.6640625" customWidth="1"/>
    <col min="3612" max="3612" width="8.6640625" bestFit="1" customWidth="1"/>
    <col min="3613" max="3613" width="2.6640625" customWidth="1"/>
    <col min="3614" max="3614" width="7.77734375" customWidth="1"/>
    <col min="3615" max="3615" width="2.33203125" customWidth="1"/>
    <col min="3616" max="3616" width="7.77734375" customWidth="1"/>
    <col min="3617" max="3617" width="2.109375" customWidth="1"/>
    <col min="3618" max="3618" width="7.77734375" customWidth="1"/>
    <col min="3619" max="3619" width="2.109375" customWidth="1"/>
    <col min="3620" max="3620" width="7.77734375" customWidth="1"/>
    <col min="3621" max="3621" width="2.33203125" customWidth="1"/>
    <col min="3622" max="3622" width="7.77734375" customWidth="1"/>
    <col min="3623" max="3623" width="2.5546875" customWidth="1"/>
    <col min="3624" max="3624" width="7.77734375" customWidth="1"/>
    <col min="3625" max="3625" width="2.33203125" customWidth="1"/>
    <col min="3626" max="3626" width="7.77734375" customWidth="1"/>
    <col min="3627" max="3627" width="1.88671875" customWidth="1"/>
    <col min="3628" max="3628" width="7.77734375" customWidth="1"/>
    <col min="3629" max="3629" width="2.109375" customWidth="1"/>
    <col min="3630" max="3630" width="7.77734375" customWidth="1"/>
    <col min="3631" max="3631" width="2.77734375" customWidth="1"/>
    <col min="3632" max="3632" width="8.6640625" bestFit="1" customWidth="1"/>
    <col min="3633" max="3633" width="2.6640625" customWidth="1"/>
    <col min="3634" max="3634" width="8.6640625" bestFit="1" customWidth="1"/>
    <col min="3635" max="3635" width="2.6640625" customWidth="1"/>
    <col min="3636" max="3636" width="8.6640625" bestFit="1" customWidth="1"/>
    <col min="3637" max="3637" width="2.33203125" customWidth="1"/>
    <col min="3638" max="3638" width="8.6640625" bestFit="1" customWidth="1"/>
    <col min="3799" max="3799" width="2.109375" customWidth="1"/>
    <col min="3800" max="3800" width="3.21875" customWidth="1"/>
    <col min="3801" max="3801" width="26.21875" bestFit="1" customWidth="1"/>
    <col min="3802" max="3802" width="8.6640625" customWidth="1"/>
    <col min="3803" max="3803" width="2.77734375" customWidth="1"/>
    <col min="3804" max="3804" width="8.6640625" customWidth="1"/>
    <col min="3805" max="3805" width="2.88671875" customWidth="1"/>
    <col min="3806" max="3806" width="8.6640625" customWidth="1"/>
    <col min="3807" max="3807" width="2.33203125" customWidth="1"/>
    <col min="3808" max="3808" width="8.6640625" customWidth="1"/>
    <col min="3809" max="3809" width="2.88671875" customWidth="1"/>
    <col min="3810" max="3810" width="8.6640625" customWidth="1"/>
    <col min="3811" max="3811" width="2.6640625" customWidth="1"/>
    <col min="3812" max="3812" width="8.6640625" customWidth="1"/>
    <col min="3813" max="3813" width="2.5546875" customWidth="1"/>
    <col min="3814" max="3814" width="8.6640625" customWidth="1"/>
    <col min="3815" max="3815" width="2.5546875" customWidth="1"/>
    <col min="3816" max="3816" width="11.21875" bestFit="1" customWidth="1"/>
    <col min="3817" max="3817" width="2.33203125" customWidth="1"/>
    <col min="3818" max="3818" width="11.21875" bestFit="1" customWidth="1"/>
    <col min="3819" max="3819" width="2.6640625" customWidth="1"/>
    <col min="3820" max="3820" width="11.21875" bestFit="1" customWidth="1"/>
    <col min="3821" max="3821" width="2.109375" customWidth="1"/>
    <col min="3822" max="3822" width="11.21875" bestFit="1" customWidth="1"/>
    <col min="3823" max="3823" width="2.5546875" customWidth="1"/>
    <col min="3824" max="3824" width="9.44140625" bestFit="1" customWidth="1"/>
    <col min="3825" max="3825" width="2.5546875" customWidth="1"/>
    <col min="3826" max="3826" width="11.21875" customWidth="1"/>
    <col min="3827" max="3827" width="1.5546875" customWidth="1"/>
    <col min="3828" max="3828" width="11.21875" customWidth="1"/>
    <col min="3829" max="3829" width="1.88671875" customWidth="1"/>
    <col min="3830" max="3830" width="11.21875" customWidth="1"/>
    <col min="3831" max="3831" width="2.5546875" customWidth="1"/>
    <col min="3832" max="3832" width="11.21875" customWidth="1"/>
    <col min="3833" max="3833" width="1.6640625" customWidth="1"/>
    <col min="3834" max="3834" width="7.77734375" customWidth="1"/>
    <col min="3835" max="3835" width="1.88671875" customWidth="1"/>
    <col min="3836" max="3836" width="11.21875" customWidth="1"/>
    <col min="3837" max="3837" width="2.33203125" customWidth="1"/>
    <col min="3838" max="3838" width="11.21875" customWidth="1"/>
    <col min="3839" max="3839" width="1.88671875" customWidth="1"/>
    <col min="3840" max="3840" width="11.21875" customWidth="1"/>
    <col min="3841" max="3841" width="2.5546875" customWidth="1"/>
    <col min="3842" max="3842" width="11.21875" customWidth="1"/>
    <col min="3843" max="3843" width="2.109375" customWidth="1"/>
    <col min="3844" max="3844" width="7.6640625" bestFit="1" customWidth="1"/>
    <col min="3845" max="3845" width="2.109375" customWidth="1"/>
    <col min="3846" max="3846" width="11.21875" customWidth="1"/>
    <col min="3847" max="3847" width="2.5546875" customWidth="1"/>
    <col min="3848" max="3848" width="11.21875" customWidth="1"/>
    <col min="3849" max="3849" width="1.6640625" customWidth="1"/>
    <col min="3850" max="3850" width="11.21875" customWidth="1"/>
    <col min="3851" max="3851" width="1.88671875" customWidth="1"/>
    <col min="3852" max="3852" width="11.21875" customWidth="1"/>
    <col min="3853" max="3853" width="1.88671875" customWidth="1"/>
    <col min="3854" max="3854" width="7.77734375" customWidth="1"/>
    <col min="3855" max="3855" width="2.109375" customWidth="1"/>
    <col min="3856" max="3856" width="11.21875" customWidth="1"/>
    <col min="3857" max="3857" width="2.109375" customWidth="1"/>
    <col min="3858" max="3858" width="7.77734375" customWidth="1"/>
    <col min="3859" max="3859" width="2.109375" customWidth="1"/>
    <col min="3860" max="3860" width="7.77734375" customWidth="1"/>
    <col min="3861" max="3861" width="2.109375" customWidth="1"/>
    <col min="3862" max="3862" width="7.77734375" customWidth="1"/>
    <col min="3863" max="3863" width="2.109375" customWidth="1"/>
    <col min="3864" max="3864" width="7.77734375" customWidth="1"/>
    <col min="3865" max="3865" width="2.109375" customWidth="1"/>
    <col min="3866" max="3866" width="8.6640625" bestFit="1" customWidth="1"/>
    <col min="3867" max="3867" width="2.6640625" customWidth="1"/>
    <col min="3868" max="3868" width="8.6640625" bestFit="1" customWidth="1"/>
    <col min="3869" max="3869" width="2.6640625" customWidth="1"/>
    <col min="3870" max="3870" width="7.77734375" customWidth="1"/>
    <col min="3871" max="3871" width="2.33203125" customWidth="1"/>
    <col min="3872" max="3872" width="7.77734375" customWidth="1"/>
    <col min="3873" max="3873" width="2.109375" customWidth="1"/>
    <col min="3874" max="3874" width="7.77734375" customWidth="1"/>
    <col min="3875" max="3875" width="2.109375" customWidth="1"/>
    <col min="3876" max="3876" width="7.77734375" customWidth="1"/>
    <col min="3877" max="3877" width="2.33203125" customWidth="1"/>
    <col min="3878" max="3878" width="7.77734375" customWidth="1"/>
    <col min="3879" max="3879" width="2.5546875" customWidth="1"/>
    <col min="3880" max="3880" width="7.77734375" customWidth="1"/>
    <col min="3881" max="3881" width="2.33203125" customWidth="1"/>
    <col min="3882" max="3882" width="7.77734375" customWidth="1"/>
    <col min="3883" max="3883" width="1.88671875" customWidth="1"/>
    <col min="3884" max="3884" width="7.77734375" customWidth="1"/>
    <col min="3885" max="3885" width="2.109375" customWidth="1"/>
    <col min="3886" max="3886" width="7.77734375" customWidth="1"/>
    <col min="3887" max="3887" width="2.77734375" customWidth="1"/>
    <col min="3888" max="3888" width="8.6640625" bestFit="1" customWidth="1"/>
    <col min="3889" max="3889" width="2.6640625" customWidth="1"/>
    <col min="3890" max="3890" width="8.6640625" bestFit="1" customWidth="1"/>
    <col min="3891" max="3891" width="2.6640625" customWidth="1"/>
    <col min="3892" max="3892" width="8.6640625" bestFit="1" customWidth="1"/>
    <col min="3893" max="3893" width="2.33203125" customWidth="1"/>
    <col min="3894" max="3894" width="8.6640625" bestFit="1" customWidth="1"/>
    <col min="4055" max="4055" width="2.109375" customWidth="1"/>
    <col min="4056" max="4056" width="3.21875" customWidth="1"/>
    <col min="4057" max="4057" width="26.21875" bestFit="1" customWidth="1"/>
    <col min="4058" max="4058" width="8.6640625" customWidth="1"/>
    <col min="4059" max="4059" width="2.77734375" customWidth="1"/>
    <col min="4060" max="4060" width="8.6640625" customWidth="1"/>
    <col min="4061" max="4061" width="2.88671875" customWidth="1"/>
    <col min="4062" max="4062" width="8.6640625" customWidth="1"/>
    <col min="4063" max="4063" width="2.33203125" customWidth="1"/>
    <col min="4064" max="4064" width="8.6640625" customWidth="1"/>
    <col min="4065" max="4065" width="2.88671875" customWidth="1"/>
    <col min="4066" max="4066" width="8.6640625" customWidth="1"/>
    <col min="4067" max="4067" width="2.6640625" customWidth="1"/>
    <col min="4068" max="4068" width="8.6640625" customWidth="1"/>
    <col min="4069" max="4069" width="2.5546875" customWidth="1"/>
    <col min="4070" max="4070" width="8.6640625" customWidth="1"/>
    <col min="4071" max="4071" width="2.5546875" customWidth="1"/>
    <col min="4072" max="4072" width="11.21875" bestFit="1" customWidth="1"/>
    <col min="4073" max="4073" width="2.33203125" customWidth="1"/>
    <col min="4074" max="4074" width="11.21875" bestFit="1" customWidth="1"/>
    <col min="4075" max="4075" width="2.6640625" customWidth="1"/>
    <col min="4076" max="4076" width="11.21875" bestFit="1" customWidth="1"/>
    <col min="4077" max="4077" width="2.109375" customWidth="1"/>
    <col min="4078" max="4078" width="11.21875" bestFit="1" customWidth="1"/>
    <col min="4079" max="4079" width="2.5546875" customWidth="1"/>
    <col min="4080" max="4080" width="9.44140625" bestFit="1" customWidth="1"/>
    <col min="4081" max="4081" width="2.5546875" customWidth="1"/>
    <col min="4082" max="4082" width="11.21875" customWidth="1"/>
    <col min="4083" max="4083" width="1.5546875" customWidth="1"/>
    <col min="4084" max="4084" width="11.21875" customWidth="1"/>
    <col min="4085" max="4085" width="1.88671875" customWidth="1"/>
    <col min="4086" max="4086" width="11.21875" customWidth="1"/>
    <col min="4087" max="4087" width="2.5546875" customWidth="1"/>
    <col min="4088" max="4088" width="11.21875" customWidth="1"/>
    <col min="4089" max="4089" width="1.6640625" customWidth="1"/>
    <col min="4090" max="4090" width="7.77734375" customWidth="1"/>
    <col min="4091" max="4091" width="1.88671875" customWidth="1"/>
    <col min="4092" max="4092" width="11.21875" customWidth="1"/>
    <col min="4093" max="4093" width="2.33203125" customWidth="1"/>
    <col min="4094" max="4094" width="11.21875" customWidth="1"/>
    <col min="4095" max="4095" width="1.88671875" customWidth="1"/>
    <col min="4096" max="4096" width="11.21875" customWidth="1"/>
    <col min="4097" max="4097" width="2.5546875" customWidth="1"/>
    <col min="4098" max="4098" width="11.21875" customWidth="1"/>
    <col min="4099" max="4099" width="2.109375" customWidth="1"/>
    <col min="4100" max="4100" width="7.6640625" bestFit="1" customWidth="1"/>
    <col min="4101" max="4101" width="2.109375" customWidth="1"/>
    <col min="4102" max="4102" width="11.21875" customWidth="1"/>
    <col min="4103" max="4103" width="2.5546875" customWidth="1"/>
    <col min="4104" max="4104" width="11.21875" customWidth="1"/>
    <col min="4105" max="4105" width="1.6640625" customWidth="1"/>
    <col min="4106" max="4106" width="11.21875" customWidth="1"/>
    <col min="4107" max="4107" width="1.88671875" customWidth="1"/>
    <col min="4108" max="4108" width="11.21875" customWidth="1"/>
    <col min="4109" max="4109" width="1.88671875" customWidth="1"/>
    <col min="4110" max="4110" width="7.77734375" customWidth="1"/>
    <col min="4111" max="4111" width="2.109375" customWidth="1"/>
    <col min="4112" max="4112" width="11.21875" customWidth="1"/>
    <col min="4113" max="4113" width="2.109375" customWidth="1"/>
    <col min="4114" max="4114" width="7.77734375" customWidth="1"/>
    <col min="4115" max="4115" width="2.109375" customWidth="1"/>
    <col min="4116" max="4116" width="7.77734375" customWidth="1"/>
    <col min="4117" max="4117" width="2.109375" customWidth="1"/>
    <col min="4118" max="4118" width="7.77734375" customWidth="1"/>
    <col min="4119" max="4119" width="2.109375" customWidth="1"/>
    <col min="4120" max="4120" width="7.77734375" customWidth="1"/>
    <col min="4121" max="4121" width="2.109375" customWidth="1"/>
    <col min="4122" max="4122" width="8.6640625" bestFit="1" customWidth="1"/>
    <col min="4123" max="4123" width="2.6640625" customWidth="1"/>
    <col min="4124" max="4124" width="8.6640625" bestFit="1" customWidth="1"/>
    <col min="4125" max="4125" width="2.6640625" customWidth="1"/>
    <col min="4126" max="4126" width="7.77734375" customWidth="1"/>
    <col min="4127" max="4127" width="2.33203125" customWidth="1"/>
    <col min="4128" max="4128" width="7.77734375" customWidth="1"/>
    <col min="4129" max="4129" width="2.109375" customWidth="1"/>
    <col min="4130" max="4130" width="7.77734375" customWidth="1"/>
    <col min="4131" max="4131" width="2.109375" customWidth="1"/>
    <col min="4132" max="4132" width="7.77734375" customWidth="1"/>
    <col min="4133" max="4133" width="2.33203125" customWidth="1"/>
    <col min="4134" max="4134" width="7.77734375" customWidth="1"/>
    <col min="4135" max="4135" width="2.5546875" customWidth="1"/>
    <col min="4136" max="4136" width="7.77734375" customWidth="1"/>
    <col min="4137" max="4137" width="2.33203125" customWidth="1"/>
    <col min="4138" max="4138" width="7.77734375" customWidth="1"/>
    <col min="4139" max="4139" width="1.88671875" customWidth="1"/>
    <col min="4140" max="4140" width="7.77734375" customWidth="1"/>
    <col min="4141" max="4141" width="2.109375" customWidth="1"/>
    <col min="4142" max="4142" width="7.77734375" customWidth="1"/>
    <col min="4143" max="4143" width="2.77734375" customWidth="1"/>
    <col min="4144" max="4144" width="8.6640625" bestFit="1" customWidth="1"/>
    <col min="4145" max="4145" width="2.6640625" customWidth="1"/>
    <col min="4146" max="4146" width="8.6640625" bestFit="1" customWidth="1"/>
    <col min="4147" max="4147" width="2.6640625" customWidth="1"/>
    <col min="4148" max="4148" width="8.6640625" bestFit="1" customWidth="1"/>
    <col min="4149" max="4149" width="2.33203125" customWidth="1"/>
    <col min="4150" max="4150" width="8.6640625" bestFit="1" customWidth="1"/>
    <col min="4311" max="4311" width="2.109375" customWidth="1"/>
    <col min="4312" max="4312" width="3.21875" customWidth="1"/>
    <col min="4313" max="4313" width="26.21875" bestFit="1" customWidth="1"/>
    <col min="4314" max="4314" width="8.6640625" customWidth="1"/>
    <col min="4315" max="4315" width="2.77734375" customWidth="1"/>
    <col min="4316" max="4316" width="8.6640625" customWidth="1"/>
    <col min="4317" max="4317" width="2.88671875" customWidth="1"/>
    <col min="4318" max="4318" width="8.6640625" customWidth="1"/>
    <col min="4319" max="4319" width="2.33203125" customWidth="1"/>
    <col min="4320" max="4320" width="8.6640625" customWidth="1"/>
    <col min="4321" max="4321" width="2.88671875" customWidth="1"/>
    <col min="4322" max="4322" width="8.6640625" customWidth="1"/>
    <col min="4323" max="4323" width="2.6640625" customWidth="1"/>
    <col min="4324" max="4324" width="8.6640625" customWidth="1"/>
    <col min="4325" max="4325" width="2.5546875" customWidth="1"/>
    <col min="4326" max="4326" width="8.6640625" customWidth="1"/>
    <col min="4327" max="4327" width="2.5546875" customWidth="1"/>
    <col min="4328" max="4328" width="11.21875" bestFit="1" customWidth="1"/>
    <col min="4329" max="4329" width="2.33203125" customWidth="1"/>
    <col min="4330" max="4330" width="11.21875" bestFit="1" customWidth="1"/>
    <col min="4331" max="4331" width="2.6640625" customWidth="1"/>
    <col min="4332" max="4332" width="11.21875" bestFit="1" customWidth="1"/>
    <col min="4333" max="4333" width="2.109375" customWidth="1"/>
    <col min="4334" max="4334" width="11.21875" bestFit="1" customWidth="1"/>
    <col min="4335" max="4335" width="2.5546875" customWidth="1"/>
    <col min="4336" max="4336" width="9.44140625" bestFit="1" customWidth="1"/>
    <col min="4337" max="4337" width="2.5546875" customWidth="1"/>
    <col min="4338" max="4338" width="11.21875" customWidth="1"/>
    <col min="4339" max="4339" width="1.5546875" customWidth="1"/>
    <col min="4340" max="4340" width="11.21875" customWidth="1"/>
    <col min="4341" max="4341" width="1.88671875" customWidth="1"/>
    <col min="4342" max="4342" width="11.21875" customWidth="1"/>
    <col min="4343" max="4343" width="2.5546875" customWidth="1"/>
    <col min="4344" max="4344" width="11.21875" customWidth="1"/>
    <col min="4345" max="4345" width="1.6640625" customWidth="1"/>
    <col min="4346" max="4346" width="7.77734375" customWidth="1"/>
    <col min="4347" max="4347" width="1.88671875" customWidth="1"/>
    <col min="4348" max="4348" width="11.21875" customWidth="1"/>
    <col min="4349" max="4349" width="2.33203125" customWidth="1"/>
    <col min="4350" max="4350" width="11.21875" customWidth="1"/>
    <col min="4351" max="4351" width="1.88671875" customWidth="1"/>
    <col min="4352" max="4352" width="11.21875" customWidth="1"/>
    <col min="4353" max="4353" width="2.5546875" customWidth="1"/>
    <col min="4354" max="4354" width="11.21875" customWidth="1"/>
    <col min="4355" max="4355" width="2.109375" customWidth="1"/>
    <col min="4356" max="4356" width="7.6640625" bestFit="1" customWidth="1"/>
    <col min="4357" max="4357" width="2.109375" customWidth="1"/>
    <col min="4358" max="4358" width="11.21875" customWidth="1"/>
    <col min="4359" max="4359" width="2.5546875" customWidth="1"/>
    <col min="4360" max="4360" width="11.21875" customWidth="1"/>
    <col min="4361" max="4361" width="1.6640625" customWidth="1"/>
    <col min="4362" max="4362" width="11.21875" customWidth="1"/>
    <col min="4363" max="4363" width="1.88671875" customWidth="1"/>
    <col min="4364" max="4364" width="11.21875" customWidth="1"/>
    <col min="4365" max="4365" width="1.88671875" customWidth="1"/>
    <col min="4366" max="4366" width="7.77734375" customWidth="1"/>
    <col min="4367" max="4367" width="2.109375" customWidth="1"/>
    <col min="4368" max="4368" width="11.21875" customWidth="1"/>
    <col min="4369" max="4369" width="2.109375" customWidth="1"/>
    <col min="4370" max="4370" width="7.77734375" customWidth="1"/>
    <col min="4371" max="4371" width="2.109375" customWidth="1"/>
    <col min="4372" max="4372" width="7.77734375" customWidth="1"/>
    <col min="4373" max="4373" width="2.109375" customWidth="1"/>
    <col min="4374" max="4374" width="7.77734375" customWidth="1"/>
    <col min="4375" max="4375" width="2.109375" customWidth="1"/>
    <col min="4376" max="4376" width="7.77734375" customWidth="1"/>
    <col min="4377" max="4377" width="2.109375" customWidth="1"/>
    <col min="4378" max="4378" width="8.6640625" bestFit="1" customWidth="1"/>
    <col min="4379" max="4379" width="2.6640625" customWidth="1"/>
    <col min="4380" max="4380" width="8.6640625" bestFit="1" customWidth="1"/>
    <col min="4381" max="4381" width="2.6640625" customWidth="1"/>
    <col min="4382" max="4382" width="7.77734375" customWidth="1"/>
    <col min="4383" max="4383" width="2.33203125" customWidth="1"/>
    <col min="4384" max="4384" width="7.77734375" customWidth="1"/>
    <col min="4385" max="4385" width="2.109375" customWidth="1"/>
    <col min="4386" max="4386" width="7.77734375" customWidth="1"/>
    <col min="4387" max="4387" width="2.109375" customWidth="1"/>
    <col min="4388" max="4388" width="7.77734375" customWidth="1"/>
    <col min="4389" max="4389" width="2.33203125" customWidth="1"/>
    <col min="4390" max="4390" width="7.77734375" customWidth="1"/>
    <col min="4391" max="4391" width="2.5546875" customWidth="1"/>
    <col min="4392" max="4392" width="7.77734375" customWidth="1"/>
    <col min="4393" max="4393" width="2.33203125" customWidth="1"/>
    <col min="4394" max="4394" width="7.77734375" customWidth="1"/>
    <col min="4395" max="4395" width="1.88671875" customWidth="1"/>
    <col min="4396" max="4396" width="7.77734375" customWidth="1"/>
    <col min="4397" max="4397" width="2.109375" customWidth="1"/>
    <col min="4398" max="4398" width="7.77734375" customWidth="1"/>
    <col min="4399" max="4399" width="2.77734375" customWidth="1"/>
    <col min="4400" max="4400" width="8.6640625" bestFit="1" customWidth="1"/>
    <col min="4401" max="4401" width="2.6640625" customWidth="1"/>
    <col min="4402" max="4402" width="8.6640625" bestFit="1" customWidth="1"/>
    <col min="4403" max="4403" width="2.6640625" customWidth="1"/>
    <col min="4404" max="4404" width="8.6640625" bestFit="1" customWidth="1"/>
    <col min="4405" max="4405" width="2.33203125" customWidth="1"/>
    <col min="4406" max="4406" width="8.6640625" bestFit="1" customWidth="1"/>
    <col min="4567" max="4567" width="2.109375" customWidth="1"/>
    <col min="4568" max="4568" width="3.21875" customWidth="1"/>
    <col min="4569" max="4569" width="26.21875" bestFit="1" customWidth="1"/>
    <col min="4570" max="4570" width="8.6640625" customWidth="1"/>
    <col min="4571" max="4571" width="2.77734375" customWidth="1"/>
    <col min="4572" max="4572" width="8.6640625" customWidth="1"/>
    <col min="4573" max="4573" width="2.88671875" customWidth="1"/>
    <col min="4574" max="4574" width="8.6640625" customWidth="1"/>
    <col min="4575" max="4575" width="2.33203125" customWidth="1"/>
    <col min="4576" max="4576" width="8.6640625" customWidth="1"/>
    <col min="4577" max="4577" width="2.88671875" customWidth="1"/>
    <col min="4578" max="4578" width="8.6640625" customWidth="1"/>
    <col min="4579" max="4579" width="2.6640625" customWidth="1"/>
    <col min="4580" max="4580" width="8.6640625" customWidth="1"/>
    <col min="4581" max="4581" width="2.5546875" customWidth="1"/>
    <col min="4582" max="4582" width="8.6640625" customWidth="1"/>
    <col min="4583" max="4583" width="2.5546875" customWidth="1"/>
    <col min="4584" max="4584" width="11.21875" bestFit="1" customWidth="1"/>
    <col min="4585" max="4585" width="2.33203125" customWidth="1"/>
    <col min="4586" max="4586" width="11.21875" bestFit="1" customWidth="1"/>
    <col min="4587" max="4587" width="2.6640625" customWidth="1"/>
    <col min="4588" max="4588" width="11.21875" bestFit="1" customWidth="1"/>
    <col min="4589" max="4589" width="2.109375" customWidth="1"/>
    <col min="4590" max="4590" width="11.21875" bestFit="1" customWidth="1"/>
    <col min="4591" max="4591" width="2.5546875" customWidth="1"/>
    <col min="4592" max="4592" width="9.44140625" bestFit="1" customWidth="1"/>
    <col min="4593" max="4593" width="2.5546875" customWidth="1"/>
    <col min="4594" max="4594" width="11.21875" customWidth="1"/>
    <col min="4595" max="4595" width="1.5546875" customWidth="1"/>
    <col min="4596" max="4596" width="11.21875" customWidth="1"/>
    <col min="4597" max="4597" width="1.88671875" customWidth="1"/>
    <col min="4598" max="4598" width="11.21875" customWidth="1"/>
    <col min="4599" max="4599" width="2.5546875" customWidth="1"/>
    <col min="4600" max="4600" width="11.21875" customWidth="1"/>
    <col min="4601" max="4601" width="1.6640625" customWidth="1"/>
    <col min="4602" max="4602" width="7.77734375" customWidth="1"/>
    <col min="4603" max="4603" width="1.88671875" customWidth="1"/>
    <col min="4604" max="4604" width="11.21875" customWidth="1"/>
    <col min="4605" max="4605" width="2.33203125" customWidth="1"/>
    <col min="4606" max="4606" width="11.21875" customWidth="1"/>
    <col min="4607" max="4607" width="1.88671875" customWidth="1"/>
    <col min="4608" max="4608" width="11.21875" customWidth="1"/>
    <col min="4609" max="4609" width="2.5546875" customWidth="1"/>
    <col min="4610" max="4610" width="11.21875" customWidth="1"/>
    <col min="4611" max="4611" width="2.109375" customWidth="1"/>
    <col min="4612" max="4612" width="7.6640625" bestFit="1" customWidth="1"/>
    <col min="4613" max="4613" width="2.109375" customWidth="1"/>
    <col min="4614" max="4614" width="11.21875" customWidth="1"/>
    <col min="4615" max="4615" width="2.5546875" customWidth="1"/>
    <col min="4616" max="4616" width="11.21875" customWidth="1"/>
    <col min="4617" max="4617" width="1.6640625" customWidth="1"/>
    <col min="4618" max="4618" width="11.21875" customWidth="1"/>
    <col min="4619" max="4619" width="1.88671875" customWidth="1"/>
    <col min="4620" max="4620" width="11.21875" customWidth="1"/>
    <col min="4621" max="4621" width="1.88671875" customWidth="1"/>
    <col min="4622" max="4622" width="7.77734375" customWidth="1"/>
    <col min="4623" max="4623" width="2.109375" customWidth="1"/>
    <col min="4624" max="4624" width="11.21875" customWidth="1"/>
    <col min="4625" max="4625" width="2.109375" customWidth="1"/>
    <col min="4626" max="4626" width="7.77734375" customWidth="1"/>
    <col min="4627" max="4627" width="2.109375" customWidth="1"/>
    <col min="4628" max="4628" width="7.77734375" customWidth="1"/>
    <col min="4629" max="4629" width="2.109375" customWidth="1"/>
    <col min="4630" max="4630" width="7.77734375" customWidth="1"/>
    <col min="4631" max="4631" width="2.109375" customWidth="1"/>
    <col min="4632" max="4632" width="7.77734375" customWidth="1"/>
    <col min="4633" max="4633" width="2.109375" customWidth="1"/>
    <col min="4634" max="4634" width="8.6640625" bestFit="1" customWidth="1"/>
    <col min="4635" max="4635" width="2.6640625" customWidth="1"/>
    <col min="4636" max="4636" width="8.6640625" bestFit="1" customWidth="1"/>
    <col min="4637" max="4637" width="2.6640625" customWidth="1"/>
    <col min="4638" max="4638" width="7.77734375" customWidth="1"/>
    <col min="4639" max="4639" width="2.33203125" customWidth="1"/>
    <col min="4640" max="4640" width="7.77734375" customWidth="1"/>
    <col min="4641" max="4641" width="2.109375" customWidth="1"/>
    <col min="4642" max="4642" width="7.77734375" customWidth="1"/>
    <col min="4643" max="4643" width="2.109375" customWidth="1"/>
    <col min="4644" max="4644" width="7.77734375" customWidth="1"/>
    <col min="4645" max="4645" width="2.33203125" customWidth="1"/>
    <col min="4646" max="4646" width="7.77734375" customWidth="1"/>
    <col min="4647" max="4647" width="2.5546875" customWidth="1"/>
    <col min="4648" max="4648" width="7.77734375" customWidth="1"/>
    <col min="4649" max="4649" width="2.33203125" customWidth="1"/>
    <col min="4650" max="4650" width="7.77734375" customWidth="1"/>
    <col min="4651" max="4651" width="1.88671875" customWidth="1"/>
    <col min="4652" max="4652" width="7.77734375" customWidth="1"/>
    <col min="4653" max="4653" width="2.109375" customWidth="1"/>
    <col min="4654" max="4654" width="7.77734375" customWidth="1"/>
    <col min="4655" max="4655" width="2.77734375" customWidth="1"/>
    <col min="4656" max="4656" width="8.6640625" bestFit="1" customWidth="1"/>
    <col min="4657" max="4657" width="2.6640625" customWidth="1"/>
    <col min="4658" max="4658" width="8.6640625" bestFit="1" customWidth="1"/>
    <col min="4659" max="4659" width="2.6640625" customWidth="1"/>
    <col min="4660" max="4660" width="8.6640625" bestFit="1" customWidth="1"/>
    <col min="4661" max="4661" width="2.33203125" customWidth="1"/>
    <col min="4662" max="4662" width="8.6640625" bestFit="1" customWidth="1"/>
    <col min="4823" max="4823" width="2.109375" customWidth="1"/>
    <col min="4824" max="4824" width="3.21875" customWidth="1"/>
    <col min="4825" max="4825" width="26.21875" bestFit="1" customWidth="1"/>
    <col min="4826" max="4826" width="8.6640625" customWidth="1"/>
    <col min="4827" max="4827" width="2.77734375" customWidth="1"/>
    <col min="4828" max="4828" width="8.6640625" customWidth="1"/>
    <col min="4829" max="4829" width="2.88671875" customWidth="1"/>
    <col min="4830" max="4830" width="8.6640625" customWidth="1"/>
    <col min="4831" max="4831" width="2.33203125" customWidth="1"/>
    <col min="4832" max="4832" width="8.6640625" customWidth="1"/>
    <col min="4833" max="4833" width="2.88671875" customWidth="1"/>
    <col min="4834" max="4834" width="8.6640625" customWidth="1"/>
    <col min="4835" max="4835" width="2.6640625" customWidth="1"/>
    <col min="4836" max="4836" width="8.6640625" customWidth="1"/>
    <col min="4837" max="4837" width="2.5546875" customWidth="1"/>
    <col min="4838" max="4838" width="8.6640625" customWidth="1"/>
    <col min="4839" max="4839" width="2.5546875" customWidth="1"/>
    <col min="4840" max="4840" width="11.21875" bestFit="1" customWidth="1"/>
    <col min="4841" max="4841" width="2.33203125" customWidth="1"/>
    <col min="4842" max="4842" width="11.21875" bestFit="1" customWidth="1"/>
    <col min="4843" max="4843" width="2.6640625" customWidth="1"/>
    <col min="4844" max="4844" width="11.21875" bestFit="1" customWidth="1"/>
    <col min="4845" max="4845" width="2.109375" customWidth="1"/>
    <col min="4846" max="4846" width="11.21875" bestFit="1" customWidth="1"/>
    <col min="4847" max="4847" width="2.5546875" customWidth="1"/>
    <col min="4848" max="4848" width="9.44140625" bestFit="1" customWidth="1"/>
    <col min="4849" max="4849" width="2.5546875" customWidth="1"/>
    <col min="4850" max="4850" width="11.21875" customWidth="1"/>
    <col min="4851" max="4851" width="1.5546875" customWidth="1"/>
    <col min="4852" max="4852" width="11.21875" customWidth="1"/>
    <col min="4853" max="4853" width="1.88671875" customWidth="1"/>
    <col min="4854" max="4854" width="11.21875" customWidth="1"/>
    <col min="4855" max="4855" width="2.5546875" customWidth="1"/>
    <col min="4856" max="4856" width="11.21875" customWidth="1"/>
    <col min="4857" max="4857" width="1.6640625" customWidth="1"/>
    <col min="4858" max="4858" width="7.77734375" customWidth="1"/>
    <col min="4859" max="4859" width="1.88671875" customWidth="1"/>
    <col min="4860" max="4860" width="11.21875" customWidth="1"/>
    <col min="4861" max="4861" width="2.33203125" customWidth="1"/>
    <col min="4862" max="4862" width="11.21875" customWidth="1"/>
    <col min="4863" max="4863" width="1.88671875" customWidth="1"/>
    <col min="4864" max="4864" width="11.21875" customWidth="1"/>
    <col min="4865" max="4865" width="2.5546875" customWidth="1"/>
    <col min="4866" max="4866" width="11.21875" customWidth="1"/>
    <col min="4867" max="4867" width="2.109375" customWidth="1"/>
    <col min="4868" max="4868" width="7.6640625" bestFit="1" customWidth="1"/>
    <col min="4869" max="4869" width="2.109375" customWidth="1"/>
    <col min="4870" max="4870" width="11.21875" customWidth="1"/>
    <col min="4871" max="4871" width="2.5546875" customWidth="1"/>
    <col min="4872" max="4872" width="11.21875" customWidth="1"/>
    <col min="4873" max="4873" width="1.6640625" customWidth="1"/>
    <col min="4874" max="4874" width="11.21875" customWidth="1"/>
    <col min="4875" max="4875" width="1.88671875" customWidth="1"/>
    <col min="4876" max="4876" width="11.21875" customWidth="1"/>
    <col min="4877" max="4877" width="1.88671875" customWidth="1"/>
    <col min="4878" max="4878" width="7.77734375" customWidth="1"/>
    <col min="4879" max="4879" width="2.109375" customWidth="1"/>
    <col min="4880" max="4880" width="11.21875" customWidth="1"/>
    <col min="4881" max="4881" width="2.109375" customWidth="1"/>
    <col min="4882" max="4882" width="7.77734375" customWidth="1"/>
    <col min="4883" max="4883" width="2.109375" customWidth="1"/>
    <col min="4884" max="4884" width="7.77734375" customWidth="1"/>
    <col min="4885" max="4885" width="2.109375" customWidth="1"/>
    <col min="4886" max="4886" width="7.77734375" customWidth="1"/>
    <col min="4887" max="4887" width="2.109375" customWidth="1"/>
    <col min="4888" max="4888" width="7.77734375" customWidth="1"/>
    <col min="4889" max="4889" width="2.109375" customWidth="1"/>
    <col min="4890" max="4890" width="8.6640625" bestFit="1" customWidth="1"/>
    <col min="4891" max="4891" width="2.6640625" customWidth="1"/>
    <col min="4892" max="4892" width="8.6640625" bestFit="1" customWidth="1"/>
    <col min="4893" max="4893" width="2.6640625" customWidth="1"/>
    <col min="4894" max="4894" width="7.77734375" customWidth="1"/>
    <col min="4895" max="4895" width="2.33203125" customWidth="1"/>
    <col min="4896" max="4896" width="7.77734375" customWidth="1"/>
    <col min="4897" max="4897" width="2.109375" customWidth="1"/>
    <col min="4898" max="4898" width="7.77734375" customWidth="1"/>
    <col min="4899" max="4899" width="2.109375" customWidth="1"/>
    <col min="4900" max="4900" width="7.77734375" customWidth="1"/>
    <col min="4901" max="4901" width="2.33203125" customWidth="1"/>
    <col min="4902" max="4902" width="7.77734375" customWidth="1"/>
    <col min="4903" max="4903" width="2.5546875" customWidth="1"/>
    <col min="4904" max="4904" width="7.77734375" customWidth="1"/>
    <col min="4905" max="4905" width="2.33203125" customWidth="1"/>
    <col min="4906" max="4906" width="7.77734375" customWidth="1"/>
    <col min="4907" max="4907" width="1.88671875" customWidth="1"/>
    <col min="4908" max="4908" width="7.77734375" customWidth="1"/>
    <col min="4909" max="4909" width="2.109375" customWidth="1"/>
    <col min="4910" max="4910" width="7.77734375" customWidth="1"/>
    <col min="4911" max="4911" width="2.77734375" customWidth="1"/>
    <col min="4912" max="4912" width="8.6640625" bestFit="1" customWidth="1"/>
    <col min="4913" max="4913" width="2.6640625" customWidth="1"/>
    <col min="4914" max="4914" width="8.6640625" bestFit="1" customWidth="1"/>
    <col min="4915" max="4915" width="2.6640625" customWidth="1"/>
    <col min="4916" max="4916" width="8.6640625" bestFit="1" customWidth="1"/>
    <col min="4917" max="4917" width="2.33203125" customWidth="1"/>
    <col min="4918" max="4918" width="8.6640625" bestFit="1" customWidth="1"/>
    <col min="5079" max="5079" width="2.109375" customWidth="1"/>
    <col min="5080" max="5080" width="3.21875" customWidth="1"/>
    <col min="5081" max="5081" width="26.21875" bestFit="1" customWidth="1"/>
    <col min="5082" max="5082" width="8.6640625" customWidth="1"/>
    <col min="5083" max="5083" width="2.77734375" customWidth="1"/>
    <col min="5084" max="5084" width="8.6640625" customWidth="1"/>
    <col min="5085" max="5085" width="2.88671875" customWidth="1"/>
    <col min="5086" max="5086" width="8.6640625" customWidth="1"/>
    <col min="5087" max="5087" width="2.33203125" customWidth="1"/>
    <col min="5088" max="5088" width="8.6640625" customWidth="1"/>
    <col min="5089" max="5089" width="2.88671875" customWidth="1"/>
    <col min="5090" max="5090" width="8.6640625" customWidth="1"/>
    <col min="5091" max="5091" width="2.6640625" customWidth="1"/>
    <col min="5092" max="5092" width="8.6640625" customWidth="1"/>
    <col min="5093" max="5093" width="2.5546875" customWidth="1"/>
    <col min="5094" max="5094" width="8.6640625" customWidth="1"/>
    <col min="5095" max="5095" width="2.5546875" customWidth="1"/>
    <col min="5096" max="5096" width="11.21875" bestFit="1" customWidth="1"/>
    <col min="5097" max="5097" width="2.33203125" customWidth="1"/>
    <col min="5098" max="5098" width="11.21875" bestFit="1" customWidth="1"/>
    <col min="5099" max="5099" width="2.6640625" customWidth="1"/>
    <col min="5100" max="5100" width="11.21875" bestFit="1" customWidth="1"/>
    <col min="5101" max="5101" width="2.109375" customWidth="1"/>
    <col min="5102" max="5102" width="11.21875" bestFit="1" customWidth="1"/>
    <col min="5103" max="5103" width="2.5546875" customWidth="1"/>
    <col min="5104" max="5104" width="9.44140625" bestFit="1" customWidth="1"/>
    <col min="5105" max="5105" width="2.5546875" customWidth="1"/>
    <col min="5106" max="5106" width="11.21875" customWidth="1"/>
    <col min="5107" max="5107" width="1.5546875" customWidth="1"/>
    <col min="5108" max="5108" width="11.21875" customWidth="1"/>
    <col min="5109" max="5109" width="1.88671875" customWidth="1"/>
    <col min="5110" max="5110" width="11.21875" customWidth="1"/>
    <col min="5111" max="5111" width="2.5546875" customWidth="1"/>
    <col min="5112" max="5112" width="11.21875" customWidth="1"/>
    <col min="5113" max="5113" width="1.6640625" customWidth="1"/>
    <col min="5114" max="5114" width="7.77734375" customWidth="1"/>
    <col min="5115" max="5115" width="1.88671875" customWidth="1"/>
    <col min="5116" max="5116" width="11.21875" customWidth="1"/>
    <col min="5117" max="5117" width="2.33203125" customWidth="1"/>
    <col min="5118" max="5118" width="11.21875" customWidth="1"/>
    <col min="5119" max="5119" width="1.88671875" customWidth="1"/>
    <col min="5120" max="5120" width="11.21875" customWidth="1"/>
    <col min="5121" max="5121" width="2.5546875" customWidth="1"/>
    <col min="5122" max="5122" width="11.21875" customWidth="1"/>
    <col min="5123" max="5123" width="2.109375" customWidth="1"/>
    <col min="5124" max="5124" width="7.6640625" bestFit="1" customWidth="1"/>
    <col min="5125" max="5125" width="2.109375" customWidth="1"/>
    <col min="5126" max="5126" width="11.21875" customWidth="1"/>
    <col min="5127" max="5127" width="2.5546875" customWidth="1"/>
    <col min="5128" max="5128" width="11.21875" customWidth="1"/>
    <col min="5129" max="5129" width="1.6640625" customWidth="1"/>
    <col min="5130" max="5130" width="11.21875" customWidth="1"/>
    <col min="5131" max="5131" width="1.88671875" customWidth="1"/>
    <col min="5132" max="5132" width="11.21875" customWidth="1"/>
    <col min="5133" max="5133" width="1.88671875" customWidth="1"/>
    <col min="5134" max="5134" width="7.77734375" customWidth="1"/>
    <col min="5135" max="5135" width="2.109375" customWidth="1"/>
    <col min="5136" max="5136" width="11.21875" customWidth="1"/>
    <col min="5137" max="5137" width="2.109375" customWidth="1"/>
    <col min="5138" max="5138" width="7.77734375" customWidth="1"/>
    <col min="5139" max="5139" width="2.109375" customWidth="1"/>
    <col min="5140" max="5140" width="7.77734375" customWidth="1"/>
    <col min="5141" max="5141" width="2.109375" customWidth="1"/>
    <col min="5142" max="5142" width="7.77734375" customWidth="1"/>
    <col min="5143" max="5143" width="2.109375" customWidth="1"/>
    <col min="5144" max="5144" width="7.77734375" customWidth="1"/>
    <col min="5145" max="5145" width="2.109375" customWidth="1"/>
    <col min="5146" max="5146" width="8.6640625" bestFit="1" customWidth="1"/>
    <col min="5147" max="5147" width="2.6640625" customWidth="1"/>
    <col min="5148" max="5148" width="8.6640625" bestFit="1" customWidth="1"/>
    <col min="5149" max="5149" width="2.6640625" customWidth="1"/>
    <col min="5150" max="5150" width="7.77734375" customWidth="1"/>
    <col min="5151" max="5151" width="2.33203125" customWidth="1"/>
    <col min="5152" max="5152" width="7.77734375" customWidth="1"/>
    <col min="5153" max="5153" width="2.109375" customWidth="1"/>
    <col min="5154" max="5154" width="7.77734375" customWidth="1"/>
    <col min="5155" max="5155" width="2.109375" customWidth="1"/>
    <col min="5156" max="5156" width="7.77734375" customWidth="1"/>
    <col min="5157" max="5157" width="2.33203125" customWidth="1"/>
    <col min="5158" max="5158" width="7.77734375" customWidth="1"/>
    <col min="5159" max="5159" width="2.5546875" customWidth="1"/>
    <col min="5160" max="5160" width="7.77734375" customWidth="1"/>
    <col min="5161" max="5161" width="2.33203125" customWidth="1"/>
    <col min="5162" max="5162" width="7.77734375" customWidth="1"/>
    <col min="5163" max="5163" width="1.88671875" customWidth="1"/>
    <col min="5164" max="5164" width="7.77734375" customWidth="1"/>
    <col min="5165" max="5165" width="2.109375" customWidth="1"/>
    <col min="5166" max="5166" width="7.77734375" customWidth="1"/>
    <col min="5167" max="5167" width="2.77734375" customWidth="1"/>
    <col min="5168" max="5168" width="8.6640625" bestFit="1" customWidth="1"/>
    <col min="5169" max="5169" width="2.6640625" customWidth="1"/>
    <col min="5170" max="5170" width="8.6640625" bestFit="1" customWidth="1"/>
    <col min="5171" max="5171" width="2.6640625" customWidth="1"/>
    <col min="5172" max="5172" width="8.6640625" bestFit="1" customWidth="1"/>
    <col min="5173" max="5173" width="2.33203125" customWidth="1"/>
    <col min="5174" max="5174" width="8.6640625" bestFit="1" customWidth="1"/>
    <col min="5335" max="5335" width="2.109375" customWidth="1"/>
    <col min="5336" max="5336" width="3.21875" customWidth="1"/>
    <col min="5337" max="5337" width="26.21875" bestFit="1" customWidth="1"/>
    <col min="5338" max="5338" width="8.6640625" customWidth="1"/>
    <col min="5339" max="5339" width="2.77734375" customWidth="1"/>
    <col min="5340" max="5340" width="8.6640625" customWidth="1"/>
    <col min="5341" max="5341" width="2.88671875" customWidth="1"/>
    <col min="5342" max="5342" width="8.6640625" customWidth="1"/>
    <col min="5343" max="5343" width="2.33203125" customWidth="1"/>
    <col min="5344" max="5344" width="8.6640625" customWidth="1"/>
    <col min="5345" max="5345" width="2.88671875" customWidth="1"/>
    <col min="5346" max="5346" width="8.6640625" customWidth="1"/>
    <col min="5347" max="5347" width="2.6640625" customWidth="1"/>
    <col min="5348" max="5348" width="8.6640625" customWidth="1"/>
    <col min="5349" max="5349" width="2.5546875" customWidth="1"/>
    <col min="5350" max="5350" width="8.6640625" customWidth="1"/>
    <col min="5351" max="5351" width="2.5546875" customWidth="1"/>
    <col min="5352" max="5352" width="11.21875" bestFit="1" customWidth="1"/>
    <col min="5353" max="5353" width="2.33203125" customWidth="1"/>
    <col min="5354" max="5354" width="11.21875" bestFit="1" customWidth="1"/>
    <col min="5355" max="5355" width="2.6640625" customWidth="1"/>
    <col min="5356" max="5356" width="11.21875" bestFit="1" customWidth="1"/>
    <col min="5357" max="5357" width="2.109375" customWidth="1"/>
    <col min="5358" max="5358" width="11.21875" bestFit="1" customWidth="1"/>
    <col min="5359" max="5359" width="2.5546875" customWidth="1"/>
    <col min="5360" max="5360" width="9.44140625" bestFit="1" customWidth="1"/>
    <col min="5361" max="5361" width="2.5546875" customWidth="1"/>
    <col min="5362" max="5362" width="11.21875" customWidth="1"/>
    <col min="5363" max="5363" width="1.5546875" customWidth="1"/>
    <col min="5364" max="5364" width="11.21875" customWidth="1"/>
    <col min="5365" max="5365" width="1.88671875" customWidth="1"/>
    <col min="5366" max="5366" width="11.21875" customWidth="1"/>
    <col min="5367" max="5367" width="2.5546875" customWidth="1"/>
    <col min="5368" max="5368" width="11.21875" customWidth="1"/>
    <col min="5369" max="5369" width="1.6640625" customWidth="1"/>
    <col min="5370" max="5370" width="7.77734375" customWidth="1"/>
    <col min="5371" max="5371" width="1.88671875" customWidth="1"/>
    <col min="5372" max="5372" width="11.21875" customWidth="1"/>
    <col min="5373" max="5373" width="2.33203125" customWidth="1"/>
    <col min="5374" max="5374" width="11.21875" customWidth="1"/>
    <col min="5375" max="5375" width="1.88671875" customWidth="1"/>
    <col min="5376" max="5376" width="11.21875" customWidth="1"/>
    <col min="5377" max="5377" width="2.5546875" customWidth="1"/>
    <col min="5378" max="5378" width="11.21875" customWidth="1"/>
    <col min="5379" max="5379" width="2.109375" customWidth="1"/>
    <col min="5380" max="5380" width="7.6640625" bestFit="1" customWidth="1"/>
    <col min="5381" max="5381" width="2.109375" customWidth="1"/>
    <col min="5382" max="5382" width="11.21875" customWidth="1"/>
    <col min="5383" max="5383" width="2.5546875" customWidth="1"/>
    <col min="5384" max="5384" width="11.21875" customWidth="1"/>
    <col min="5385" max="5385" width="1.6640625" customWidth="1"/>
    <col min="5386" max="5386" width="11.21875" customWidth="1"/>
    <col min="5387" max="5387" width="1.88671875" customWidth="1"/>
    <col min="5388" max="5388" width="11.21875" customWidth="1"/>
    <col min="5389" max="5389" width="1.88671875" customWidth="1"/>
    <col min="5390" max="5390" width="7.77734375" customWidth="1"/>
    <col min="5391" max="5391" width="2.109375" customWidth="1"/>
    <col min="5392" max="5392" width="11.21875" customWidth="1"/>
    <col min="5393" max="5393" width="2.109375" customWidth="1"/>
    <col min="5394" max="5394" width="7.77734375" customWidth="1"/>
    <col min="5395" max="5395" width="2.109375" customWidth="1"/>
    <col min="5396" max="5396" width="7.77734375" customWidth="1"/>
    <col min="5397" max="5397" width="2.109375" customWidth="1"/>
    <col min="5398" max="5398" width="7.77734375" customWidth="1"/>
    <col min="5399" max="5399" width="2.109375" customWidth="1"/>
    <col min="5400" max="5400" width="7.77734375" customWidth="1"/>
    <col min="5401" max="5401" width="2.109375" customWidth="1"/>
    <col min="5402" max="5402" width="8.6640625" bestFit="1" customWidth="1"/>
    <col min="5403" max="5403" width="2.6640625" customWidth="1"/>
    <col min="5404" max="5404" width="8.6640625" bestFit="1" customWidth="1"/>
    <col min="5405" max="5405" width="2.6640625" customWidth="1"/>
    <col min="5406" max="5406" width="7.77734375" customWidth="1"/>
    <col min="5407" max="5407" width="2.33203125" customWidth="1"/>
    <col min="5408" max="5408" width="7.77734375" customWidth="1"/>
    <col min="5409" max="5409" width="2.109375" customWidth="1"/>
    <col min="5410" max="5410" width="7.77734375" customWidth="1"/>
    <col min="5411" max="5411" width="2.109375" customWidth="1"/>
    <col min="5412" max="5412" width="7.77734375" customWidth="1"/>
    <col min="5413" max="5413" width="2.33203125" customWidth="1"/>
    <col min="5414" max="5414" width="7.77734375" customWidth="1"/>
    <col min="5415" max="5415" width="2.5546875" customWidth="1"/>
    <col min="5416" max="5416" width="7.77734375" customWidth="1"/>
    <col min="5417" max="5417" width="2.33203125" customWidth="1"/>
    <col min="5418" max="5418" width="7.77734375" customWidth="1"/>
    <col min="5419" max="5419" width="1.88671875" customWidth="1"/>
    <col min="5420" max="5420" width="7.77734375" customWidth="1"/>
    <col min="5421" max="5421" width="2.109375" customWidth="1"/>
    <col min="5422" max="5422" width="7.77734375" customWidth="1"/>
    <col min="5423" max="5423" width="2.77734375" customWidth="1"/>
    <col min="5424" max="5424" width="8.6640625" bestFit="1" customWidth="1"/>
    <col min="5425" max="5425" width="2.6640625" customWidth="1"/>
    <col min="5426" max="5426" width="8.6640625" bestFit="1" customWidth="1"/>
    <col min="5427" max="5427" width="2.6640625" customWidth="1"/>
    <col min="5428" max="5428" width="8.6640625" bestFit="1" customWidth="1"/>
    <col min="5429" max="5429" width="2.33203125" customWidth="1"/>
    <col min="5430" max="5430" width="8.6640625" bestFit="1" customWidth="1"/>
    <col min="5591" max="5591" width="2.109375" customWidth="1"/>
    <col min="5592" max="5592" width="3.21875" customWidth="1"/>
    <col min="5593" max="5593" width="26.21875" bestFit="1" customWidth="1"/>
    <col min="5594" max="5594" width="8.6640625" customWidth="1"/>
    <col min="5595" max="5595" width="2.77734375" customWidth="1"/>
    <col min="5596" max="5596" width="8.6640625" customWidth="1"/>
    <col min="5597" max="5597" width="2.88671875" customWidth="1"/>
    <col min="5598" max="5598" width="8.6640625" customWidth="1"/>
    <col min="5599" max="5599" width="2.33203125" customWidth="1"/>
    <col min="5600" max="5600" width="8.6640625" customWidth="1"/>
    <col min="5601" max="5601" width="2.88671875" customWidth="1"/>
    <col min="5602" max="5602" width="8.6640625" customWidth="1"/>
    <col min="5603" max="5603" width="2.6640625" customWidth="1"/>
    <col min="5604" max="5604" width="8.6640625" customWidth="1"/>
    <col min="5605" max="5605" width="2.5546875" customWidth="1"/>
    <col min="5606" max="5606" width="8.6640625" customWidth="1"/>
    <col min="5607" max="5607" width="2.5546875" customWidth="1"/>
    <col min="5608" max="5608" width="11.21875" bestFit="1" customWidth="1"/>
    <col min="5609" max="5609" width="2.33203125" customWidth="1"/>
    <col min="5610" max="5610" width="11.21875" bestFit="1" customWidth="1"/>
    <col min="5611" max="5611" width="2.6640625" customWidth="1"/>
    <col min="5612" max="5612" width="11.21875" bestFit="1" customWidth="1"/>
    <col min="5613" max="5613" width="2.109375" customWidth="1"/>
    <col min="5614" max="5614" width="11.21875" bestFit="1" customWidth="1"/>
    <col min="5615" max="5615" width="2.5546875" customWidth="1"/>
    <col min="5616" max="5616" width="9.44140625" bestFit="1" customWidth="1"/>
    <col min="5617" max="5617" width="2.5546875" customWidth="1"/>
    <col min="5618" max="5618" width="11.21875" customWidth="1"/>
    <col min="5619" max="5619" width="1.5546875" customWidth="1"/>
    <col min="5620" max="5620" width="11.21875" customWidth="1"/>
    <col min="5621" max="5621" width="1.88671875" customWidth="1"/>
    <col min="5622" max="5622" width="11.21875" customWidth="1"/>
    <col min="5623" max="5623" width="2.5546875" customWidth="1"/>
    <col min="5624" max="5624" width="11.21875" customWidth="1"/>
    <col min="5625" max="5625" width="1.6640625" customWidth="1"/>
    <col min="5626" max="5626" width="7.77734375" customWidth="1"/>
    <col min="5627" max="5627" width="1.88671875" customWidth="1"/>
    <col min="5628" max="5628" width="11.21875" customWidth="1"/>
    <col min="5629" max="5629" width="2.33203125" customWidth="1"/>
    <col min="5630" max="5630" width="11.21875" customWidth="1"/>
    <col min="5631" max="5631" width="1.88671875" customWidth="1"/>
    <col min="5632" max="5632" width="11.21875" customWidth="1"/>
    <col min="5633" max="5633" width="2.5546875" customWidth="1"/>
    <col min="5634" max="5634" width="11.21875" customWidth="1"/>
    <col min="5635" max="5635" width="2.109375" customWidth="1"/>
    <col min="5636" max="5636" width="7.6640625" bestFit="1" customWidth="1"/>
    <col min="5637" max="5637" width="2.109375" customWidth="1"/>
    <col min="5638" max="5638" width="11.21875" customWidth="1"/>
    <col min="5639" max="5639" width="2.5546875" customWidth="1"/>
    <col min="5640" max="5640" width="11.21875" customWidth="1"/>
    <col min="5641" max="5641" width="1.6640625" customWidth="1"/>
    <col min="5642" max="5642" width="11.21875" customWidth="1"/>
    <col min="5643" max="5643" width="1.88671875" customWidth="1"/>
    <col min="5644" max="5644" width="11.21875" customWidth="1"/>
    <col min="5645" max="5645" width="1.88671875" customWidth="1"/>
    <col min="5646" max="5646" width="7.77734375" customWidth="1"/>
    <col min="5647" max="5647" width="2.109375" customWidth="1"/>
    <col min="5648" max="5648" width="11.21875" customWidth="1"/>
    <col min="5649" max="5649" width="2.109375" customWidth="1"/>
    <col min="5650" max="5650" width="7.77734375" customWidth="1"/>
    <col min="5651" max="5651" width="2.109375" customWidth="1"/>
    <col min="5652" max="5652" width="7.77734375" customWidth="1"/>
    <col min="5653" max="5653" width="2.109375" customWidth="1"/>
    <col min="5654" max="5654" width="7.77734375" customWidth="1"/>
    <col min="5655" max="5655" width="2.109375" customWidth="1"/>
    <col min="5656" max="5656" width="7.77734375" customWidth="1"/>
    <col min="5657" max="5657" width="2.109375" customWidth="1"/>
    <col min="5658" max="5658" width="8.6640625" bestFit="1" customWidth="1"/>
    <col min="5659" max="5659" width="2.6640625" customWidth="1"/>
    <col min="5660" max="5660" width="8.6640625" bestFit="1" customWidth="1"/>
    <col min="5661" max="5661" width="2.6640625" customWidth="1"/>
    <col min="5662" max="5662" width="7.77734375" customWidth="1"/>
    <col min="5663" max="5663" width="2.33203125" customWidth="1"/>
    <col min="5664" max="5664" width="7.77734375" customWidth="1"/>
    <col min="5665" max="5665" width="2.109375" customWidth="1"/>
    <col min="5666" max="5666" width="7.77734375" customWidth="1"/>
    <col min="5667" max="5667" width="2.109375" customWidth="1"/>
    <col min="5668" max="5668" width="7.77734375" customWidth="1"/>
    <col min="5669" max="5669" width="2.33203125" customWidth="1"/>
    <col min="5670" max="5670" width="7.77734375" customWidth="1"/>
    <col min="5671" max="5671" width="2.5546875" customWidth="1"/>
    <col min="5672" max="5672" width="7.77734375" customWidth="1"/>
    <col min="5673" max="5673" width="2.33203125" customWidth="1"/>
    <col min="5674" max="5674" width="7.77734375" customWidth="1"/>
    <col min="5675" max="5675" width="1.88671875" customWidth="1"/>
    <col min="5676" max="5676" width="7.77734375" customWidth="1"/>
    <col min="5677" max="5677" width="2.109375" customWidth="1"/>
    <col min="5678" max="5678" width="7.77734375" customWidth="1"/>
    <col min="5679" max="5679" width="2.77734375" customWidth="1"/>
    <col min="5680" max="5680" width="8.6640625" bestFit="1" customWidth="1"/>
    <col min="5681" max="5681" width="2.6640625" customWidth="1"/>
    <col min="5682" max="5682" width="8.6640625" bestFit="1" customWidth="1"/>
    <col min="5683" max="5683" width="2.6640625" customWidth="1"/>
    <col min="5684" max="5684" width="8.6640625" bestFit="1" customWidth="1"/>
    <col min="5685" max="5685" width="2.33203125" customWidth="1"/>
    <col min="5686" max="5686" width="8.6640625" bestFit="1" customWidth="1"/>
    <col min="5847" max="5847" width="2.109375" customWidth="1"/>
    <col min="5848" max="5848" width="3.21875" customWidth="1"/>
    <col min="5849" max="5849" width="26.21875" bestFit="1" customWidth="1"/>
    <col min="5850" max="5850" width="8.6640625" customWidth="1"/>
    <col min="5851" max="5851" width="2.77734375" customWidth="1"/>
    <col min="5852" max="5852" width="8.6640625" customWidth="1"/>
    <col min="5853" max="5853" width="2.88671875" customWidth="1"/>
    <col min="5854" max="5854" width="8.6640625" customWidth="1"/>
    <col min="5855" max="5855" width="2.33203125" customWidth="1"/>
    <col min="5856" max="5856" width="8.6640625" customWidth="1"/>
    <col min="5857" max="5857" width="2.88671875" customWidth="1"/>
    <col min="5858" max="5858" width="8.6640625" customWidth="1"/>
    <col min="5859" max="5859" width="2.6640625" customWidth="1"/>
    <col min="5860" max="5860" width="8.6640625" customWidth="1"/>
    <col min="5861" max="5861" width="2.5546875" customWidth="1"/>
    <col min="5862" max="5862" width="8.6640625" customWidth="1"/>
    <col min="5863" max="5863" width="2.5546875" customWidth="1"/>
    <col min="5864" max="5864" width="11.21875" bestFit="1" customWidth="1"/>
    <col min="5865" max="5865" width="2.33203125" customWidth="1"/>
    <col min="5866" max="5866" width="11.21875" bestFit="1" customWidth="1"/>
    <col min="5867" max="5867" width="2.6640625" customWidth="1"/>
    <col min="5868" max="5868" width="11.21875" bestFit="1" customWidth="1"/>
    <col min="5869" max="5869" width="2.109375" customWidth="1"/>
    <col min="5870" max="5870" width="11.21875" bestFit="1" customWidth="1"/>
    <col min="5871" max="5871" width="2.5546875" customWidth="1"/>
    <col min="5872" max="5872" width="9.44140625" bestFit="1" customWidth="1"/>
    <col min="5873" max="5873" width="2.5546875" customWidth="1"/>
    <col min="5874" max="5874" width="11.21875" customWidth="1"/>
    <col min="5875" max="5875" width="1.5546875" customWidth="1"/>
    <col min="5876" max="5876" width="11.21875" customWidth="1"/>
    <col min="5877" max="5877" width="1.88671875" customWidth="1"/>
    <col min="5878" max="5878" width="11.21875" customWidth="1"/>
    <col min="5879" max="5879" width="2.5546875" customWidth="1"/>
    <col min="5880" max="5880" width="11.21875" customWidth="1"/>
    <col min="5881" max="5881" width="1.6640625" customWidth="1"/>
    <col min="5882" max="5882" width="7.77734375" customWidth="1"/>
    <col min="5883" max="5883" width="1.88671875" customWidth="1"/>
    <col min="5884" max="5884" width="11.21875" customWidth="1"/>
    <col min="5885" max="5885" width="2.33203125" customWidth="1"/>
    <col min="5886" max="5886" width="11.21875" customWidth="1"/>
    <col min="5887" max="5887" width="1.88671875" customWidth="1"/>
    <col min="5888" max="5888" width="11.21875" customWidth="1"/>
    <col min="5889" max="5889" width="2.5546875" customWidth="1"/>
    <col min="5890" max="5890" width="11.21875" customWidth="1"/>
    <col min="5891" max="5891" width="2.109375" customWidth="1"/>
    <col min="5892" max="5892" width="7.6640625" bestFit="1" customWidth="1"/>
    <col min="5893" max="5893" width="2.109375" customWidth="1"/>
    <col min="5894" max="5894" width="11.21875" customWidth="1"/>
    <col min="5895" max="5895" width="2.5546875" customWidth="1"/>
    <col min="5896" max="5896" width="11.21875" customWidth="1"/>
    <col min="5897" max="5897" width="1.6640625" customWidth="1"/>
    <col min="5898" max="5898" width="11.21875" customWidth="1"/>
    <col min="5899" max="5899" width="1.88671875" customWidth="1"/>
    <col min="5900" max="5900" width="11.21875" customWidth="1"/>
    <col min="5901" max="5901" width="1.88671875" customWidth="1"/>
    <col min="5902" max="5902" width="7.77734375" customWidth="1"/>
    <col min="5903" max="5903" width="2.109375" customWidth="1"/>
    <col min="5904" max="5904" width="11.21875" customWidth="1"/>
    <col min="5905" max="5905" width="2.109375" customWidth="1"/>
    <col min="5906" max="5906" width="7.77734375" customWidth="1"/>
    <col min="5907" max="5907" width="2.109375" customWidth="1"/>
    <col min="5908" max="5908" width="7.77734375" customWidth="1"/>
    <col min="5909" max="5909" width="2.109375" customWidth="1"/>
    <col min="5910" max="5910" width="7.77734375" customWidth="1"/>
    <col min="5911" max="5911" width="2.109375" customWidth="1"/>
    <col min="5912" max="5912" width="7.77734375" customWidth="1"/>
    <col min="5913" max="5913" width="2.109375" customWidth="1"/>
    <col min="5914" max="5914" width="8.6640625" bestFit="1" customWidth="1"/>
    <col min="5915" max="5915" width="2.6640625" customWidth="1"/>
    <col min="5916" max="5916" width="8.6640625" bestFit="1" customWidth="1"/>
    <col min="5917" max="5917" width="2.6640625" customWidth="1"/>
    <col min="5918" max="5918" width="7.77734375" customWidth="1"/>
    <col min="5919" max="5919" width="2.33203125" customWidth="1"/>
    <col min="5920" max="5920" width="7.77734375" customWidth="1"/>
    <col min="5921" max="5921" width="2.109375" customWidth="1"/>
    <col min="5922" max="5922" width="7.77734375" customWidth="1"/>
    <col min="5923" max="5923" width="2.109375" customWidth="1"/>
    <col min="5924" max="5924" width="7.77734375" customWidth="1"/>
    <col min="5925" max="5925" width="2.33203125" customWidth="1"/>
    <col min="5926" max="5926" width="7.77734375" customWidth="1"/>
    <col min="5927" max="5927" width="2.5546875" customWidth="1"/>
    <col min="5928" max="5928" width="7.77734375" customWidth="1"/>
    <col min="5929" max="5929" width="2.33203125" customWidth="1"/>
    <col min="5930" max="5930" width="7.77734375" customWidth="1"/>
    <col min="5931" max="5931" width="1.88671875" customWidth="1"/>
    <col min="5932" max="5932" width="7.77734375" customWidth="1"/>
    <col min="5933" max="5933" width="2.109375" customWidth="1"/>
    <col min="5934" max="5934" width="7.77734375" customWidth="1"/>
    <col min="5935" max="5935" width="2.77734375" customWidth="1"/>
    <col min="5936" max="5936" width="8.6640625" bestFit="1" customWidth="1"/>
    <col min="5937" max="5937" width="2.6640625" customWidth="1"/>
    <col min="5938" max="5938" width="8.6640625" bestFit="1" customWidth="1"/>
    <col min="5939" max="5939" width="2.6640625" customWidth="1"/>
    <col min="5940" max="5940" width="8.6640625" bestFit="1" customWidth="1"/>
    <col min="5941" max="5941" width="2.33203125" customWidth="1"/>
    <col min="5942" max="5942" width="8.6640625" bestFit="1" customWidth="1"/>
    <col min="6103" max="6103" width="2.109375" customWidth="1"/>
    <col min="6104" max="6104" width="3.21875" customWidth="1"/>
    <col min="6105" max="6105" width="26.21875" bestFit="1" customWidth="1"/>
    <col min="6106" max="6106" width="8.6640625" customWidth="1"/>
    <col min="6107" max="6107" width="2.77734375" customWidth="1"/>
    <col min="6108" max="6108" width="8.6640625" customWidth="1"/>
    <col min="6109" max="6109" width="2.88671875" customWidth="1"/>
    <col min="6110" max="6110" width="8.6640625" customWidth="1"/>
    <col min="6111" max="6111" width="2.33203125" customWidth="1"/>
    <col min="6112" max="6112" width="8.6640625" customWidth="1"/>
    <col min="6113" max="6113" width="2.88671875" customWidth="1"/>
    <col min="6114" max="6114" width="8.6640625" customWidth="1"/>
    <col min="6115" max="6115" width="2.6640625" customWidth="1"/>
    <col min="6116" max="6116" width="8.6640625" customWidth="1"/>
    <col min="6117" max="6117" width="2.5546875" customWidth="1"/>
    <col min="6118" max="6118" width="8.6640625" customWidth="1"/>
    <col min="6119" max="6119" width="2.5546875" customWidth="1"/>
    <col min="6120" max="6120" width="11.21875" bestFit="1" customWidth="1"/>
    <col min="6121" max="6121" width="2.33203125" customWidth="1"/>
    <col min="6122" max="6122" width="11.21875" bestFit="1" customWidth="1"/>
    <col min="6123" max="6123" width="2.6640625" customWidth="1"/>
    <col min="6124" max="6124" width="11.21875" bestFit="1" customWidth="1"/>
    <col min="6125" max="6125" width="2.109375" customWidth="1"/>
    <col min="6126" max="6126" width="11.21875" bestFit="1" customWidth="1"/>
    <col min="6127" max="6127" width="2.5546875" customWidth="1"/>
    <col min="6128" max="6128" width="9.44140625" bestFit="1" customWidth="1"/>
    <col min="6129" max="6129" width="2.5546875" customWidth="1"/>
    <col min="6130" max="6130" width="11.21875" customWidth="1"/>
    <col min="6131" max="6131" width="1.5546875" customWidth="1"/>
    <col min="6132" max="6132" width="11.21875" customWidth="1"/>
    <col min="6133" max="6133" width="1.88671875" customWidth="1"/>
    <col min="6134" max="6134" width="11.21875" customWidth="1"/>
    <col min="6135" max="6135" width="2.5546875" customWidth="1"/>
    <col min="6136" max="6136" width="11.21875" customWidth="1"/>
    <col min="6137" max="6137" width="1.6640625" customWidth="1"/>
    <col min="6138" max="6138" width="7.77734375" customWidth="1"/>
    <col min="6139" max="6139" width="1.88671875" customWidth="1"/>
    <col min="6140" max="6140" width="11.21875" customWidth="1"/>
    <col min="6141" max="6141" width="2.33203125" customWidth="1"/>
    <col min="6142" max="6142" width="11.21875" customWidth="1"/>
    <col min="6143" max="6143" width="1.88671875" customWidth="1"/>
    <col min="6144" max="6144" width="11.21875" customWidth="1"/>
    <col min="6145" max="6145" width="2.5546875" customWidth="1"/>
    <col min="6146" max="6146" width="11.21875" customWidth="1"/>
    <col min="6147" max="6147" width="2.109375" customWidth="1"/>
    <col min="6148" max="6148" width="7.6640625" bestFit="1" customWidth="1"/>
    <col min="6149" max="6149" width="2.109375" customWidth="1"/>
    <col min="6150" max="6150" width="11.21875" customWidth="1"/>
    <col min="6151" max="6151" width="2.5546875" customWidth="1"/>
    <col min="6152" max="6152" width="11.21875" customWidth="1"/>
    <col min="6153" max="6153" width="1.6640625" customWidth="1"/>
    <col min="6154" max="6154" width="11.21875" customWidth="1"/>
    <col min="6155" max="6155" width="1.88671875" customWidth="1"/>
    <col min="6156" max="6156" width="11.21875" customWidth="1"/>
    <col min="6157" max="6157" width="1.88671875" customWidth="1"/>
    <col min="6158" max="6158" width="7.77734375" customWidth="1"/>
    <col min="6159" max="6159" width="2.109375" customWidth="1"/>
    <col min="6160" max="6160" width="11.21875" customWidth="1"/>
    <col min="6161" max="6161" width="2.109375" customWidth="1"/>
    <col min="6162" max="6162" width="7.77734375" customWidth="1"/>
    <col min="6163" max="6163" width="2.109375" customWidth="1"/>
    <col min="6164" max="6164" width="7.77734375" customWidth="1"/>
    <col min="6165" max="6165" width="2.109375" customWidth="1"/>
    <col min="6166" max="6166" width="7.77734375" customWidth="1"/>
    <col min="6167" max="6167" width="2.109375" customWidth="1"/>
    <col min="6168" max="6168" width="7.77734375" customWidth="1"/>
    <col min="6169" max="6169" width="2.109375" customWidth="1"/>
    <col min="6170" max="6170" width="8.6640625" bestFit="1" customWidth="1"/>
    <col min="6171" max="6171" width="2.6640625" customWidth="1"/>
    <col min="6172" max="6172" width="8.6640625" bestFit="1" customWidth="1"/>
    <col min="6173" max="6173" width="2.6640625" customWidth="1"/>
    <col min="6174" max="6174" width="7.77734375" customWidth="1"/>
    <col min="6175" max="6175" width="2.33203125" customWidth="1"/>
    <col min="6176" max="6176" width="7.77734375" customWidth="1"/>
    <col min="6177" max="6177" width="2.109375" customWidth="1"/>
    <col min="6178" max="6178" width="7.77734375" customWidth="1"/>
    <col min="6179" max="6179" width="2.109375" customWidth="1"/>
    <col min="6180" max="6180" width="7.77734375" customWidth="1"/>
    <col min="6181" max="6181" width="2.33203125" customWidth="1"/>
    <col min="6182" max="6182" width="7.77734375" customWidth="1"/>
    <col min="6183" max="6183" width="2.5546875" customWidth="1"/>
    <col min="6184" max="6184" width="7.77734375" customWidth="1"/>
    <col min="6185" max="6185" width="2.33203125" customWidth="1"/>
    <col min="6186" max="6186" width="7.77734375" customWidth="1"/>
    <col min="6187" max="6187" width="1.88671875" customWidth="1"/>
    <col min="6188" max="6188" width="7.77734375" customWidth="1"/>
    <col min="6189" max="6189" width="2.109375" customWidth="1"/>
    <col min="6190" max="6190" width="7.77734375" customWidth="1"/>
    <col min="6191" max="6191" width="2.77734375" customWidth="1"/>
    <col min="6192" max="6192" width="8.6640625" bestFit="1" customWidth="1"/>
    <col min="6193" max="6193" width="2.6640625" customWidth="1"/>
    <col min="6194" max="6194" width="8.6640625" bestFit="1" customWidth="1"/>
    <col min="6195" max="6195" width="2.6640625" customWidth="1"/>
    <col min="6196" max="6196" width="8.6640625" bestFit="1" customWidth="1"/>
    <col min="6197" max="6197" width="2.33203125" customWidth="1"/>
    <col min="6198" max="6198" width="8.6640625" bestFit="1" customWidth="1"/>
    <col min="6359" max="6359" width="2.109375" customWidth="1"/>
    <col min="6360" max="6360" width="3.21875" customWidth="1"/>
    <col min="6361" max="6361" width="26.21875" bestFit="1" customWidth="1"/>
    <col min="6362" max="6362" width="8.6640625" customWidth="1"/>
    <col min="6363" max="6363" width="2.77734375" customWidth="1"/>
    <col min="6364" max="6364" width="8.6640625" customWidth="1"/>
    <col min="6365" max="6365" width="2.88671875" customWidth="1"/>
    <col min="6366" max="6366" width="8.6640625" customWidth="1"/>
    <col min="6367" max="6367" width="2.33203125" customWidth="1"/>
    <col min="6368" max="6368" width="8.6640625" customWidth="1"/>
    <col min="6369" max="6369" width="2.88671875" customWidth="1"/>
    <col min="6370" max="6370" width="8.6640625" customWidth="1"/>
    <col min="6371" max="6371" width="2.6640625" customWidth="1"/>
    <col min="6372" max="6372" width="8.6640625" customWidth="1"/>
    <col min="6373" max="6373" width="2.5546875" customWidth="1"/>
    <col min="6374" max="6374" width="8.6640625" customWidth="1"/>
    <col min="6375" max="6375" width="2.5546875" customWidth="1"/>
    <col min="6376" max="6376" width="11.21875" bestFit="1" customWidth="1"/>
    <col min="6377" max="6377" width="2.33203125" customWidth="1"/>
    <col min="6378" max="6378" width="11.21875" bestFit="1" customWidth="1"/>
    <col min="6379" max="6379" width="2.6640625" customWidth="1"/>
    <col min="6380" max="6380" width="11.21875" bestFit="1" customWidth="1"/>
    <col min="6381" max="6381" width="2.109375" customWidth="1"/>
    <col min="6382" max="6382" width="11.21875" bestFit="1" customWidth="1"/>
    <col min="6383" max="6383" width="2.5546875" customWidth="1"/>
    <col min="6384" max="6384" width="9.44140625" bestFit="1" customWidth="1"/>
    <col min="6385" max="6385" width="2.5546875" customWidth="1"/>
    <col min="6386" max="6386" width="11.21875" customWidth="1"/>
    <col min="6387" max="6387" width="1.5546875" customWidth="1"/>
    <col min="6388" max="6388" width="11.21875" customWidth="1"/>
    <col min="6389" max="6389" width="1.88671875" customWidth="1"/>
    <col min="6390" max="6390" width="11.21875" customWidth="1"/>
    <col min="6391" max="6391" width="2.5546875" customWidth="1"/>
    <col min="6392" max="6392" width="11.21875" customWidth="1"/>
    <col min="6393" max="6393" width="1.6640625" customWidth="1"/>
    <col min="6394" max="6394" width="7.77734375" customWidth="1"/>
    <col min="6395" max="6395" width="1.88671875" customWidth="1"/>
    <col min="6396" max="6396" width="11.21875" customWidth="1"/>
    <col min="6397" max="6397" width="2.33203125" customWidth="1"/>
    <col min="6398" max="6398" width="11.21875" customWidth="1"/>
    <col min="6399" max="6399" width="1.88671875" customWidth="1"/>
    <col min="6400" max="6400" width="11.21875" customWidth="1"/>
    <col min="6401" max="6401" width="2.5546875" customWidth="1"/>
    <col min="6402" max="6402" width="11.21875" customWidth="1"/>
    <col min="6403" max="6403" width="2.109375" customWidth="1"/>
    <col min="6404" max="6404" width="7.6640625" bestFit="1" customWidth="1"/>
    <col min="6405" max="6405" width="2.109375" customWidth="1"/>
    <col min="6406" max="6406" width="11.21875" customWidth="1"/>
    <col min="6407" max="6407" width="2.5546875" customWidth="1"/>
    <col min="6408" max="6408" width="11.21875" customWidth="1"/>
    <col min="6409" max="6409" width="1.6640625" customWidth="1"/>
    <col min="6410" max="6410" width="11.21875" customWidth="1"/>
    <col min="6411" max="6411" width="1.88671875" customWidth="1"/>
    <col min="6412" max="6412" width="11.21875" customWidth="1"/>
    <col min="6413" max="6413" width="1.88671875" customWidth="1"/>
    <col min="6414" max="6414" width="7.77734375" customWidth="1"/>
    <col min="6415" max="6415" width="2.109375" customWidth="1"/>
    <col min="6416" max="6416" width="11.21875" customWidth="1"/>
    <col min="6417" max="6417" width="2.109375" customWidth="1"/>
    <col min="6418" max="6418" width="7.77734375" customWidth="1"/>
    <col min="6419" max="6419" width="2.109375" customWidth="1"/>
    <col min="6420" max="6420" width="7.77734375" customWidth="1"/>
    <col min="6421" max="6421" width="2.109375" customWidth="1"/>
    <col min="6422" max="6422" width="7.77734375" customWidth="1"/>
    <col min="6423" max="6423" width="2.109375" customWidth="1"/>
    <col min="6424" max="6424" width="7.77734375" customWidth="1"/>
    <col min="6425" max="6425" width="2.109375" customWidth="1"/>
    <col min="6426" max="6426" width="8.6640625" bestFit="1" customWidth="1"/>
    <col min="6427" max="6427" width="2.6640625" customWidth="1"/>
    <col min="6428" max="6428" width="8.6640625" bestFit="1" customWidth="1"/>
    <col min="6429" max="6429" width="2.6640625" customWidth="1"/>
    <col min="6430" max="6430" width="7.77734375" customWidth="1"/>
    <col min="6431" max="6431" width="2.33203125" customWidth="1"/>
    <col min="6432" max="6432" width="7.77734375" customWidth="1"/>
    <col min="6433" max="6433" width="2.109375" customWidth="1"/>
    <col min="6434" max="6434" width="7.77734375" customWidth="1"/>
    <col min="6435" max="6435" width="2.109375" customWidth="1"/>
    <col min="6436" max="6436" width="7.77734375" customWidth="1"/>
    <col min="6437" max="6437" width="2.33203125" customWidth="1"/>
    <col min="6438" max="6438" width="7.77734375" customWidth="1"/>
    <col min="6439" max="6439" width="2.5546875" customWidth="1"/>
    <col min="6440" max="6440" width="7.77734375" customWidth="1"/>
    <col min="6441" max="6441" width="2.33203125" customWidth="1"/>
    <col min="6442" max="6442" width="7.77734375" customWidth="1"/>
    <col min="6443" max="6443" width="1.88671875" customWidth="1"/>
    <col min="6444" max="6444" width="7.77734375" customWidth="1"/>
    <col min="6445" max="6445" width="2.109375" customWidth="1"/>
    <col min="6446" max="6446" width="7.77734375" customWidth="1"/>
    <col min="6447" max="6447" width="2.77734375" customWidth="1"/>
    <col min="6448" max="6448" width="8.6640625" bestFit="1" customWidth="1"/>
    <col min="6449" max="6449" width="2.6640625" customWidth="1"/>
    <col min="6450" max="6450" width="8.6640625" bestFit="1" customWidth="1"/>
    <col min="6451" max="6451" width="2.6640625" customWidth="1"/>
    <col min="6452" max="6452" width="8.6640625" bestFit="1" customWidth="1"/>
    <col min="6453" max="6453" width="2.33203125" customWidth="1"/>
    <col min="6454" max="6454" width="8.6640625" bestFit="1" customWidth="1"/>
    <col min="6615" max="6615" width="2.109375" customWidth="1"/>
    <col min="6616" max="6616" width="3.21875" customWidth="1"/>
    <col min="6617" max="6617" width="26.21875" bestFit="1" customWidth="1"/>
    <col min="6618" max="6618" width="8.6640625" customWidth="1"/>
    <col min="6619" max="6619" width="2.77734375" customWidth="1"/>
    <col min="6620" max="6620" width="8.6640625" customWidth="1"/>
    <col min="6621" max="6621" width="2.88671875" customWidth="1"/>
    <col min="6622" max="6622" width="8.6640625" customWidth="1"/>
    <col min="6623" max="6623" width="2.33203125" customWidth="1"/>
    <col min="6624" max="6624" width="8.6640625" customWidth="1"/>
    <col min="6625" max="6625" width="2.88671875" customWidth="1"/>
    <col min="6626" max="6626" width="8.6640625" customWidth="1"/>
    <col min="6627" max="6627" width="2.6640625" customWidth="1"/>
    <col min="6628" max="6628" width="8.6640625" customWidth="1"/>
    <col min="6629" max="6629" width="2.5546875" customWidth="1"/>
    <col min="6630" max="6630" width="8.6640625" customWidth="1"/>
    <col min="6631" max="6631" width="2.5546875" customWidth="1"/>
    <col min="6632" max="6632" width="11.21875" bestFit="1" customWidth="1"/>
    <col min="6633" max="6633" width="2.33203125" customWidth="1"/>
    <col min="6634" max="6634" width="11.21875" bestFit="1" customWidth="1"/>
    <col min="6635" max="6635" width="2.6640625" customWidth="1"/>
    <col min="6636" max="6636" width="11.21875" bestFit="1" customWidth="1"/>
    <col min="6637" max="6637" width="2.109375" customWidth="1"/>
    <col min="6638" max="6638" width="11.21875" bestFit="1" customWidth="1"/>
    <col min="6639" max="6639" width="2.5546875" customWidth="1"/>
    <col min="6640" max="6640" width="9.44140625" bestFit="1" customWidth="1"/>
    <col min="6641" max="6641" width="2.5546875" customWidth="1"/>
    <col min="6642" max="6642" width="11.21875" customWidth="1"/>
    <col min="6643" max="6643" width="1.5546875" customWidth="1"/>
    <col min="6644" max="6644" width="11.21875" customWidth="1"/>
    <col min="6645" max="6645" width="1.88671875" customWidth="1"/>
    <col min="6646" max="6646" width="11.21875" customWidth="1"/>
    <col min="6647" max="6647" width="2.5546875" customWidth="1"/>
    <col min="6648" max="6648" width="11.21875" customWidth="1"/>
    <col min="6649" max="6649" width="1.6640625" customWidth="1"/>
    <col min="6650" max="6650" width="7.77734375" customWidth="1"/>
    <col min="6651" max="6651" width="1.88671875" customWidth="1"/>
    <col min="6652" max="6652" width="11.21875" customWidth="1"/>
    <col min="6653" max="6653" width="2.33203125" customWidth="1"/>
    <col min="6654" max="6654" width="11.21875" customWidth="1"/>
    <col min="6655" max="6655" width="1.88671875" customWidth="1"/>
    <col min="6656" max="6656" width="11.21875" customWidth="1"/>
    <col min="6657" max="6657" width="2.5546875" customWidth="1"/>
    <col min="6658" max="6658" width="11.21875" customWidth="1"/>
    <col min="6659" max="6659" width="2.109375" customWidth="1"/>
    <col min="6660" max="6660" width="7.6640625" bestFit="1" customWidth="1"/>
    <col min="6661" max="6661" width="2.109375" customWidth="1"/>
    <col min="6662" max="6662" width="11.21875" customWidth="1"/>
    <col min="6663" max="6663" width="2.5546875" customWidth="1"/>
    <col min="6664" max="6664" width="11.21875" customWidth="1"/>
    <col min="6665" max="6665" width="1.6640625" customWidth="1"/>
    <col min="6666" max="6666" width="11.21875" customWidth="1"/>
    <col min="6667" max="6667" width="1.88671875" customWidth="1"/>
    <col min="6668" max="6668" width="11.21875" customWidth="1"/>
    <col min="6669" max="6669" width="1.88671875" customWidth="1"/>
    <col min="6670" max="6670" width="7.77734375" customWidth="1"/>
    <col min="6671" max="6671" width="2.109375" customWidth="1"/>
    <col min="6672" max="6672" width="11.21875" customWidth="1"/>
    <col min="6673" max="6673" width="2.109375" customWidth="1"/>
    <col min="6674" max="6674" width="7.77734375" customWidth="1"/>
    <col min="6675" max="6675" width="2.109375" customWidth="1"/>
    <col min="6676" max="6676" width="7.77734375" customWidth="1"/>
    <col min="6677" max="6677" width="2.109375" customWidth="1"/>
    <col min="6678" max="6678" width="7.77734375" customWidth="1"/>
    <col min="6679" max="6679" width="2.109375" customWidth="1"/>
    <col min="6680" max="6680" width="7.77734375" customWidth="1"/>
    <col min="6681" max="6681" width="2.109375" customWidth="1"/>
    <col min="6682" max="6682" width="8.6640625" bestFit="1" customWidth="1"/>
    <col min="6683" max="6683" width="2.6640625" customWidth="1"/>
    <col min="6684" max="6684" width="8.6640625" bestFit="1" customWidth="1"/>
    <col min="6685" max="6685" width="2.6640625" customWidth="1"/>
    <col min="6686" max="6686" width="7.77734375" customWidth="1"/>
    <col min="6687" max="6687" width="2.33203125" customWidth="1"/>
    <col min="6688" max="6688" width="7.77734375" customWidth="1"/>
    <col min="6689" max="6689" width="2.109375" customWidth="1"/>
    <col min="6690" max="6690" width="7.77734375" customWidth="1"/>
    <col min="6691" max="6691" width="2.109375" customWidth="1"/>
    <col min="6692" max="6692" width="7.77734375" customWidth="1"/>
    <col min="6693" max="6693" width="2.33203125" customWidth="1"/>
    <col min="6694" max="6694" width="7.77734375" customWidth="1"/>
    <col min="6695" max="6695" width="2.5546875" customWidth="1"/>
    <col min="6696" max="6696" width="7.77734375" customWidth="1"/>
    <col min="6697" max="6697" width="2.33203125" customWidth="1"/>
    <col min="6698" max="6698" width="7.77734375" customWidth="1"/>
    <col min="6699" max="6699" width="1.88671875" customWidth="1"/>
    <col min="6700" max="6700" width="7.77734375" customWidth="1"/>
    <col min="6701" max="6701" width="2.109375" customWidth="1"/>
    <col min="6702" max="6702" width="7.77734375" customWidth="1"/>
    <col min="6703" max="6703" width="2.77734375" customWidth="1"/>
    <col min="6704" max="6704" width="8.6640625" bestFit="1" customWidth="1"/>
    <col min="6705" max="6705" width="2.6640625" customWidth="1"/>
    <col min="6706" max="6706" width="8.6640625" bestFit="1" customWidth="1"/>
    <col min="6707" max="6707" width="2.6640625" customWidth="1"/>
    <col min="6708" max="6708" width="8.6640625" bestFit="1" customWidth="1"/>
    <col min="6709" max="6709" width="2.33203125" customWidth="1"/>
    <col min="6710" max="6710" width="8.6640625" bestFit="1" customWidth="1"/>
    <col min="6871" max="6871" width="2.109375" customWidth="1"/>
    <col min="6872" max="6872" width="3.21875" customWidth="1"/>
    <col min="6873" max="6873" width="26.21875" bestFit="1" customWidth="1"/>
    <col min="6874" max="6874" width="8.6640625" customWidth="1"/>
    <col min="6875" max="6875" width="2.77734375" customWidth="1"/>
    <col min="6876" max="6876" width="8.6640625" customWidth="1"/>
    <col min="6877" max="6877" width="2.88671875" customWidth="1"/>
    <col min="6878" max="6878" width="8.6640625" customWidth="1"/>
    <col min="6879" max="6879" width="2.33203125" customWidth="1"/>
    <col min="6880" max="6880" width="8.6640625" customWidth="1"/>
    <col min="6881" max="6881" width="2.88671875" customWidth="1"/>
    <col min="6882" max="6882" width="8.6640625" customWidth="1"/>
    <col min="6883" max="6883" width="2.6640625" customWidth="1"/>
    <col min="6884" max="6884" width="8.6640625" customWidth="1"/>
    <col min="6885" max="6885" width="2.5546875" customWidth="1"/>
    <col min="6886" max="6886" width="8.6640625" customWidth="1"/>
    <col min="6887" max="6887" width="2.5546875" customWidth="1"/>
    <col min="6888" max="6888" width="11.21875" bestFit="1" customWidth="1"/>
    <col min="6889" max="6889" width="2.33203125" customWidth="1"/>
    <col min="6890" max="6890" width="11.21875" bestFit="1" customWidth="1"/>
    <col min="6891" max="6891" width="2.6640625" customWidth="1"/>
    <col min="6892" max="6892" width="11.21875" bestFit="1" customWidth="1"/>
    <col min="6893" max="6893" width="2.109375" customWidth="1"/>
    <col min="6894" max="6894" width="11.21875" bestFit="1" customWidth="1"/>
    <col min="6895" max="6895" width="2.5546875" customWidth="1"/>
    <col min="6896" max="6896" width="9.44140625" bestFit="1" customWidth="1"/>
    <col min="6897" max="6897" width="2.5546875" customWidth="1"/>
    <col min="6898" max="6898" width="11.21875" customWidth="1"/>
    <col min="6899" max="6899" width="1.5546875" customWidth="1"/>
    <col min="6900" max="6900" width="11.21875" customWidth="1"/>
    <col min="6901" max="6901" width="1.88671875" customWidth="1"/>
    <col min="6902" max="6902" width="11.21875" customWidth="1"/>
    <col min="6903" max="6903" width="2.5546875" customWidth="1"/>
    <col min="6904" max="6904" width="11.21875" customWidth="1"/>
    <col min="6905" max="6905" width="1.6640625" customWidth="1"/>
    <col min="6906" max="6906" width="7.77734375" customWidth="1"/>
    <col min="6907" max="6907" width="1.88671875" customWidth="1"/>
    <col min="6908" max="6908" width="11.21875" customWidth="1"/>
    <col min="6909" max="6909" width="2.33203125" customWidth="1"/>
    <col min="6910" max="6910" width="11.21875" customWidth="1"/>
    <col min="6911" max="6911" width="1.88671875" customWidth="1"/>
    <col min="6912" max="6912" width="11.21875" customWidth="1"/>
    <col min="6913" max="6913" width="2.5546875" customWidth="1"/>
    <col min="6914" max="6914" width="11.21875" customWidth="1"/>
    <col min="6915" max="6915" width="2.109375" customWidth="1"/>
    <col min="6916" max="6916" width="7.6640625" bestFit="1" customWidth="1"/>
    <col min="6917" max="6917" width="2.109375" customWidth="1"/>
    <col min="6918" max="6918" width="11.21875" customWidth="1"/>
    <col min="6919" max="6919" width="2.5546875" customWidth="1"/>
    <col min="6920" max="6920" width="11.21875" customWidth="1"/>
    <col min="6921" max="6921" width="1.6640625" customWidth="1"/>
    <col min="6922" max="6922" width="11.21875" customWidth="1"/>
    <col min="6923" max="6923" width="1.88671875" customWidth="1"/>
    <col min="6924" max="6924" width="11.21875" customWidth="1"/>
    <col min="6925" max="6925" width="1.88671875" customWidth="1"/>
    <col min="6926" max="6926" width="7.77734375" customWidth="1"/>
    <col min="6927" max="6927" width="2.109375" customWidth="1"/>
    <col min="6928" max="6928" width="11.21875" customWidth="1"/>
    <col min="6929" max="6929" width="2.109375" customWidth="1"/>
    <col min="6930" max="6930" width="7.77734375" customWidth="1"/>
    <col min="6931" max="6931" width="2.109375" customWidth="1"/>
    <col min="6932" max="6932" width="7.77734375" customWidth="1"/>
    <col min="6933" max="6933" width="2.109375" customWidth="1"/>
    <col min="6934" max="6934" width="7.77734375" customWidth="1"/>
    <col min="6935" max="6935" width="2.109375" customWidth="1"/>
    <col min="6936" max="6936" width="7.77734375" customWidth="1"/>
    <col min="6937" max="6937" width="2.109375" customWidth="1"/>
    <col min="6938" max="6938" width="8.6640625" bestFit="1" customWidth="1"/>
    <col min="6939" max="6939" width="2.6640625" customWidth="1"/>
    <col min="6940" max="6940" width="8.6640625" bestFit="1" customWidth="1"/>
    <col min="6941" max="6941" width="2.6640625" customWidth="1"/>
    <col min="6942" max="6942" width="7.77734375" customWidth="1"/>
    <col min="6943" max="6943" width="2.33203125" customWidth="1"/>
    <col min="6944" max="6944" width="7.77734375" customWidth="1"/>
    <col min="6945" max="6945" width="2.109375" customWidth="1"/>
    <col min="6946" max="6946" width="7.77734375" customWidth="1"/>
    <col min="6947" max="6947" width="2.109375" customWidth="1"/>
    <col min="6948" max="6948" width="7.77734375" customWidth="1"/>
    <col min="6949" max="6949" width="2.33203125" customWidth="1"/>
    <col min="6950" max="6950" width="7.77734375" customWidth="1"/>
    <col min="6951" max="6951" width="2.5546875" customWidth="1"/>
    <col min="6952" max="6952" width="7.77734375" customWidth="1"/>
    <col min="6953" max="6953" width="2.33203125" customWidth="1"/>
    <col min="6954" max="6954" width="7.77734375" customWidth="1"/>
    <col min="6955" max="6955" width="1.88671875" customWidth="1"/>
    <col min="6956" max="6956" width="7.77734375" customWidth="1"/>
    <col min="6957" max="6957" width="2.109375" customWidth="1"/>
    <col min="6958" max="6958" width="7.77734375" customWidth="1"/>
    <col min="6959" max="6959" width="2.77734375" customWidth="1"/>
    <col min="6960" max="6960" width="8.6640625" bestFit="1" customWidth="1"/>
    <col min="6961" max="6961" width="2.6640625" customWidth="1"/>
    <col min="6962" max="6962" width="8.6640625" bestFit="1" customWidth="1"/>
    <col min="6963" max="6963" width="2.6640625" customWidth="1"/>
    <col min="6964" max="6964" width="8.6640625" bestFit="1" customWidth="1"/>
    <col min="6965" max="6965" width="2.33203125" customWidth="1"/>
    <col min="6966" max="6966" width="8.6640625" bestFit="1" customWidth="1"/>
    <col min="7127" max="7127" width="2.109375" customWidth="1"/>
    <col min="7128" max="7128" width="3.21875" customWidth="1"/>
    <col min="7129" max="7129" width="26.21875" bestFit="1" customWidth="1"/>
    <col min="7130" max="7130" width="8.6640625" customWidth="1"/>
    <col min="7131" max="7131" width="2.77734375" customWidth="1"/>
    <col min="7132" max="7132" width="8.6640625" customWidth="1"/>
    <col min="7133" max="7133" width="2.88671875" customWidth="1"/>
    <col min="7134" max="7134" width="8.6640625" customWidth="1"/>
    <col min="7135" max="7135" width="2.33203125" customWidth="1"/>
    <col min="7136" max="7136" width="8.6640625" customWidth="1"/>
    <col min="7137" max="7137" width="2.88671875" customWidth="1"/>
    <col min="7138" max="7138" width="8.6640625" customWidth="1"/>
    <col min="7139" max="7139" width="2.6640625" customWidth="1"/>
    <col min="7140" max="7140" width="8.6640625" customWidth="1"/>
    <col min="7141" max="7141" width="2.5546875" customWidth="1"/>
    <col min="7142" max="7142" width="8.6640625" customWidth="1"/>
    <col min="7143" max="7143" width="2.5546875" customWidth="1"/>
    <col min="7144" max="7144" width="11.21875" bestFit="1" customWidth="1"/>
    <col min="7145" max="7145" width="2.33203125" customWidth="1"/>
    <col min="7146" max="7146" width="11.21875" bestFit="1" customWidth="1"/>
    <col min="7147" max="7147" width="2.6640625" customWidth="1"/>
    <col min="7148" max="7148" width="11.21875" bestFit="1" customWidth="1"/>
    <col min="7149" max="7149" width="2.109375" customWidth="1"/>
    <col min="7150" max="7150" width="11.21875" bestFit="1" customWidth="1"/>
    <col min="7151" max="7151" width="2.5546875" customWidth="1"/>
    <col min="7152" max="7152" width="9.44140625" bestFit="1" customWidth="1"/>
    <col min="7153" max="7153" width="2.5546875" customWidth="1"/>
    <col min="7154" max="7154" width="11.21875" customWidth="1"/>
    <col min="7155" max="7155" width="1.5546875" customWidth="1"/>
    <col min="7156" max="7156" width="11.21875" customWidth="1"/>
    <col min="7157" max="7157" width="1.88671875" customWidth="1"/>
    <col min="7158" max="7158" width="11.21875" customWidth="1"/>
    <col min="7159" max="7159" width="2.5546875" customWidth="1"/>
    <col min="7160" max="7160" width="11.21875" customWidth="1"/>
    <col min="7161" max="7161" width="1.6640625" customWidth="1"/>
    <col min="7162" max="7162" width="7.77734375" customWidth="1"/>
    <col min="7163" max="7163" width="1.88671875" customWidth="1"/>
    <col min="7164" max="7164" width="11.21875" customWidth="1"/>
    <col min="7165" max="7165" width="2.33203125" customWidth="1"/>
    <col min="7166" max="7166" width="11.21875" customWidth="1"/>
    <col min="7167" max="7167" width="1.88671875" customWidth="1"/>
    <col min="7168" max="7168" width="11.21875" customWidth="1"/>
    <col min="7169" max="7169" width="2.5546875" customWidth="1"/>
    <col min="7170" max="7170" width="11.21875" customWidth="1"/>
    <col min="7171" max="7171" width="2.109375" customWidth="1"/>
    <col min="7172" max="7172" width="7.6640625" bestFit="1" customWidth="1"/>
    <col min="7173" max="7173" width="2.109375" customWidth="1"/>
    <col min="7174" max="7174" width="11.21875" customWidth="1"/>
    <col min="7175" max="7175" width="2.5546875" customWidth="1"/>
    <col min="7176" max="7176" width="11.21875" customWidth="1"/>
    <col min="7177" max="7177" width="1.6640625" customWidth="1"/>
    <col min="7178" max="7178" width="11.21875" customWidth="1"/>
    <col min="7179" max="7179" width="1.88671875" customWidth="1"/>
    <col min="7180" max="7180" width="11.21875" customWidth="1"/>
    <col min="7181" max="7181" width="1.88671875" customWidth="1"/>
    <col min="7182" max="7182" width="7.77734375" customWidth="1"/>
    <col min="7183" max="7183" width="2.109375" customWidth="1"/>
    <col min="7184" max="7184" width="11.21875" customWidth="1"/>
    <col min="7185" max="7185" width="2.109375" customWidth="1"/>
    <col min="7186" max="7186" width="7.77734375" customWidth="1"/>
    <col min="7187" max="7187" width="2.109375" customWidth="1"/>
    <col min="7188" max="7188" width="7.77734375" customWidth="1"/>
    <col min="7189" max="7189" width="2.109375" customWidth="1"/>
    <col min="7190" max="7190" width="7.77734375" customWidth="1"/>
    <col min="7191" max="7191" width="2.109375" customWidth="1"/>
    <col min="7192" max="7192" width="7.77734375" customWidth="1"/>
    <col min="7193" max="7193" width="2.109375" customWidth="1"/>
    <col min="7194" max="7194" width="8.6640625" bestFit="1" customWidth="1"/>
    <col min="7195" max="7195" width="2.6640625" customWidth="1"/>
    <col min="7196" max="7196" width="8.6640625" bestFit="1" customWidth="1"/>
    <col min="7197" max="7197" width="2.6640625" customWidth="1"/>
    <col min="7198" max="7198" width="7.77734375" customWidth="1"/>
    <col min="7199" max="7199" width="2.33203125" customWidth="1"/>
    <col min="7200" max="7200" width="7.77734375" customWidth="1"/>
    <col min="7201" max="7201" width="2.109375" customWidth="1"/>
    <col min="7202" max="7202" width="7.77734375" customWidth="1"/>
    <col min="7203" max="7203" width="2.109375" customWidth="1"/>
    <col min="7204" max="7204" width="7.77734375" customWidth="1"/>
    <col min="7205" max="7205" width="2.33203125" customWidth="1"/>
    <col min="7206" max="7206" width="7.77734375" customWidth="1"/>
    <col min="7207" max="7207" width="2.5546875" customWidth="1"/>
    <col min="7208" max="7208" width="7.77734375" customWidth="1"/>
    <col min="7209" max="7209" width="2.33203125" customWidth="1"/>
    <col min="7210" max="7210" width="7.77734375" customWidth="1"/>
    <col min="7211" max="7211" width="1.88671875" customWidth="1"/>
    <col min="7212" max="7212" width="7.77734375" customWidth="1"/>
    <col min="7213" max="7213" width="2.109375" customWidth="1"/>
    <col min="7214" max="7214" width="7.77734375" customWidth="1"/>
    <col min="7215" max="7215" width="2.77734375" customWidth="1"/>
    <col min="7216" max="7216" width="8.6640625" bestFit="1" customWidth="1"/>
    <col min="7217" max="7217" width="2.6640625" customWidth="1"/>
    <col min="7218" max="7218" width="8.6640625" bestFit="1" customWidth="1"/>
    <col min="7219" max="7219" width="2.6640625" customWidth="1"/>
    <col min="7220" max="7220" width="8.6640625" bestFit="1" customWidth="1"/>
    <col min="7221" max="7221" width="2.33203125" customWidth="1"/>
    <col min="7222" max="7222" width="8.6640625" bestFit="1" customWidth="1"/>
    <col min="7383" max="7383" width="2.109375" customWidth="1"/>
    <col min="7384" max="7384" width="3.21875" customWidth="1"/>
    <col min="7385" max="7385" width="26.21875" bestFit="1" customWidth="1"/>
    <col min="7386" max="7386" width="8.6640625" customWidth="1"/>
    <col min="7387" max="7387" width="2.77734375" customWidth="1"/>
    <col min="7388" max="7388" width="8.6640625" customWidth="1"/>
    <col min="7389" max="7389" width="2.88671875" customWidth="1"/>
    <col min="7390" max="7390" width="8.6640625" customWidth="1"/>
    <col min="7391" max="7391" width="2.33203125" customWidth="1"/>
    <col min="7392" max="7392" width="8.6640625" customWidth="1"/>
    <col min="7393" max="7393" width="2.88671875" customWidth="1"/>
    <col min="7394" max="7394" width="8.6640625" customWidth="1"/>
    <col min="7395" max="7395" width="2.6640625" customWidth="1"/>
    <col min="7396" max="7396" width="8.6640625" customWidth="1"/>
    <col min="7397" max="7397" width="2.5546875" customWidth="1"/>
    <col min="7398" max="7398" width="8.6640625" customWidth="1"/>
    <col min="7399" max="7399" width="2.5546875" customWidth="1"/>
    <col min="7400" max="7400" width="11.21875" bestFit="1" customWidth="1"/>
    <col min="7401" max="7401" width="2.33203125" customWidth="1"/>
    <col min="7402" max="7402" width="11.21875" bestFit="1" customWidth="1"/>
    <col min="7403" max="7403" width="2.6640625" customWidth="1"/>
    <col min="7404" max="7404" width="11.21875" bestFit="1" customWidth="1"/>
    <col min="7405" max="7405" width="2.109375" customWidth="1"/>
    <col min="7406" max="7406" width="11.21875" bestFit="1" customWidth="1"/>
    <col min="7407" max="7407" width="2.5546875" customWidth="1"/>
    <col min="7408" max="7408" width="9.44140625" bestFit="1" customWidth="1"/>
    <col min="7409" max="7409" width="2.5546875" customWidth="1"/>
    <col min="7410" max="7410" width="11.21875" customWidth="1"/>
    <col min="7411" max="7411" width="1.5546875" customWidth="1"/>
    <col min="7412" max="7412" width="11.21875" customWidth="1"/>
    <col min="7413" max="7413" width="1.88671875" customWidth="1"/>
    <col min="7414" max="7414" width="11.21875" customWidth="1"/>
    <col min="7415" max="7415" width="2.5546875" customWidth="1"/>
    <col min="7416" max="7416" width="11.21875" customWidth="1"/>
    <col min="7417" max="7417" width="1.6640625" customWidth="1"/>
    <col min="7418" max="7418" width="7.77734375" customWidth="1"/>
    <col min="7419" max="7419" width="1.88671875" customWidth="1"/>
    <col min="7420" max="7420" width="11.21875" customWidth="1"/>
    <col min="7421" max="7421" width="2.33203125" customWidth="1"/>
    <col min="7422" max="7422" width="11.21875" customWidth="1"/>
    <col min="7423" max="7423" width="1.88671875" customWidth="1"/>
    <col min="7424" max="7424" width="11.21875" customWidth="1"/>
    <col min="7425" max="7425" width="2.5546875" customWidth="1"/>
    <col min="7426" max="7426" width="11.21875" customWidth="1"/>
    <col min="7427" max="7427" width="2.109375" customWidth="1"/>
    <col min="7428" max="7428" width="7.6640625" bestFit="1" customWidth="1"/>
    <col min="7429" max="7429" width="2.109375" customWidth="1"/>
    <col min="7430" max="7430" width="11.21875" customWidth="1"/>
    <col min="7431" max="7431" width="2.5546875" customWidth="1"/>
    <col min="7432" max="7432" width="11.21875" customWidth="1"/>
    <col min="7433" max="7433" width="1.6640625" customWidth="1"/>
    <col min="7434" max="7434" width="11.21875" customWidth="1"/>
    <col min="7435" max="7435" width="1.88671875" customWidth="1"/>
    <col min="7436" max="7436" width="11.21875" customWidth="1"/>
    <col min="7437" max="7437" width="1.88671875" customWidth="1"/>
    <col min="7438" max="7438" width="7.77734375" customWidth="1"/>
    <col min="7439" max="7439" width="2.109375" customWidth="1"/>
    <col min="7440" max="7440" width="11.21875" customWidth="1"/>
    <col min="7441" max="7441" width="2.109375" customWidth="1"/>
    <col min="7442" max="7442" width="7.77734375" customWidth="1"/>
    <col min="7443" max="7443" width="2.109375" customWidth="1"/>
    <col min="7444" max="7444" width="7.77734375" customWidth="1"/>
    <col min="7445" max="7445" width="2.109375" customWidth="1"/>
    <col min="7446" max="7446" width="7.77734375" customWidth="1"/>
    <col min="7447" max="7447" width="2.109375" customWidth="1"/>
    <col min="7448" max="7448" width="7.77734375" customWidth="1"/>
    <col min="7449" max="7449" width="2.109375" customWidth="1"/>
    <col min="7450" max="7450" width="8.6640625" bestFit="1" customWidth="1"/>
    <col min="7451" max="7451" width="2.6640625" customWidth="1"/>
    <col min="7452" max="7452" width="8.6640625" bestFit="1" customWidth="1"/>
    <col min="7453" max="7453" width="2.6640625" customWidth="1"/>
    <col min="7454" max="7454" width="7.77734375" customWidth="1"/>
    <col min="7455" max="7455" width="2.33203125" customWidth="1"/>
    <col min="7456" max="7456" width="7.77734375" customWidth="1"/>
    <col min="7457" max="7457" width="2.109375" customWidth="1"/>
    <col min="7458" max="7458" width="7.77734375" customWidth="1"/>
    <col min="7459" max="7459" width="2.109375" customWidth="1"/>
    <col min="7460" max="7460" width="7.77734375" customWidth="1"/>
    <col min="7461" max="7461" width="2.33203125" customWidth="1"/>
    <col min="7462" max="7462" width="7.77734375" customWidth="1"/>
    <col min="7463" max="7463" width="2.5546875" customWidth="1"/>
    <col min="7464" max="7464" width="7.77734375" customWidth="1"/>
    <col min="7465" max="7465" width="2.33203125" customWidth="1"/>
    <col min="7466" max="7466" width="7.77734375" customWidth="1"/>
    <col min="7467" max="7467" width="1.88671875" customWidth="1"/>
    <col min="7468" max="7468" width="7.77734375" customWidth="1"/>
    <col min="7469" max="7469" width="2.109375" customWidth="1"/>
    <col min="7470" max="7470" width="7.77734375" customWidth="1"/>
    <col min="7471" max="7471" width="2.77734375" customWidth="1"/>
    <col min="7472" max="7472" width="8.6640625" bestFit="1" customWidth="1"/>
    <col min="7473" max="7473" width="2.6640625" customWidth="1"/>
    <col min="7474" max="7474" width="8.6640625" bestFit="1" customWidth="1"/>
    <col min="7475" max="7475" width="2.6640625" customWidth="1"/>
    <col min="7476" max="7476" width="8.6640625" bestFit="1" customWidth="1"/>
    <col min="7477" max="7477" width="2.33203125" customWidth="1"/>
    <col min="7478" max="7478" width="8.6640625" bestFit="1" customWidth="1"/>
    <col min="7639" max="7639" width="2.109375" customWidth="1"/>
    <col min="7640" max="7640" width="3.21875" customWidth="1"/>
    <col min="7641" max="7641" width="26.21875" bestFit="1" customWidth="1"/>
    <col min="7642" max="7642" width="8.6640625" customWidth="1"/>
    <col min="7643" max="7643" width="2.77734375" customWidth="1"/>
    <col min="7644" max="7644" width="8.6640625" customWidth="1"/>
    <col min="7645" max="7645" width="2.88671875" customWidth="1"/>
    <col min="7646" max="7646" width="8.6640625" customWidth="1"/>
    <col min="7647" max="7647" width="2.33203125" customWidth="1"/>
    <col min="7648" max="7648" width="8.6640625" customWidth="1"/>
    <col min="7649" max="7649" width="2.88671875" customWidth="1"/>
    <col min="7650" max="7650" width="8.6640625" customWidth="1"/>
    <col min="7651" max="7651" width="2.6640625" customWidth="1"/>
    <col min="7652" max="7652" width="8.6640625" customWidth="1"/>
    <col min="7653" max="7653" width="2.5546875" customWidth="1"/>
    <col min="7654" max="7654" width="8.6640625" customWidth="1"/>
    <col min="7655" max="7655" width="2.5546875" customWidth="1"/>
    <col min="7656" max="7656" width="11.21875" bestFit="1" customWidth="1"/>
    <col min="7657" max="7657" width="2.33203125" customWidth="1"/>
    <col min="7658" max="7658" width="11.21875" bestFit="1" customWidth="1"/>
    <col min="7659" max="7659" width="2.6640625" customWidth="1"/>
    <col min="7660" max="7660" width="11.21875" bestFit="1" customWidth="1"/>
    <col min="7661" max="7661" width="2.109375" customWidth="1"/>
    <col min="7662" max="7662" width="11.21875" bestFit="1" customWidth="1"/>
    <col min="7663" max="7663" width="2.5546875" customWidth="1"/>
    <col min="7664" max="7664" width="9.44140625" bestFit="1" customWidth="1"/>
    <col min="7665" max="7665" width="2.5546875" customWidth="1"/>
    <col min="7666" max="7666" width="11.21875" customWidth="1"/>
    <col min="7667" max="7667" width="1.5546875" customWidth="1"/>
    <col min="7668" max="7668" width="11.21875" customWidth="1"/>
    <col min="7669" max="7669" width="1.88671875" customWidth="1"/>
    <col min="7670" max="7670" width="11.21875" customWidth="1"/>
    <col min="7671" max="7671" width="2.5546875" customWidth="1"/>
    <col min="7672" max="7672" width="11.21875" customWidth="1"/>
    <col min="7673" max="7673" width="1.6640625" customWidth="1"/>
    <col min="7674" max="7674" width="7.77734375" customWidth="1"/>
    <col min="7675" max="7675" width="1.88671875" customWidth="1"/>
    <col min="7676" max="7676" width="11.21875" customWidth="1"/>
    <col min="7677" max="7677" width="2.33203125" customWidth="1"/>
    <col min="7678" max="7678" width="11.21875" customWidth="1"/>
    <col min="7679" max="7679" width="1.88671875" customWidth="1"/>
    <col min="7680" max="7680" width="11.21875" customWidth="1"/>
    <col min="7681" max="7681" width="2.5546875" customWidth="1"/>
    <col min="7682" max="7682" width="11.21875" customWidth="1"/>
    <col min="7683" max="7683" width="2.109375" customWidth="1"/>
    <col min="7684" max="7684" width="7.6640625" bestFit="1" customWidth="1"/>
    <col min="7685" max="7685" width="2.109375" customWidth="1"/>
    <col min="7686" max="7686" width="11.21875" customWidth="1"/>
    <col min="7687" max="7687" width="2.5546875" customWidth="1"/>
    <col min="7688" max="7688" width="11.21875" customWidth="1"/>
    <col min="7689" max="7689" width="1.6640625" customWidth="1"/>
    <col min="7690" max="7690" width="11.21875" customWidth="1"/>
    <col min="7691" max="7691" width="1.88671875" customWidth="1"/>
    <col min="7692" max="7692" width="11.21875" customWidth="1"/>
    <col min="7693" max="7693" width="1.88671875" customWidth="1"/>
    <col min="7694" max="7694" width="7.77734375" customWidth="1"/>
    <col min="7695" max="7695" width="2.109375" customWidth="1"/>
    <col min="7696" max="7696" width="11.21875" customWidth="1"/>
    <col min="7697" max="7697" width="2.109375" customWidth="1"/>
    <col min="7698" max="7698" width="7.77734375" customWidth="1"/>
    <col min="7699" max="7699" width="2.109375" customWidth="1"/>
    <col min="7700" max="7700" width="7.77734375" customWidth="1"/>
    <col min="7701" max="7701" width="2.109375" customWidth="1"/>
    <col min="7702" max="7702" width="7.77734375" customWidth="1"/>
    <col min="7703" max="7703" width="2.109375" customWidth="1"/>
    <col min="7704" max="7704" width="7.77734375" customWidth="1"/>
    <col min="7705" max="7705" width="2.109375" customWidth="1"/>
    <col min="7706" max="7706" width="8.6640625" bestFit="1" customWidth="1"/>
    <col min="7707" max="7707" width="2.6640625" customWidth="1"/>
    <col min="7708" max="7708" width="8.6640625" bestFit="1" customWidth="1"/>
    <col min="7709" max="7709" width="2.6640625" customWidth="1"/>
    <col min="7710" max="7710" width="7.77734375" customWidth="1"/>
    <col min="7711" max="7711" width="2.33203125" customWidth="1"/>
    <col min="7712" max="7712" width="7.77734375" customWidth="1"/>
    <col min="7713" max="7713" width="2.109375" customWidth="1"/>
    <col min="7714" max="7714" width="7.77734375" customWidth="1"/>
    <col min="7715" max="7715" width="2.109375" customWidth="1"/>
    <col min="7716" max="7716" width="7.77734375" customWidth="1"/>
    <col min="7717" max="7717" width="2.33203125" customWidth="1"/>
    <col min="7718" max="7718" width="7.77734375" customWidth="1"/>
    <col min="7719" max="7719" width="2.5546875" customWidth="1"/>
    <col min="7720" max="7720" width="7.77734375" customWidth="1"/>
    <col min="7721" max="7721" width="2.33203125" customWidth="1"/>
    <col min="7722" max="7722" width="7.77734375" customWidth="1"/>
    <col min="7723" max="7723" width="1.88671875" customWidth="1"/>
    <col min="7724" max="7724" width="7.77734375" customWidth="1"/>
    <col min="7725" max="7725" width="2.109375" customWidth="1"/>
    <col min="7726" max="7726" width="7.77734375" customWidth="1"/>
    <col min="7727" max="7727" width="2.77734375" customWidth="1"/>
    <col min="7728" max="7728" width="8.6640625" bestFit="1" customWidth="1"/>
    <col min="7729" max="7729" width="2.6640625" customWidth="1"/>
    <col min="7730" max="7730" width="8.6640625" bestFit="1" customWidth="1"/>
    <col min="7731" max="7731" width="2.6640625" customWidth="1"/>
    <col min="7732" max="7732" width="8.6640625" bestFit="1" customWidth="1"/>
    <col min="7733" max="7733" width="2.33203125" customWidth="1"/>
    <col min="7734" max="7734" width="8.6640625" bestFit="1" customWidth="1"/>
    <col min="7895" max="7895" width="2.109375" customWidth="1"/>
    <col min="7896" max="7896" width="3.21875" customWidth="1"/>
    <col min="7897" max="7897" width="26.21875" bestFit="1" customWidth="1"/>
    <col min="7898" max="7898" width="8.6640625" customWidth="1"/>
    <col min="7899" max="7899" width="2.77734375" customWidth="1"/>
    <col min="7900" max="7900" width="8.6640625" customWidth="1"/>
    <col min="7901" max="7901" width="2.88671875" customWidth="1"/>
    <col min="7902" max="7902" width="8.6640625" customWidth="1"/>
    <col min="7903" max="7903" width="2.33203125" customWidth="1"/>
    <col min="7904" max="7904" width="8.6640625" customWidth="1"/>
    <col min="7905" max="7905" width="2.88671875" customWidth="1"/>
    <col min="7906" max="7906" width="8.6640625" customWidth="1"/>
    <col min="7907" max="7907" width="2.6640625" customWidth="1"/>
    <col min="7908" max="7908" width="8.6640625" customWidth="1"/>
    <col min="7909" max="7909" width="2.5546875" customWidth="1"/>
    <col min="7910" max="7910" width="8.6640625" customWidth="1"/>
    <col min="7911" max="7911" width="2.5546875" customWidth="1"/>
    <col min="7912" max="7912" width="11.21875" bestFit="1" customWidth="1"/>
    <col min="7913" max="7913" width="2.33203125" customWidth="1"/>
    <col min="7914" max="7914" width="11.21875" bestFit="1" customWidth="1"/>
    <col min="7915" max="7915" width="2.6640625" customWidth="1"/>
    <col min="7916" max="7916" width="11.21875" bestFit="1" customWidth="1"/>
    <col min="7917" max="7917" width="2.109375" customWidth="1"/>
    <col min="7918" max="7918" width="11.21875" bestFit="1" customWidth="1"/>
    <col min="7919" max="7919" width="2.5546875" customWidth="1"/>
    <col min="7920" max="7920" width="9.44140625" bestFit="1" customWidth="1"/>
    <col min="7921" max="7921" width="2.5546875" customWidth="1"/>
    <col min="7922" max="7922" width="11.21875" customWidth="1"/>
    <col min="7923" max="7923" width="1.5546875" customWidth="1"/>
    <col min="7924" max="7924" width="11.21875" customWidth="1"/>
    <col min="7925" max="7925" width="1.88671875" customWidth="1"/>
    <col min="7926" max="7926" width="11.21875" customWidth="1"/>
    <col min="7927" max="7927" width="2.5546875" customWidth="1"/>
    <col min="7928" max="7928" width="11.21875" customWidth="1"/>
    <col min="7929" max="7929" width="1.6640625" customWidth="1"/>
    <col min="7930" max="7930" width="7.77734375" customWidth="1"/>
    <col min="7931" max="7931" width="1.88671875" customWidth="1"/>
    <col min="7932" max="7932" width="11.21875" customWidth="1"/>
    <col min="7933" max="7933" width="2.33203125" customWidth="1"/>
    <col min="7934" max="7934" width="11.21875" customWidth="1"/>
    <col min="7935" max="7935" width="1.88671875" customWidth="1"/>
    <col min="7936" max="7936" width="11.21875" customWidth="1"/>
    <col min="7937" max="7937" width="2.5546875" customWidth="1"/>
    <col min="7938" max="7938" width="11.21875" customWidth="1"/>
    <col min="7939" max="7939" width="2.109375" customWidth="1"/>
    <col min="7940" max="7940" width="7.6640625" bestFit="1" customWidth="1"/>
    <col min="7941" max="7941" width="2.109375" customWidth="1"/>
    <col min="7942" max="7942" width="11.21875" customWidth="1"/>
    <col min="7943" max="7943" width="2.5546875" customWidth="1"/>
    <col min="7944" max="7944" width="11.21875" customWidth="1"/>
    <col min="7945" max="7945" width="1.6640625" customWidth="1"/>
    <col min="7946" max="7946" width="11.21875" customWidth="1"/>
    <col min="7947" max="7947" width="1.88671875" customWidth="1"/>
    <col min="7948" max="7948" width="11.21875" customWidth="1"/>
    <col min="7949" max="7949" width="1.88671875" customWidth="1"/>
    <col min="7950" max="7950" width="7.77734375" customWidth="1"/>
    <col min="7951" max="7951" width="2.109375" customWidth="1"/>
    <col min="7952" max="7952" width="11.21875" customWidth="1"/>
    <col min="7953" max="7953" width="2.109375" customWidth="1"/>
    <col min="7954" max="7954" width="7.77734375" customWidth="1"/>
    <col min="7955" max="7955" width="2.109375" customWidth="1"/>
    <col min="7956" max="7956" width="7.77734375" customWidth="1"/>
    <col min="7957" max="7957" width="2.109375" customWidth="1"/>
    <col min="7958" max="7958" width="7.77734375" customWidth="1"/>
    <col min="7959" max="7959" width="2.109375" customWidth="1"/>
    <col min="7960" max="7960" width="7.77734375" customWidth="1"/>
    <col min="7961" max="7961" width="2.109375" customWidth="1"/>
    <col min="7962" max="7962" width="8.6640625" bestFit="1" customWidth="1"/>
    <col min="7963" max="7963" width="2.6640625" customWidth="1"/>
    <col min="7964" max="7964" width="8.6640625" bestFit="1" customWidth="1"/>
    <col min="7965" max="7965" width="2.6640625" customWidth="1"/>
    <col min="7966" max="7966" width="7.77734375" customWidth="1"/>
    <col min="7967" max="7967" width="2.33203125" customWidth="1"/>
    <col min="7968" max="7968" width="7.77734375" customWidth="1"/>
    <col min="7969" max="7969" width="2.109375" customWidth="1"/>
    <col min="7970" max="7970" width="7.77734375" customWidth="1"/>
    <col min="7971" max="7971" width="2.109375" customWidth="1"/>
    <col min="7972" max="7972" width="7.77734375" customWidth="1"/>
    <col min="7973" max="7973" width="2.33203125" customWidth="1"/>
    <col min="7974" max="7974" width="7.77734375" customWidth="1"/>
    <col min="7975" max="7975" width="2.5546875" customWidth="1"/>
    <col min="7976" max="7976" width="7.77734375" customWidth="1"/>
    <col min="7977" max="7977" width="2.33203125" customWidth="1"/>
    <col min="7978" max="7978" width="7.77734375" customWidth="1"/>
    <col min="7979" max="7979" width="1.88671875" customWidth="1"/>
    <col min="7980" max="7980" width="7.77734375" customWidth="1"/>
    <col min="7981" max="7981" width="2.109375" customWidth="1"/>
    <col min="7982" max="7982" width="7.77734375" customWidth="1"/>
    <col min="7983" max="7983" width="2.77734375" customWidth="1"/>
    <col min="7984" max="7984" width="8.6640625" bestFit="1" customWidth="1"/>
    <col min="7985" max="7985" width="2.6640625" customWidth="1"/>
    <col min="7986" max="7986" width="8.6640625" bestFit="1" customWidth="1"/>
    <col min="7987" max="7987" width="2.6640625" customWidth="1"/>
    <col min="7988" max="7988" width="8.6640625" bestFit="1" customWidth="1"/>
    <col min="7989" max="7989" width="2.33203125" customWidth="1"/>
    <col min="7990" max="7990" width="8.6640625" bestFit="1" customWidth="1"/>
    <col min="8151" max="8151" width="2.109375" customWidth="1"/>
    <col min="8152" max="8152" width="3.21875" customWidth="1"/>
    <col min="8153" max="8153" width="26.21875" bestFit="1" customWidth="1"/>
    <col min="8154" max="8154" width="8.6640625" customWidth="1"/>
    <col min="8155" max="8155" width="2.77734375" customWidth="1"/>
    <col min="8156" max="8156" width="8.6640625" customWidth="1"/>
    <col min="8157" max="8157" width="2.88671875" customWidth="1"/>
    <col min="8158" max="8158" width="8.6640625" customWidth="1"/>
    <col min="8159" max="8159" width="2.33203125" customWidth="1"/>
    <col min="8160" max="8160" width="8.6640625" customWidth="1"/>
    <col min="8161" max="8161" width="2.88671875" customWidth="1"/>
    <col min="8162" max="8162" width="8.6640625" customWidth="1"/>
    <col min="8163" max="8163" width="2.6640625" customWidth="1"/>
    <col min="8164" max="8164" width="8.6640625" customWidth="1"/>
    <col min="8165" max="8165" width="2.5546875" customWidth="1"/>
    <col min="8166" max="8166" width="8.6640625" customWidth="1"/>
    <col min="8167" max="8167" width="2.5546875" customWidth="1"/>
    <col min="8168" max="8168" width="11.21875" bestFit="1" customWidth="1"/>
    <col min="8169" max="8169" width="2.33203125" customWidth="1"/>
    <col min="8170" max="8170" width="11.21875" bestFit="1" customWidth="1"/>
    <col min="8171" max="8171" width="2.6640625" customWidth="1"/>
    <col min="8172" max="8172" width="11.21875" bestFit="1" customWidth="1"/>
    <col min="8173" max="8173" width="2.109375" customWidth="1"/>
    <col min="8174" max="8174" width="11.21875" bestFit="1" customWidth="1"/>
    <col min="8175" max="8175" width="2.5546875" customWidth="1"/>
    <col min="8176" max="8176" width="9.44140625" bestFit="1" customWidth="1"/>
    <col min="8177" max="8177" width="2.5546875" customWidth="1"/>
    <col min="8178" max="8178" width="11.21875" customWidth="1"/>
    <col min="8179" max="8179" width="1.5546875" customWidth="1"/>
    <col min="8180" max="8180" width="11.21875" customWidth="1"/>
    <col min="8181" max="8181" width="1.88671875" customWidth="1"/>
    <col min="8182" max="8182" width="11.21875" customWidth="1"/>
    <col min="8183" max="8183" width="2.5546875" customWidth="1"/>
    <col min="8184" max="8184" width="11.21875" customWidth="1"/>
    <col min="8185" max="8185" width="1.6640625" customWidth="1"/>
    <col min="8186" max="8186" width="7.77734375" customWidth="1"/>
    <col min="8187" max="8187" width="1.88671875" customWidth="1"/>
    <col min="8188" max="8188" width="11.21875" customWidth="1"/>
    <col min="8189" max="8189" width="2.33203125" customWidth="1"/>
    <col min="8190" max="8190" width="11.21875" customWidth="1"/>
    <col min="8191" max="8191" width="1.88671875" customWidth="1"/>
    <col min="8192" max="8192" width="11.21875" customWidth="1"/>
    <col min="8193" max="8193" width="2.5546875" customWidth="1"/>
    <col min="8194" max="8194" width="11.21875" customWidth="1"/>
    <col min="8195" max="8195" width="2.109375" customWidth="1"/>
    <col min="8196" max="8196" width="7.6640625" bestFit="1" customWidth="1"/>
    <col min="8197" max="8197" width="2.109375" customWidth="1"/>
    <col min="8198" max="8198" width="11.21875" customWidth="1"/>
    <col min="8199" max="8199" width="2.5546875" customWidth="1"/>
    <col min="8200" max="8200" width="11.21875" customWidth="1"/>
    <col min="8201" max="8201" width="1.6640625" customWidth="1"/>
    <col min="8202" max="8202" width="11.21875" customWidth="1"/>
    <col min="8203" max="8203" width="1.88671875" customWidth="1"/>
    <col min="8204" max="8204" width="11.21875" customWidth="1"/>
    <col min="8205" max="8205" width="1.88671875" customWidth="1"/>
    <col min="8206" max="8206" width="7.77734375" customWidth="1"/>
    <col min="8207" max="8207" width="2.109375" customWidth="1"/>
    <col min="8208" max="8208" width="11.21875" customWidth="1"/>
    <col min="8209" max="8209" width="2.109375" customWidth="1"/>
    <col min="8210" max="8210" width="7.77734375" customWidth="1"/>
    <col min="8211" max="8211" width="2.109375" customWidth="1"/>
    <col min="8212" max="8212" width="7.77734375" customWidth="1"/>
    <col min="8213" max="8213" width="2.109375" customWidth="1"/>
    <col min="8214" max="8214" width="7.77734375" customWidth="1"/>
    <col min="8215" max="8215" width="2.109375" customWidth="1"/>
    <col min="8216" max="8216" width="7.77734375" customWidth="1"/>
    <col min="8217" max="8217" width="2.109375" customWidth="1"/>
    <col min="8218" max="8218" width="8.6640625" bestFit="1" customWidth="1"/>
    <col min="8219" max="8219" width="2.6640625" customWidth="1"/>
    <col min="8220" max="8220" width="8.6640625" bestFit="1" customWidth="1"/>
    <col min="8221" max="8221" width="2.6640625" customWidth="1"/>
    <col min="8222" max="8222" width="7.77734375" customWidth="1"/>
    <col min="8223" max="8223" width="2.33203125" customWidth="1"/>
    <col min="8224" max="8224" width="7.77734375" customWidth="1"/>
    <col min="8225" max="8225" width="2.109375" customWidth="1"/>
    <col min="8226" max="8226" width="7.77734375" customWidth="1"/>
    <col min="8227" max="8227" width="2.109375" customWidth="1"/>
    <col min="8228" max="8228" width="7.77734375" customWidth="1"/>
    <col min="8229" max="8229" width="2.33203125" customWidth="1"/>
    <col min="8230" max="8230" width="7.77734375" customWidth="1"/>
    <col min="8231" max="8231" width="2.5546875" customWidth="1"/>
    <col min="8232" max="8232" width="7.77734375" customWidth="1"/>
    <col min="8233" max="8233" width="2.33203125" customWidth="1"/>
    <col min="8234" max="8234" width="7.77734375" customWidth="1"/>
    <col min="8235" max="8235" width="1.88671875" customWidth="1"/>
    <col min="8236" max="8236" width="7.77734375" customWidth="1"/>
    <col min="8237" max="8237" width="2.109375" customWidth="1"/>
    <col min="8238" max="8238" width="7.77734375" customWidth="1"/>
    <col min="8239" max="8239" width="2.77734375" customWidth="1"/>
    <col min="8240" max="8240" width="8.6640625" bestFit="1" customWidth="1"/>
    <col min="8241" max="8241" width="2.6640625" customWidth="1"/>
    <col min="8242" max="8242" width="8.6640625" bestFit="1" customWidth="1"/>
    <col min="8243" max="8243" width="2.6640625" customWidth="1"/>
    <col min="8244" max="8244" width="8.6640625" bestFit="1" customWidth="1"/>
    <col min="8245" max="8245" width="2.33203125" customWidth="1"/>
    <col min="8246" max="8246" width="8.6640625" bestFit="1" customWidth="1"/>
    <col min="8407" max="8407" width="2.109375" customWidth="1"/>
    <col min="8408" max="8408" width="3.21875" customWidth="1"/>
    <col min="8409" max="8409" width="26.21875" bestFit="1" customWidth="1"/>
    <col min="8410" max="8410" width="8.6640625" customWidth="1"/>
    <col min="8411" max="8411" width="2.77734375" customWidth="1"/>
    <col min="8412" max="8412" width="8.6640625" customWidth="1"/>
    <col min="8413" max="8413" width="2.88671875" customWidth="1"/>
    <col min="8414" max="8414" width="8.6640625" customWidth="1"/>
    <col min="8415" max="8415" width="2.33203125" customWidth="1"/>
    <col min="8416" max="8416" width="8.6640625" customWidth="1"/>
    <col min="8417" max="8417" width="2.88671875" customWidth="1"/>
    <col min="8418" max="8418" width="8.6640625" customWidth="1"/>
    <col min="8419" max="8419" width="2.6640625" customWidth="1"/>
    <col min="8420" max="8420" width="8.6640625" customWidth="1"/>
    <col min="8421" max="8421" width="2.5546875" customWidth="1"/>
    <col min="8422" max="8422" width="8.6640625" customWidth="1"/>
    <col min="8423" max="8423" width="2.5546875" customWidth="1"/>
    <col min="8424" max="8424" width="11.21875" bestFit="1" customWidth="1"/>
    <col min="8425" max="8425" width="2.33203125" customWidth="1"/>
    <col min="8426" max="8426" width="11.21875" bestFit="1" customWidth="1"/>
    <col min="8427" max="8427" width="2.6640625" customWidth="1"/>
    <col min="8428" max="8428" width="11.21875" bestFit="1" customWidth="1"/>
    <col min="8429" max="8429" width="2.109375" customWidth="1"/>
    <col min="8430" max="8430" width="11.21875" bestFit="1" customWidth="1"/>
    <col min="8431" max="8431" width="2.5546875" customWidth="1"/>
    <col min="8432" max="8432" width="9.44140625" bestFit="1" customWidth="1"/>
    <col min="8433" max="8433" width="2.5546875" customWidth="1"/>
    <col min="8434" max="8434" width="11.21875" customWidth="1"/>
    <col min="8435" max="8435" width="1.5546875" customWidth="1"/>
    <col min="8436" max="8436" width="11.21875" customWidth="1"/>
    <col min="8437" max="8437" width="1.88671875" customWidth="1"/>
    <col min="8438" max="8438" width="11.21875" customWidth="1"/>
    <col min="8439" max="8439" width="2.5546875" customWidth="1"/>
    <col min="8440" max="8440" width="11.21875" customWidth="1"/>
    <col min="8441" max="8441" width="1.6640625" customWidth="1"/>
    <col min="8442" max="8442" width="7.77734375" customWidth="1"/>
    <col min="8443" max="8443" width="1.88671875" customWidth="1"/>
    <col min="8444" max="8444" width="11.21875" customWidth="1"/>
    <col min="8445" max="8445" width="2.33203125" customWidth="1"/>
    <col min="8446" max="8446" width="11.21875" customWidth="1"/>
    <col min="8447" max="8447" width="1.88671875" customWidth="1"/>
    <col min="8448" max="8448" width="11.21875" customWidth="1"/>
    <col min="8449" max="8449" width="2.5546875" customWidth="1"/>
    <col min="8450" max="8450" width="11.21875" customWidth="1"/>
    <col min="8451" max="8451" width="2.109375" customWidth="1"/>
    <col min="8452" max="8452" width="7.6640625" bestFit="1" customWidth="1"/>
    <col min="8453" max="8453" width="2.109375" customWidth="1"/>
    <col min="8454" max="8454" width="11.21875" customWidth="1"/>
    <col min="8455" max="8455" width="2.5546875" customWidth="1"/>
    <col min="8456" max="8456" width="11.21875" customWidth="1"/>
    <col min="8457" max="8457" width="1.6640625" customWidth="1"/>
    <col min="8458" max="8458" width="11.21875" customWidth="1"/>
    <col min="8459" max="8459" width="1.88671875" customWidth="1"/>
    <col min="8460" max="8460" width="11.21875" customWidth="1"/>
    <col min="8461" max="8461" width="1.88671875" customWidth="1"/>
    <col min="8462" max="8462" width="7.77734375" customWidth="1"/>
    <col min="8463" max="8463" width="2.109375" customWidth="1"/>
    <col min="8464" max="8464" width="11.21875" customWidth="1"/>
    <col min="8465" max="8465" width="2.109375" customWidth="1"/>
    <col min="8466" max="8466" width="7.77734375" customWidth="1"/>
    <col min="8467" max="8467" width="2.109375" customWidth="1"/>
    <col min="8468" max="8468" width="7.77734375" customWidth="1"/>
    <col min="8469" max="8469" width="2.109375" customWidth="1"/>
    <col min="8470" max="8470" width="7.77734375" customWidth="1"/>
    <col min="8471" max="8471" width="2.109375" customWidth="1"/>
    <col min="8472" max="8472" width="7.77734375" customWidth="1"/>
    <col min="8473" max="8473" width="2.109375" customWidth="1"/>
    <col min="8474" max="8474" width="8.6640625" bestFit="1" customWidth="1"/>
    <col min="8475" max="8475" width="2.6640625" customWidth="1"/>
    <col min="8476" max="8476" width="8.6640625" bestFit="1" customWidth="1"/>
    <col min="8477" max="8477" width="2.6640625" customWidth="1"/>
    <col min="8478" max="8478" width="7.77734375" customWidth="1"/>
    <col min="8479" max="8479" width="2.33203125" customWidth="1"/>
    <col min="8480" max="8480" width="7.77734375" customWidth="1"/>
    <col min="8481" max="8481" width="2.109375" customWidth="1"/>
    <col min="8482" max="8482" width="7.77734375" customWidth="1"/>
    <col min="8483" max="8483" width="2.109375" customWidth="1"/>
    <col min="8484" max="8484" width="7.77734375" customWidth="1"/>
    <col min="8485" max="8485" width="2.33203125" customWidth="1"/>
    <col min="8486" max="8486" width="7.77734375" customWidth="1"/>
    <col min="8487" max="8487" width="2.5546875" customWidth="1"/>
    <col min="8488" max="8488" width="7.77734375" customWidth="1"/>
    <col min="8489" max="8489" width="2.33203125" customWidth="1"/>
    <col min="8490" max="8490" width="7.77734375" customWidth="1"/>
    <col min="8491" max="8491" width="1.88671875" customWidth="1"/>
    <col min="8492" max="8492" width="7.77734375" customWidth="1"/>
    <col min="8493" max="8493" width="2.109375" customWidth="1"/>
    <col min="8494" max="8494" width="7.77734375" customWidth="1"/>
    <col min="8495" max="8495" width="2.77734375" customWidth="1"/>
    <col min="8496" max="8496" width="8.6640625" bestFit="1" customWidth="1"/>
    <col min="8497" max="8497" width="2.6640625" customWidth="1"/>
    <col min="8498" max="8498" width="8.6640625" bestFit="1" customWidth="1"/>
    <col min="8499" max="8499" width="2.6640625" customWidth="1"/>
    <col min="8500" max="8500" width="8.6640625" bestFit="1" customWidth="1"/>
    <col min="8501" max="8501" width="2.33203125" customWidth="1"/>
    <col min="8502" max="8502" width="8.6640625" bestFit="1" customWidth="1"/>
    <col min="8663" max="8663" width="2.109375" customWidth="1"/>
    <col min="8664" max="8664" width="3.21875" customWidth="1"/>
    <col min="8665" max="8665" width="26.21875" bestFit="1" customWidth="1"/>
    <col min="8666" max="8666" width="8.6640625" customWidth="1"/>
    <col min="8667" max="8667" width="2.77734375" customWidth="1"/>
    <col min="8668" max="8668" width="8.6640625" customWidth="1"/>
    <col min="8669" max="8669" width="2.88671875" customWidth="1"/>
    <col min="8670" max="8670" width="8.6640625" customWidth="1"/>
    <col min="8671" max="8671" width="2.33203125" customWidth="1"/>
    <col min="8672" max="8672" width="8.6640625" customWidth="1"/>
    <col min="8673" max="8673" width="2.88671875" customWidth="1"/>
    <col min="8674" max="8674" width="8.6640625" customWidth="1"/>
    <col min="8675" max="8675" width="2.6640625" customWidth="1"/>
    <col min="8676" max="8676" width="8.6640625" customWidth="1"/>
    <col min="8677" max="8677" width="2.5546875" customWidth="1"/>
    <col min="8678" max="8678" width="8.6640625" customWidth="1"/>
    <col min="8679" max="8679" width="2.5546875" customWidth="1"/>
    <col min="8680" max="8680" width="11.21875" bestFit="1" customWidth="1"/>
    <col min="8681" max="8681" width="2.33203125" customWidth="1"/>
    <col min="8682" max="8682" width="11.21875" bestFit="1" customWidth="1"/>
    <col min="8683" max="8683" width="2.6640625" customWidth="1"/>
    <col min="8684" max="8684" width="11.21875" bestFit="1" customWidth="1"/>
    <col min="8685" max="8685" width="2.109375" customWidth="1"/>
    <col min="8686" max="8686" width="11.21875" bestFit="1" customWidth="1"/>
    <col min="8687" max="8687" width="2.5546875" customWidth="1"/>
    <col min="8688" max="8688" width="9.44140625" bestFit="1" customWidth="1"/>
    <col min="8689" max="8689" width="2.5546875" customWidth="1"/>
    <col min="8690" max="8690" width="11.21875" customWidth="1"/>
    <col min="8691" max="8691" width="1.5546875" customWidth="1"/>
    <col min="8692" max="8692" width="11.21875" customWidth="1"/>
    <col min="8693" max="8693" width="1.88671875" customWidth="1"/>
    <col min="8694" max="8694" width="11.21875" customWidth="1"/>
    <col min="8695" max="8695" width="2.5546875" customWidth="1"/>
    <col min="8696" max="8696" width="11.21875" customWidth="1"/>
    <col min="8697" max="8697" width="1.6640625" customWidth="1"/>
    <col min="8698" max="8698" width="7.77734375" customWidth="1"/>
    <col min="8699" max="8699" width="1.88671875" customWidth="1"/>
    <col min="8700" max="8700" width="11.21875" customWidth="1"/>
    <col min="8701" max="8701" width="2.33203125" customWidth="1"/>
    <col min="8702" max="8702" width="11.21875" customWidth="1"/>
    <col min="8703" max="8703" width="1.88671875" customWidth="1"/>
    <col min="8704" max="8704" width="11.21875" customWidth="1"/>
    <col min="8705" max="8705" width="2.5546875" customWidth="1"/>
    <col min="8706" max="8706" width="11.21875" customWidth="1"/>
    <col min="8707" max="8707" width="2.109375" customWidth="1"/>
    <col min="8708" max="8708" width="7.6640625" bestFit="1" customWidth="1"/>
    <col min="8709" max="8709" width="2.109375" customWidth="1"/>
    <col min="8710" max="8710" width="11.21875" customWidth="1"/>
    <col min="8711" max="8711" width="2.5546875" customWidth="1"/>
    <col min="8712" max="8712" width="11.21875" customWidth="1"/>
    <col min="8713" max="8713" width="1.6640625" customWidth="1"/>
    <col min="8714" max="8714" width="11.21875" customWidth="1"/>
    <col min="8715" max="8715" width="1.88671875" customWidth="1"/>
    <col min="8716" max="8716" width="11.21875" customWidth="1"/>
    <col min="8717" max="8717" width="1.88671875" customWidth="1"/>
    <col min="8718" max="8718" width="7.77734375" customWidth="1"/>
    <col min="8719" max="8719" width="2.109375" customWidth="1"/>
    <col min="8720" max="8720" width="11.21875" customWidth="1"/>
    <col min="8721" max="8721" width="2.109375" customWidth="1"/>
    <col min="8722" max="8722" width="7.77734375" customWidth="1"/>
    <col min="8723" max="8723" width="2.109375" customWidth="1"/>
    <col min="8724" max="8724" width="7.77734375" customWidth="1"/>
    <col min="8725" max="8725" width="2.109375" customWidth="1"/>
    <col min="8726" max="8726" width="7.77734375" customWidth="1"/>
    <col min="8727" max="8727" width="2.109375" customWidth="1"/>
    <col min="8728" max="8728" width="7.77734375" customWidth="1"/>
    <col min="8729" max="8729" width="2.109375" customWidth="1"/>
    <col min="8730" max="8730" width="8.6640625" bestFit="1" customWidth="1"/>
    <col min="8731" max="8731" width="2.6640625" customWidth="1"/>
    <col min="8732" max="8732" width="8.6640625" bestFit="1" customWidth="1"/>
    <col min="8733" max="8733" width="2.6640625" customWidth="1"/>
    <col min="8734" max="8734" width="7.77734375" customWidth="1"/>
    <col min="8735" max="8735" width="2.33203125" customWidth="1"/>
    <col min="8736" max="8736" width="7.77734375" customWidth="1"/>
    <col min="8737" max="8737" width="2.109375" customWidth="1"/>
    <col min="8738" max="8738" width="7.77734375" customWidth="1"/>
    <col min="8739" max="8739" width="2.109375" customWidth="1"/>
    <col min="8740" max="8740" width="7.77734375" customWidth="1"/>
    <col min="8741" max="8741" width="2.33203125" customWidth="1"/>
    <col min="8742" max="8742" width="7.77734375" customWidth="1"/>
    <col min="8743" max="8743" width="2.5546875" customWidth="1"/>
    <col min="8744" max="8744" width="7.77734375" customWidth="1"/>
    <col min="8745" max="8745" width="2.33203125" customWidth="1"/>
    <col min="8746" max="8746" width="7.77734375" customWidth="1"/>
    <col min="8747" max="8747" width="1.88671875" customWidth="1"/>
    <col min="8748" max="8748" width="7.77734375" customWidth="1"/>
    <col min="8749" max="8749" width="2.109375" customWidth="1"/>
    <col min="8750" max="8750" width="7.77734375" customWidth="1"/>
    <col min="8751" max="8751" width="2.77734375" customWidth="1"/>
    <col min="8752" max="8752" width="8.6640625" bestFit="1" customWidth="1"/>
    <col min="8753" max="8753" width="2.6640625" customWidth="1"/>
    <col min="8754" max="8754" width="8.6640625" bestFit="1" customWidth="1"/>
    <col min="8755" max="8755" width="2.6640625" customWidth="1"/>
    <col min="8756" max="8756" width="8.6640625" bestFit="1" customWidth="1"/>
    <col min="8757" max="8757" width="2.33203125" customWidth="1"/>
    <col min="8758" max="8758" width="8.6640625" bestFit="1" customWidth="1"/>
    <col min="8919" max="8919" width="2.109375" customWidth="1"/>
    <col min="8920" max="8920" width="3.21875" customWidth="1"/>
    <col min="8921" max="8921" width="26.21875" bestFit="1" customWidth="1"/>
    <col min="8922" max="8922" width="8.6640625" customWidth="1"/>
    <col min="8923" max="8923" width="2.77734375" customWidth="1"/>
    <col min="8924" max="8924" width="8.6640625" customWidth="1"/>
    <col min="8925" max="8925" width="2.88671875" customWidth="1"/>
    <col min="8926" max="8926" width="8.6640625" customWidth="1"/>
    <col min="8927" max="8927" width="2.33203125" customWidth="1"/>
    <col min="8928" max="8928" width="8.6640625" customWidth="1"/>
    <col min="8929" max="8929" width="2.88671875" customWidth="1"/>
    <col min="8930" max="8930" width="8.6640625" customWidth="1"/>
    <col min="8931" max="8931" width="2.6640625" customWidth="1"/>
    <col min="8932" max="8932" width="8.6640625" customWidth="1"/>
    <col min="8933" max="8933" width="2.5546875" customWidth="1"/>
    <col min="8934" max="8934" width="8.6640625" customWidth="1"/>
    <col min="8935" max="8935" width="2.5546875" customWidth="1"/>
    <col min="8936" max="8936" width="11.21875" bestFit="1" customWidth="1"/>
    <col min="8937" max="8937" width="2.33203125" customWidth="1"/>
    <col min="8938" max="8938" width="11.21875" bestFit="1" customWidth="1"/>
    <col min="8939" max="8939" width="2.6640625" customWidth="1"/>
    <col min="8940" max="8940" width="11.21875" bestFit="1" customWidth="1"/>
    <col min="8941" max="8941" width="2.109375" customWidth="1"/>
    <col min="8942" max="8942" width="11.21875" bestFit="1" customWidth="1"/>
    <col min="8943" max="8943" width="2.5546875" customWidth="1"/>
    <col min="8944" max="8944" width="9.44140625" bestFit="1" customWidth="1"/>
    <col min="8945" max="8945" width="2.5546875" customWidth="1"/>
    <col min="8946" max="8946" width="11.21875" customWidth="1"/>
    <col min="8947" max="8947" width="1.5546875" customWidth="1"/>
    <col min="8948" max="8948" width="11.21875" customWidth="1"/>
    <col min="8949" max="8949" width="1.88671875" customWidth="1"/>
    <col min="8950" max="8950" width="11.21875" customWidth="1"/>
    <col min="8951" max="8951" width="2.5546875" customWidth="1"/>
    <col min="8952" max="8952" width="11.21875" customWidth="1"/>
    <col min="8953" max="8953" width="1.6640625" customWidth="1"/>
    <col min="8954" max="8954" width="7.77734375" customWidth="1"/>
    <col min="8955" max="8955" width="1.88671875" customWidth="1"/>
    <col min="8956" max="8956" width="11.21875" customWidth="1"/>
    <col min="8957" max="8957" width="2.33203125" customWidth="1"/>
    <col min="8958" max="8958" width="11.21875" customWidth="1"/>
    <col min="8959" max="8959" width="1.88671875" customWidth="1"/>
    <col min="8960" max="8960" width="11.21875" customWidth="1"/>
    <col min="8961" max="8961" width="2.5546875" customWidth="1"/>
    <col min="8962" max="8962" width="11.21875" customWidth="1"/>
    <col min="8963" max="8963" width="2.109375" customWidth="1"/>
    <col min="8964" max="8964" width="7.6640625" bestFit="1" customWidth="1"/>
    <col min="8965" max="8965" width="2.109375" customWidth="1"/>
    <col min="8966" max="8966" width="11.21875" customWidth="1"/>
    <col min="8967" max="8967" width="2.5546875" customWidth="1"/>
    <col min="8968" max="8968" width="11.21875" customWidth="1"/>
    <col min="8969" max="8969" width="1.6640625" customWidth="1"/>
    <col min="8970" max="8970" width="11.21875" customWidth="1"/>
    <col min="8971" max="8971" width="1.88671875" customWidth="1"/>
    <col min="8972" max="8972" width="11.21875" customWidth="1"/>
    <col min="8973" max="8973" width="1.88671875" customWidth="1"/>
    <col min="8974" max="8974" width="7.77734375" customWidth="1"/>
    <col min="8975" max="8975" width="2.109375" customWidth="1"/>
    <col min="8976" max="8976" width="11.21875" customWidth="1"/>
    <col min="8977" max="8977" width="2.109375" customWidth="1"/>
    <col min="8978" max="8978" width="7.77734375" customWidth="1"/>
    <col min="8979" max="8979" width="2.109375" customWidth="1"/>
    <col min="8980" max="8980" width="7.77734375" customWidth="1"/>
    <col min="8981" max="8981" width="2.109375" customWidth="1"/>
    <col min="8982" max="8982" width="7.77734375" customWidth="1"/>
    <col min="8983" max="8983" width="2.109375" customWidth="1"/>
    <col min="8984" max="8984" width="7.77734375" customWidth="1"/>
    <col min="8985" max="8985" width="2.109375" customWidth="1"/>
    <col min="8986" max="8986" width="8.6640625" bestFit="1" customWidth="1"/>
    <col min="8987" max="8987" width="2.6640625" customWidth="1"/>
    <col min="8988" max="8988" width="8.6640625" bestFit="1" customWidth="1"/>
    <col min="8989" max="8989" width="2.6640625" customWidth="1"/>
    <col min="8990" max="8990" width="7.77734375" customWidth="1"/>
    <col min="8991" max="8991" width="2.33203125" customWidth="1"/>
    <col min="8992" max="8992" width="7.77734375" customWidth="1"/>
    <col min="8993" max="8993" width="2.109375" customWidth="1"/>
    <col min="8994" max="8994" width="7.77734375" customWidth="1"/>
    <col min="8995" max="8995" width="2.109375" customWidth="1"/>
    <col min="8996" max="8996" width="7.77734375" customWidth="1"/>
    <col min="8997" max="8997" width="2.33203125" customWidth="1"/>
    <col min="8998" max="8998" width="7.77734375" customWidth="1"/>
    <col min="8999" max="8999" width="2.5546875" customWidth="1"/>
    <col min="9000" max="9000" width="7.77734375" customWidth="1"/>
    <col min="9001" max="9001" width="2.33203125" customWidth="1"/>
    <col min="9002" max="9002" width="7.77734375" customWidth="1"/>
    <col min="9003" max="9003" width="1.88671875" customWidth="1"/>
    <col min="9004" max="9004" width="7.77734375" customWidth="1"/>
    <col min="9005" max="9005" width="2.109375" customWidth="1"/>
    <col min="9006" max="9006" width="7.77734375" customWidth="1"/>
    <col min="9007" max="9007" width="2.77734375" customWidth="1"/>
    <col min="9008" max="9008" width="8.6640625" bestFit="1" customWidth="1"/>
    <col min="9009" max="9009" width="2.6640625" customWidth="1"/>
    <col min="9010" max="9010" width="8.6640625" bestFit="1" customWidth="1"/>
    <col min="9011" max="9011" width="2.6640625" customWidth="1"/>
    <col min="9012" max="9012" width="8.6640625" bestFit="1" customWidth="1"/>
    <col min="9013" max="9013" width="2.33203125" customWidth="1"/>
    <col min="9014" max="9014" width="8.6640625" bestFit="1" customWidth="1"/>
    <col min="9175" max="9175" width="2.109375" customWidth="1"/>
    <col min="9176" max="9176" width="3.21875" customWidth="1"/>
    <col min="9177" max="9177" width="26.21875" bestFit="1" customWidth="1"/>
    <col min="9178" max="9178" width="8.6640625" customWidth="1"/>
    <col min="9179" max="9179" width="2.77734375" customWidth="1"/>
    <col min="9180" max="9180" width="8.6640625" customWidth="1"/>
    <col min="9181" max="9181" width="2.88671875" customWidth="1"/>
    <col min="9182" max="9182" width="8.6640625" customWidth="1"/>
    <col min="9183" max="9183" width="2.33203125" customWidth="1"/>
    <col min="9184" max="9184" width="8.6640625" customWidth="1"/>
    <col min="9185" max="9185" width="2.88671875" customWidth="1"/>
    <col min="9186" max="9186" width="8.6640625" customWidth="1"/>
    <col min="9187" max="9187" width="2.6640625" customWidth="1"/>
    <col min="9188" max="9188" width="8.6640625" customWidth="1"/>
    <col min="9189" max="9189" width="2.5546875" customWidth="1"/>
    <col min="9190" max="9190" width="8.6640625" customWidth="1"/>
    <col min="9191" max="9191" width="2.5546875" customWidth="1"/>
    <col min="9192" max="9192" width="11.21875" bestFit="1" customWidth="1"/>
    <col min="9193" max="9193" width="2.33203125" customWidth="1"/>
    <col min="9194" max="9194" width="11.21875" bestFit="1" customWidth="1"/>
    <col min="9195" max="9195" width="2.6640625" customWidth="1"/>
    <col min="9196" max="9196" width="11.21875" bestFit="1" customWidth="1"/>
    <col min="9197" max="9197" width="2.109375" customWidth="1"/>
    <col min="9198" max="9198" width="11.21875" bestFit="1" customWidth="1"/>
    <col min="9199" max="9199" width="2.5546875" customWidth="1"/>
    <col min="9200" max="9200" width="9.44140625" bestFit="1" customWidth="1"/>
    <col min="9201" max="9201" width="2.5546875" customWidth="1"/>
    <col min="9202" max="9202" width="11.21875" customWidth="1"/>
    <col min="9203" max="9203" width="1.5546875" customWidth="1"/>
    <col min="9204" max="9204" width="11.21875" customWidth="1"/>
    <col min="9205" max="9205" width="1.88671875" customWidth="1"/>
    <col min="9206" max="9206" width="11.21875" customWidth="1"/>
    <col min="9207" max="9207" width="2.5546875" customWidth="1"/>
    <col min="9208" max="9208" width="11.21875" customWidth="1"/>
    <col min="9209" max="9209" width="1.6640625" customWidth="1"/>
    <col min="9210" max="9210" width="7.77734375" customWidth="1"/>
    <col min="9211" max="9211" width="1.88671875" customWidth="1"/>
    <col min="9212" max="9212" width="11.21875" customWidth="1"/>
    <col min="9213" max="9213" width="2.33203125" customWidth="1"/>
    <col min="9214" max="9214" width="11.21875" customWidth="1"/>
    <col min="9215" max="9215" width="1.88671875" customWidth="1"/>
    <col min="9216" max="9216" width="11.21875" customWidth="1"/>
    <col min="9217" max="9217" width="2.5546875" customWidth="1"/>
    <col min="9218" max="9218" width="11.21875" customWidth="1"/>
    <col min="9219" max="9219" width="2.109375" customWidth="1"/>
    <col min="9220" max="9220" width="7.6640625" bestFit="1" customWidth="1"/>
    <col min="9221" max="9221" width="2.109375" customWidth="1"/>
    <col min="9222" max="9222" width="11.21875" customWidth="1"/>
    <col min="9223" max="9223" width="2.5546875" customWidth="1"/>
    <col min="9224" max="9224" width="11.21875" customWidth="1"/>
    <col min="9225" max="9225" width="1.6640625" customWidth="1"/>
    <col min="9226" max="9226" width="11.21875" customWidth="1"/>
    <col min="9227" max="9227" width="1.88671875" customWidth="1"/>
    <col min="9228" max="9228" width="11.21875" customWidth="1"/>
    <col min="9229" max="9229" width="1.88671875" customWidth="1"/>
    <col min="9230" max="9230" width="7.77734375" customWidth="1"/>
    <col min="9231" max="9231" width="2.109375" customWidth="1"/>
    <col min="9232" max="9232" width="11.21875" customWidth="1"/>
    <col min="9233" max="9233" width="2.109375" customWidth="1"/>
    <col min="9234" max="9234" width="7.77734375" customWidth="1"/>
    <col min="9235" max="9235" width="2.109375" customWidth="1"/>
    <col min="9236" max="9236" width="7.77734375" customWidth="1"/>
    <col min="9237" max="9237" width="2.109375" customWidth="1"/>
    <col min="9238" max="9238" width="7.77734375" customWidth="1"/>
    <col min="9239" max="9239" width="2.109375" customWidth="1"/>
    <col min="9240" max="9240" width="7.77734375" customWidth="1"/>
    <col min="9241" max="9241" width="2.109375" customWidth="1"/>
    <col min="9242" max="9242" width="8.6640625" bestFit="1" customWidth="1"/>
    <col min="9243" max="9243" width="2.6640625" customWidth="1"/>
    <col min="9244" max="9244" width="8.6640625" bestFit="1" customWidth="1"/>
    <col min="9245" max="9245" width="2.6640625" customWidth="1"/>
    <col min="9246" max="9246" width="7.77734375" customWidth="1"/>
    <col min="9247" max="9247" width="2.33203125" customWidth="1"/>
    <col min="9248" max="9248" width="7.77734375" customWidth="1"/>
    <col min="9249" max="9249" width="2.109375" customWidth="1"/>
    <col min="9250" max="9250" width="7.77734375" customWidth="1"/>
    <col min="9251" max="9251" width="2.109375" customWidth="1"/>
    <col min="9252" max="9252" width="7.77734375" customWidth="1"/>
    <col min="9253" max="9253" width="2.33203125" customWidth="1"/>
    <col min="9254" max="9254" width="7.77734375" customWidth="1"/>
    <col min="9255" max="9255" width="2.5546875" customWidth="1"/>
    <col min="9256" max="9256" width="7.77734375" customWidth="1"/>
    <col min="9257" max="9257" width="2.33203125" customWidth="1"/>
    <col min="9258" max="9258" width="7.77734375" customWidth="1"/>
    <col min="9259" max="9259" width="1.88671875" customWidth="1"/>
    <col min="9260" max="9260" width="7.77734375" customWidth="1"/>
    <col min="9261" max="9261" width="2.109375" customWidth="1"/>
    <col min="9262" max="9262" width="7.77734375" customWidth="1"/>
    <col min="9263" max="9263" width="2.77734375" customWidth="1"/>
    <col min="9264" max="9264" width="8.6640625" bestFit="1" customWidth="1"/>
    <col min="9265" max="9265" width="2.6640625" customWidth="1"/>
    <col min="9266" max="9266" width="8.6640625" bestFit="1" customWidth="1"/>
    <col min="9267" max="9267" width="2.6640625" customWidth="1"/>
    <col min="9268" max="9268" width="8.6640625" bestFit="1" customWidth="1"/>
    <col min="9269" max="9269" width="2.33203125" customWidth="1"/>
    <col min="9270" max="9270" width="8.6640625" bestFit="1" customWidth="1"/>
    <col min="9431" max="9431" width="2.109375" customWidth="1"/>
    <col min="9432" max="9432" width="3.21875" customWidth="1"/>
    <col min="9433" max="9433" width="26.21875" bestFit="1" customWidth="1"/>
    <col min="9434" max="9434" width="8.6640625" customWidth="1"/>
    <col min="9435" max="9435" width="2.77734375" customWidth="1"/>
    <col min="9436" max="9436" width="8.6640625" customWidth="1"/>
    <col min="9437" max="9437" width="2.88671875" customWidth="1"/>
    <col min="9438" max="9438" width="8.6640625" customWidth="1"/>
    <col min="9439" max="9439" width="2.33203125" customWidth="1"/>
    <col min="9440" max="9440" width="8.6640625" customWidth="1"/>
    <col min="9441" max="9441" width="2.88671875" customWidth="1"/>
    <col min="9442" max="9442" width="8.6640625" customWidth="1"/>
    <col min="9443" max="9443" width="2.6640625" customWidth="1"/>
    <col min="9444" max="9444" width="8.6640625" customWidth="1"/>
    <col min="9445" max="9445" width="2.5546875" customWidth="1"/>
    <col min="9446" max="9446" width="8.6640625" customWidth="1"/>
    <col min="9447" max="9447" width="2.5546875" customWidth="1"/>
    <col min="9448" max="9448" width="11.21875" bestFit="1" customWidth="1"/>
    <col min="9449" max="9449" width="2.33203125" customWidth="1"/>
    <col min="9450" max="9450" width="11.21875" bestFit="1" customWidth="1"/>
    <col min="9451" max="9451" width="2.6640625" customWidth="1"/>
    <col min="9452" max="9452" width="11.21875" bestFit="1" customWidth="1"/>
    <col min="9453" max="9453" width="2.109375" customWidth="1"/>
    <col min="9454" max="9454" width="11.21875" bestFit="1" customWidth="1"/>
    <col min="9455" max="9455" width="2.5546875" customWidth="1"/>
    <col min="9456" max="9456" width="9.44140625" bestFit="1" customWidth="1"/>
    <col min="9457" max="9457" width="2.5546875" customWidth="1"/>
    <col min="9458" max="9458" width="11.21875" customWidth="1"/>
    <col min="9459" max="9459" width="1.5546875" customWidth="1"/>
    <col min="9460" max="9460" width="11.21875" customWidth="1"/>
    <col min="9461" max="9461" width="1.88671875" customWidth="1"/>
    <col min="9462" max="9462" width="11.21875" customWidth="1"/>
    <col min="9463" max="9463" width="2.5546875" customWidth="1"/>
    <col min="9464" max="9464" width="11.21875" customWidth="1"/>
    <col min="9465" max="9465" width="1.6640625" customWidth="1"/>
    <col min="9466" max="9466" width="7.77734375" customWidth="1"/>
    <col min="9467" max="9467" width="1.88671875" customWidth="1"/>
    <col min="9468" max="9468" width="11.21875" customWidth="1"/>
    <col min="9469" max="9469" width="2.33203125" customWidth="1"/>
    <col min="9470" max="9470" width="11.21875" customWidth="1"/>
    <col min="9471" max="9471" width="1.88671875" customWidth="1"/>
    <col min="9472" max="9472" width="11.21875" customWidth="1"/>
    <col min="9473" max="9473" width="2.5546875" customWidth="1"/>
    <col min="9474" max="9474" width="11.21875" customWidth="1"/>
    <col min="9475" max="9475" width="2.109375" customWidth="1"/>
    <col min="9476" max="9476" width="7.6640625" bestFit="1" customWidth="1"/>
    <col min="9477" max="9477" width="2.109375" customWidth="1"/>
    <col min="9478" max="9478" width="11.21875" customWidth="1"/>
    <col min="9479" max="9479" width="2.5546875" customWidth="1"/>
    <col min="9480" max="9480" width="11.21875" customWidth="1"/>
    <col min="9481" max="9481" width="1.6640625" customWidth="1"/>
    <col min="9482" max="9482" width="11.21875" customWidth="1"/>
    <col min="9483" max="9483" width="1.88671875" customWidth="1"/>
    <col min="9484" max="9484" width="11.21875" customWidth="1"/>
    <col min="9485" max="9485" width="1.88671875" customWidth="1"/>
    <col min="9486" max="9486" width="7.77734375" customWidth="1"/>
    <col min="9487" max="9487" width="2.109375" customWidth="1"/>
    <col min="9488" max="9488" width="11.21875" customWidth="1"/>
    <col min="9489" max="9489" width="2.109375" customWidth="1"/>
    <col min="9490" max="9490" width="7.77734375" customWidth="1"/>
    <col min="9491" max="9491" width="2.109375" customWidth="1"/>
    <col min="9492" max="9492" width="7.77734375" customWidth="1"/>
    <col min="9493" max="9493" width="2.109375" customWidth="1"/>
    <col min="9494" max="9494" width="7.77734375" customWidth="1"/>
    <col min="9495" max="9495" width="2.109375" customWidth="1"/>
    <col min="9496" max="9496" width="7.77734375" customWidth="1"/>
    <col min="9497" max="9497" width="2.109375" customWidth="1"/>
    <col min="9498" max="9498" width="8.6640625" bestFit="1" customWidth="1"/>
    <col min="9499" max="9499" width="2.6640625" customWidth="1"/>
    <col min="9500" max="9500" width="8.6640625" bestFit="1" customWidth="1"/>
    <col min="9501" max="9501" width="2.6640625" customWidth="1"/>
    <col min="9502" max="9502" width="7.77734375" customWidth="1"/>
    <col min="9503" max="9503" width="2.33203125" customWidth="1"/>
    <col min="9504" max="9504" width="7.77734375" customWidth="1"/>
    <col min="9505" max="9505" width="2.109375" customWidth="1"/>
    <col min="9506" max="9506" width="7.77734375" customWidth="1"/>
    <col min="9507" max="9507" width="2.109375" customWidth="1"/>
    <col min="9508" max="9508" width="7.77734375" customWidth="1"/>
    <col min="9509" max="9509" width="2.33203125" customWidth="1"/>
    <col min="9510" max="9510" width="7.77734375" customWidth="1"/>
    <col min="9511" max="9511" width="2.5546875" customWidth="1"/>
    <col min="9512" max="9512" width="7.77734375" customWidth="1"/>
    <col min="9513" max="9513" width="2.33203125" customWidth="1"/>
    <col min="9514" max="9514" width="7.77734375" customWidth="1"/>
    <col min="9515" max="9515" width="1.88671875" customWidth="1"/>
    <col min="9516" max="9516" width="7.77734375" customWidth="1"/>
    <col min="9517" max="9517" width="2.109375" customWidth="1"/>
    <col min="9518" max="9518" width="7.77734375" customWidth="1"/>
    <col min="9519" max="9519" width="2.77734375" customWidth="1"/>
    <col min="9520" max="9520" width="8.6640625" bestFit="1" customWidth="1"/>
    <col min="9521" max="9521" width="2.6640625" customWidth="1"/>
    <col min="9522" max="9522" width="8.6640625" bestFit="1" customWidth="1"/>
    <col min="9523" max="9523" width="2.6640625" customWidth="1"/>
    <col min="9524" max="9524" width="8.6640625" bestFit="1" customWidth="1"/>
    <col min="9525" max="9525" width="2.33203125" customWidth="1"/>
    <col min="9526" max="9526" width="8.6640625" bestFit="1" customWidth="1"/>
    <col min="9687" max="9687" width="2.109375" customWidth="1"/>
    <col min="9688" max="9688" width="3.21875" customWidth="1"/>
    <col min="9689" max="9689" width="26.21875" bestFit="1" customWidth="1"/>
    <col min="9690" max="9690" width="8.6640625" customWidth="1"/>
    <col min="9691" max="9691" width="2.77734375" customWidth="1"/>
    <col min="9692" max="9692" width="8.6640625" customWidth="1"/>
    <col min="9693" max="9693" width="2.88671875" customWidth="1"/>
    <col min="9694" max="9694" width="8.6640625" customWidth="1"/>
    <col min="9695" max="9695" width="2.33203125" customWidth="1"/>
    <col min="9696" max="9696" width="8.6640625" customWidth="1"/>
    <col min="9697" max="9697" width="2.88671875" customWidth="1"/>
    <col min="9698" max="9698" width="8.6640625" customWidth="1"/>
    <col min="9699" max="9699" width="2.6640625" customWidth="1"/>
    <col min="9700" max="9700" width="8.6640625" customWidth="1"/>
    <col min="9701" max="9701" width="2.5546875" customWidth="1"/>
    <col min="9702" max="9702" width="8.6640625" customWidth="1"/>
    <col min="9703" max="9703" width="2.5546875" customWidth="1"/>
    <col min="9704" max="9704" width="11.21875" bestFit="1" customWidth="1"/>
    <col min="9705" max="9705" width="2.33203125" customWidth="1"/>
    <col min="9706" max="9706" width="11.21875" bestFit="1" customWidth="1"/>
    <col min="9707" max="9707" width="2.6640625" customWidth="1"/>
    <col min="9708" max="9708" width="11.21875" bestFit="1" customWidth="1"/>
    <col min="9709" max="9709" width="2.109375" customWidth="1"/>
    <col min="9710" max="9710" width="11.21875" bestFit="1" customWidth="1"/>
    <col min="9711" max="9711" width="2.5546875" customWidth="1"/>
    <col min="9712" max="9712" width="9.44140625" bestFit="1" customWidth="1"/>
    <col min="9713" max="9713" width="2.5546875" customWidth="1"/>
    <col min="9714" max="9714" width="11.21875" customWidth="1"/>
    <col min="9715" max="9715" width="1.5546875" customWidth="1"/>
    <col min="9716" max="9716" width="11.21875" customWidth="1"/>
    <col min="9717" max="9717" width="1.88671875" customWidth="1"/>
    <col min="9718" max="9718" width="11.21875" customWidth="1"/>
    <col min="9719" max="9719" width="2.5546875" customWidth="1"/>
    <col min="9720" max="9720" width="11.21875" customWidth="1"/>
    <col min="9721" max="9721" width="1.6640625" customWidth="1"/>
    <col min="9722" max="9722" width="7.77734375" customWidth="1"/>
    <col min="9723" max="9723" width="1.88671875" customWidth="1"/>
    <col min="9724" max="9724" width="11.21875" customWidth="1"/>
    <col min="9725" max="9725" width="2.33203125" customWidth="1"/>
    <col min="9726" max="9726" width="11.21875" customWidth="1"/>
    <col min="9727" max="9727" width="1.88671875" customWidth="1"/>
    <col min="9728" max="9728" width="11.21875" customWidth="1"/>
    <col min="9729" max="9729" width="2.5546875" customWidth="1"/>
    <col min="9730" max="9730" width="11.21875" customWidth="1"/>
    <col min="9731" max="9731" width="2.109375" customWidth="1"/>
    <col min="9732" max="9732" width="7.6640625" bestFit="1" customWidth="1"/>
    <col min="9733" max="9733" width="2.109375" customWidth="1"/>
    <col min="9734" max="9734" width="11.21875" customWidth="1"/>
    <col min="9735" max="9735" width="2.5546875" customWidth="1"/>
    <col min="9736" max="9736" width="11.21875" customWidth="1"/>
    <col min="9737" max="9737" width="1.6640625" customWidth="1"/>
    <col min="9738" max="9738" width="11.21875" customWidth="1"/>
    <col min="9739" max="9739" width="1.88671875" customWidth="1"/>
    <col min="9740" max="9740" width="11.21875" customWidth="1"/>
    <col min="9741" max="9741" width="1.88671875" customWidth="1"/>
    <col min="9742" max="9742" width="7.77734375" customWidth="1"/>
    <col min="9743" max="9743" width="2.109375" customWidth="1"/>
    <col min="9744" max="9744" width="11.21875" customWidth="1"/>
    <col min="9745" max="9745" width="2.109375" customWidth="1"/>
    <col min="9746" max="9746" width="7.77734375" customWidth="1"/>
    <col min="9747" max="9747" width="2.109375" customWidth="1"/>
    <col min="9748" max="9748" width="7.77734375" customWidth="1"/>
    <col min="9749" max="9749" width="2.109375" customWidth="1"/>
    <col min="9750" max="9750" width="7.77734375" customWidth="1"/>
    <col min="9751" max="9751" width="2.109375" customWidth="1"/>
    <col min="9752" max="9752" width="7.77734375" customWidth="1"/>
    <col min="9753" max="9753" width="2.109375" customWidth="1"/>
    <col min="9754" max="9754" width="8.6640625" bestFit="1" customWidth="1"/>
    <col min="9755" max="9755" width="2.6640625" customWidth="1"/>
    <col min="9756" max="9756" width="8.6640625" bestFit="1" customWidth="1"/>
    <col min="9757" max="9757" width="2.6640625" customWidth="1"/>
    <col min="9758" max="9758" width="7.77734375" customWidth="1"/>
    <col min="9759" max="9759" width="2.33203125" customWidth="1"/>
    <col min="9760" max="9760" width="7.77734375" customWidth="1"/>
    <col min="9761" max="9761" width="2.109375" customWidth="1"/>
    <col min="9762" max="9762" width="7.77734375" customWidth="1"/>
    <col min="9763" max="9763" width="2.109375" customWidth="1"/>
    <col min="9764" max="9764" width="7.77734375" customWidth="1"/>
    <col min="9765" max="9765" width="2.33203125" customWidth="1"/>
    <col min="9766" max="9766" width="7.77734375" customWidth="1"/>
    <col min="9767" max="9767" width="2.5546875" customWidth="1"/>
    <col min="9768" max="9768" width="7.77734375" customWidth="1"/>
    <col min="9769" max="9769" width="2.33203125" customWidth="1"/>
    <col min="9770" max="9770" width="7.77734375" customWidth="1"/>
    <col min="9771" max="9771" width="1.88671875" customWidth="1"/>
    <col min="9772" max="9772" width="7.77734375" customWidth="1"/>
    <col min="9773" max="9773" width="2.109375" customWidth="1"/>
    <col min="9774" max="9774" width="7.77734375" customWidth="1"/>
    <col min="9775" max="9775" width="2.77734375" customWidth="1"/>
    <col min="9776" max="9776" width="8.6640625" bestFit="1" customWidth="1"/>
    <col min="9777" max="9777" width="2.6640625" customWidth="1"/>
    <col min="9778" max="9778" width="8.6640625" bestFit="1" customWidth="1"/>
    <col min="9779" max="9779" width="2.6640625" customWidth="1"/>
    <col min="9780" max="9780" width="8.6640625" bestFit="1" customWidth="1"/>
    <col min="9781" max="9781" width="2.33203125" customWidth="1"/>
    <col min="9782" max="9782" width="8.6640625" bestFit="1" customWidth="1"/>
    <col min="9943" max="9943" width="2.109375" customWidth="1"/>
    <col min="9944" max="9944" width="3.21875" customWidth="1"/>
    <col min="9945" max="9945" width="26.21875" bestFit="1" customWidth="1"/>
    <col min="9946" max="9946" width="8.6640625" customWidth="1"/>
    <col min="9947" max="9947" width="2.77734375" customWidth="1"/>
    <col min="9948" max="9948" width="8.6640625" customWidth="1"/>
    <col min="9949" max="9949" width="2.88671875" customWidth="1"/>
    <col min="9950" max="9950" width="8.6640625" customWidth="1"/>
    <col min="9951" max="9951" width="2.33203125" customWidth="1"/>
    <col min="9952" max="9952" width="8.6640625" customWidth="1"/>
    <col min="9953" max="9953" width="2.88671875" customWidth="1"/>
    <col min="9954" max="9954" width="8.6640625" customWidth="1"/>
    <col min="9955" max="9955" width="2.6640625" customWidth="1"/>
    <col min="9956" max="9956" width="8.6640625" customWidth="1"/>
    <col min="9957" max="9957" width="2.5546875" customWidth="1"/>
    <col min="9958" max="9958" width="8.6640625" customWidth="1"/>
    <col min="9959" max="9959" width="2.5546875" customWidth="1"/>
    <col min="9960" max="9960" width="11.21875" bestFit="1" customWidth="1"/>
    <col min="9961" max="9961" width="2.33203125" customWidth="1"/>
    <col min="9962" max="9962" width="11.21875" bestFit="1" customWidth="1"/>
    <col min="9963" max="9963" width="2.6640625" customWidth="1"/>
    <col min="9964" max="9964" width="11.21875" bestFit="1" customWidth="1"/>
    <col min="9965" max="9965" width="2.109375" customWidth="1"/>
    <col min="9966" max="9966" width="11.21875" bestFit="1" customWidth="1"/>
    <col min="9967" max="9967" width="2.5546875" customWidth="1"/>
    <col min="9968" max="9968" width="9.44140625" bestFit="1" customWidth="1"/>
    <col min="9969" max="9969" width="2.5546875" customWidth="1"/>
    <col min="9970" max="9970" width="11.21875" customWidth="1"/>
    <col min="9971" max="9971" width="1.5546875" customWidth="1"/>
    <col min="9972" max="9972" width="11.21875" customWidth="1"/>
    <col min="9973" max="9973" width="1.88671875" customWidth="1"/>
    <col min="9974" max="9974" width="11.21875" customWidth="1"/>
    <col min="9975" max="9975" width="2.5546875" customWidth="1"/>
    <col min="9976" max="9976" width="11.21875" customWidth="1"/>
    <col min="9977" max="9977" width="1.6640625" customWidth="1"/>
    <col min="9978" max="9978" width="7.77734375" customWidth="1"/>
    <col min="9979" max="9979" width="1.88671875" customWidth="1"/>
    <col min="9980" max="9980" width="11.21875" customWidth="1"/>
    <col min="9981" max="9981" width="2.33203125" customWidth="1"/>
    <col min="9982" max="9982" width="11.21875" customWidth="1"/>
    <col min="9983" max="9983" width="1.88671875" customWidth="1"/>
    <col min="9984" max="9984" width="11.21875" customWidth="1"/>
    <col min="9985" max="9985" width="2.5546875" customWidth="1"/>
    <col min="9986" max="9986" width="11.21875" customWidth="1"/>
    <col min="9987" max="9987" width="2.109375" customWidth="1"/>
    <col min="9988" max="9988" width="7.6640625" bestFit="1" customWidth="1"/>
    <col min="9989" max="9989" width="2.109375" customWidth="1"/>
    <col min="9990" max="9990" width="11.21875" customWidth="1"/>
    <col min="9991" max="9991" width="2.5546875" customWidth="1"/>
    <col min="9992" max="9992" width="11.21875" customWidth="1"/>
    <col min="9993" max="9993" width="1.6640625" customWidth="1"/>
    <col min="9994" max="9994" width="11.21875" customWidth="1"/>
    <col min="9995" max="9995" width="1.88671875" customWidth="1"/>
    <col min="9996" max="9996" width="11.21875" customWidth="1"/>
    <col min="9997" max="9997" width="1.88671875" customWidth="1"/>
    <col min="9998" max="9998" width="7.77734375" customWidth="1"/>
    <col min="9999" max="9999" width="2.109375" customWidth="1"/>
    <col min="10000" max="10000" width="11.21875" customWidth="1"/>
    <col min="10001" max="10001" width="2.109375" customWidth="1"/>
    <col min="10002" max="10002" width="7.77734375" customWidth="1"/>
    <col min="10003" max="10003" width="2.109375" customWidth="1"/>
    <col min="10004" max="10004" width="7.77734375" customWidth="1"/>
    <col min="10005" max="10005" width="2.109375" customWidth="1"/>
    <col min="10006" max="10006" width="7.77734375" customWidth="1"/>
    <col min="10007" max="10007" width="2.109375" customWidth="1"/>
    <col min="10008" max="10008" width="7.77734375" customWidth="1"/>
    <col min="10009" max="10009" width="2.109375" customWidth="1"/>
    <col min="10010" max="10010" width="8.6640625" bestFit="1" customWidth="1"/>
    <col min="10011" max="10011" width="2.6640625" customWidth="1"/>
    <col min="10012" max="10012" width="8.6640625" bestFit="1" customWidth="1"/>
    <col min="10013" max="10013" width="2.6640625" customWidth="1"/>
    <col min="10014" max="10014" width="7.77734375" customWidth="1"/>
    <col min="10015" max="10015" width="2.33203125" customWidth="1"/>
    <col min="10016" max="10016" width="7.77734375" customWidth="1"/>
    <col min="10017" max="10017" width="2.109375" customWidth="1"/>
    <col min="10018" max="10018" width="7.77734375" customWidth="1"/>
    <col min="10019" max="10019" width="2.109375" customWidth="1"/>
    <col min="10020" max="10020" width="7.77734375" customWidth="1"/>
    <col min="10021" max="10021" width="2.33203125" customWidth="1"/>
    <col min="10022" max="10022" width="7.77734375" customWidth="1"/>
    <col min="10023" max="10023" width="2.5546875" customWidth="1"/>
    <col min="10024" max="10024" width="7.77734375" customWidth="1"/>
    <col min="10025" max="10025" width="2.33203125" customWidth="1"/>
    <col min="10026" max="10026" width="7.77734375" customWidth="1"/>
    <col min="10027" max="10027" width="1.88671875" customWidth="1"/>
    <col min="10028" max="10028" width="7.77734375" customWidth="1"/>
    <col min="10029" max="10029" width="2.109375" customWidth="1"/>
    <col min="10030" max="10030" width="7.77734375" customWidth="1"/>
    <col min="10031" max="10031" width="2.77734375" customWidth="1"/>
    <col min="10032" max="10032" width="8.6640625" bestFit="1" customWidth="1"/>
    <col min="10033" max="10033" width="2.6640625" customWidth="1"/>
    <col min="10034" max="10034" width="8.6640625" bestFit="1" customWidth="1"/>
    <col min="10035" max="10035" width="2.6640625" customWidth="1"/>
    <col min="10036" max="10036" width="8.6640625" bestFit="1" customWidth="1"/>
    <col min="10037" max="10037" width="2.33203125" customWidth="1"/>
    <col min="10038" max="10038" width="8.6640625" bestFit="1" customWidth="1"/>
    <col min="10199" max="10199" width="2.109375" customWidth="1"/>
    <col min="10200" max="10200" width="3.21875" customWidth="1"/>
    <col min="10201" max="10201" width="26.21875" bestFit="1" customWidth="1"/>
    <col min="10202" max="10202" width="8.6640625" customWidth="1"/>
    <col min="10203" max="10203" width="2.77734375" customWidth="1"/>
    <col min="10204" max="10204" width="8.6640625" customWidth="1"/>
    <col min="10205" max="10205" width="2.88671875" customWidth="1"/>
    <col min="10206" max="10206" width="8.6640625" customWidth="1"/>
    <col min="10207" max="10207" width="2.33203125" customWidth="1"/>
    <col min="10208" max="10208" width="8.6640625" customWidth="1"/>
    <col min="10209" max="10209" width="2.88671875" customWidth="1"/>
    <col min="10210" max="10210" width="8.6640625" customWidth="1"/>
    <col min="10211" max="10211" width="2.6640625" customWidth="1"/>
    <col min="10212" max="10212" width="8.6640625" customWidth="1"/>
    <col min="10213" max="10213" width="2.5546875" customWidth="1"/>
    <col min="10214" max="10214" width="8.6640625" customWidth="1"/>
    <col min="10215" max="10215" width="2.5546875" customWidth="1"/>
    <col min="10216" max="10216" width="11.21875" bestFit="1" customWidth="1"/>
    <col min="10217" max="10217" width="2.33203125" customWidth="1"/>
    <col min="10218" max="10218" width="11.21875" bestFit="1" customWidth="1"/>
    <col min="10219" max="10219" width="2.6640625" customWidth="1"/>
    <col min="10220" max="10220" width="11.21875" bestFit="1" customWidth="1"/>
    <col min="10221" max="10221" width="2.109375" customWidth="1"/>
    <col min="10222" max="10222" width="11.21875" bestFit="1" customWidth="1"/>
    <col min="10223" max="10223" width="2.5546875" customWidth="1"/>
    <col min="10224" max="10224" width="9.44140625" bestFit="1" customWidth="1"/>
    <col min="10225" max="10225" width="2.5546875" customWidth="1"/>
    <col min="10226" max="10226" width="11.21875" customWidth="1"/>
    <col min="10227" max="10227" width="1.5546875" customWidth="1"/>
    <col min="10228" max="10228" width="11.21875" customWidth="1"/>
    <col min="10229" max="10229" width="1.88671875" customWidth="1"/>
    <col min="10230" max="10230" width="11.21875" customWidth="1"/>
    <col min="10231" max="10231" width="2.5546875" customWidth="1"/>
    <col min="10232" max="10232" width="11.21875" customWidth="1"/>
    <col min="10233" max="10233" width="1.6640625" customWidth="1"/>
    <col min="10234" max="10234" width="7.77734375" customWidth="1"/>
    <col min="10235" max="10235" width="1.88671875" customWidth="1"/>
    <col min="10236" max="10236" width="11.21875" customWidth="1"/>
    <col min="10237" max="10237" width="2.33203125" customWidth="1"/>
    <col min="10238" max="10238" width="11.21875" customWidth="1"/>
    <col min="10239" max="10239" width="1.88671875" customWidth="1"/>
    <col min="10240" max="10240" width="11.21875" customWidth="1"/>
    <col min="10241" max="10241" width="2.5546875" customWidth="1"/>
    <col min="10242" max="10242" width="11.21875" customWidth="1"/>
    <col min="10243" max="10243" width="2.109375" customWidth="1"/>
    <col min="10244" max="10244" width="7.6640625" bestFit="1" customWidth="1"/>
    <col min="10245" max="10245" width="2.109375" customWidth="1"/>
    <col min="10246" max="10246" width="11.21875" customWidth="1"/>
    <col min="10247" max="10247" width="2.5546875" customWidth="1"/>
    <col min="10248" max="10248" width="11.21875" customWidth="1"/>
    <col min="10249" max="10249" width="1.6640625" customWidth="1"/>
    <col min="10250" max="10250" width="11.21875" customWidth="1"/>
    <col min="10251" max="10251" width="1.88671875" customWidth="1"/>
    <col min="10252" max="10252" width="11.21875" customWidth="1"/>
    <col min="10253" max="10253" width="1.88671875" customWidth="1"/>
    <col min="10254" max="10254" width="7.77734375" customWidth="1"/>
    <col min="10255" max="10255" width="2.109375" customWidth="1"/>
    <col min="10256" max="10256" width="11.21875" customWidth="1"/>
    <col min="10257" max="10257" width="2.109375" customWidth="1"/>
    <col min="10258" max="10258" width="7.77734375" customWidth="1"/>
    <col min="10259" max="10259" width="2.109375" customWidth="1"/>
    <col min="10260" max="10260" width="7.77734375" customWidth="1"/>
    <col min="10261" max="10261" width="2.109375" customWidth="1"/>
    <col min="10262" max="10262" width="7.77734375" customWidth="1"/>
    <col min="10263" max="10263" width="2.109375" customWidth="1"/>
    <col min="10264" max="10264" width="7.77734375" customWidth="1"/>
    <col min="10265" max="10265" width="2.109375" customWidth="1"/>
    <col min="10266" max="10266" width="8.6640625" bestFit="1" customWidth="1"/>
    <col min="10267" max="10267" width="2.6640625" customWidth="1"/>
    <col min="10268" max="10268" width="8.6640625" bestFit="1" customWidth="1"/>
    <col min="10269" max="10269" width="2.6640625" customWidth="1"/>
    <col min="10270" max="10270" width="7.77734375" customWidth="1"/>
    <col min="10271" max="10271" width="2.33203125" customWidth="1"/>
    <col min="10272" max="10272" width="7.77734375" customWidth="1"/>
    <col min="10273" max="10273" width="2.109375" customWidth="1"/>
    <col min="10274" max="10274" width="7.77734375" customWidth="1"/>
    <col min="10275" max="10275" width="2.109375" customWidth="1"/>
    <col min="10276" max="10276" width="7.77734375" customWidth="1"/>
    <col min="10277" max="10277" width="2.33203125" customWidth="1"/>
    <col min="10278" max="10278" width="7.77734375" customWidth="1"/>
    <col min="10279" max="10279" width="2.5546875" customWidth="1"/>
    <col min="10280" max="10280" width="7.77734375" customWidth="1"/>
    <col min="10281" max="10281" width="2.33203125" customWidth="1"/>
    <col min="10282" max="10282" width="7.77734375" customWidth="1"/>
    <col min="10283" max="10283" width="1.88671875" customWidth="1"/>
    <col min="10284" max="10284" width="7.77734375" customWidth="1"/>
    <col min="10285" max="10285" width="2.109375" customWidth="1"/>
    <col min="10286" max="10286" width="7.77734375" customWidth="1"/>
    <col min="10287" max="10287" width="2.77734375" customWidth="1"/>
    <col min="10288" max="10288" width="8.6640625" bestFit="1" customWidth="1"/>
    <col min="10289" max="10289" width="2.6640625" customWidth="1"/>
    <col min="10290" max="10290" width="8.6640625" bestFit="1" customWidth="1"/>
    <col min="10291" max="10291" width="2.6640625" customWidth="1"/>
    <col min="10292" max="10292" width="8.6640625" bestFit="1" customWidth="1"/>
    <col min="10293" max="10293" width="2.33203125" customWidth="1"/>
    <col min="10294" max="10294" width="8.6640625" bestFit="1" customWidth="1"/>
    <col min="10455" max="10455" width="2.109375" customWidth="1"/>
    <col min="10456" max="10456" width="3.21875" customWidth="1"/>
    <col min="10457" max="10457" width="26.21875" bestFit="1" customWidth="1"/>
    <col min="10458" max="10458" width="8.6640625" customWidth="1"/>
    <col min="10459" max="10459" width="2.77734375" customWidth="1"/>
    <col min="10460" max="10460" width="8.6640625" customWidth="1"/>
    <col min="10461" max="10461" width="2.88671875" customWidth="1"/>
    <col min="10462" max="10462" width="8.6640625" customWidth="1"/>
    <col min="10463" max="10463" width="2.33203125" customWidth="1"/>
    <col min="10464" max="10464" width="8.6640625" customWidth="1"/>
    <col min="10465" max="10465" width="2.88671875" customWidth="1"/>
    <col min="10466" max="10466" width="8.6640625" customWidth="1"/>
    <col min="10467" max="10467" width="2.6640625" customWidth="1"/>
    <col min="10468" max="10468" width="8.6640625" customWidth="1"/>
    <col min="10469" max="10469" width="2.5546875" customWidth="1"/>
    <col min="10470" max="10470" width="8.6640625" customWidth="1"/>
    <col min="10471" max="10471" width="2.5546875" customWidth="1"/>
    <col min="10472" max="10472" width="11.21875" bestFit="1" customWidth="1"/>
    <col min="10473" max="10473" width="2.33203125" customWidth="1"/>
    <col min="10474" max="10474" width="11.21875" bestFit="1" customWidth="1"/>
    <col min="10475" max="10475" width="2.6640625" customWidth="1"/>
    <col min="10476" max="10476" width="11.21875" bestFit="1" customWidth="1"/>
    <col min="10477" max="10477" width="2.109375" customWidth="1"/>
    <col min="10478" max="10478" width="11.21875" bestFit="1" customWidth="1"/>
    <col min="10479" max="10479" width="2.5546875" customWidth="1"/>
    <col min="10480" max="10480" width="9.44140625" bestFit="1" customWidth="1"/>
    <col min="10481" max="10481" width="2.5546875" customWidth="1"/>
    <col min="10482" max="10482" width="11.21875" customWidth="1"/>
    <col min="10483" max="10483" width="1.5546875" customWidth="1"/>
    <col min="10484" max="10484" width="11.21875" customWidth="1"/>
    <col min="10485" max="10485" width="1.88671875" customWidth="1"/>
    <col min="10486" max="10486" width="11.21875" customWidth="1"/>
    <col min="10487" max="10487" width="2.5546875" customWidth="1"/>
    <col min="10488" max="10488" width="11.21875" customWidth="1"/>
    <col min="10489" max="10489" width="1.6640625" customWidth="1"/>
    <col min="10490" max="10490" width="7.77734375" customWidth="1"/>
    <col min="10491" max="10491" width="1.88671875" customWidth="1"/>
    <col min="10492" max="10492" width="11.21875" customWidth="1"/>
    <col min="10493" max="10493" width="2.33203125" customWidth="1"/>
    <col min="10494" max="10494" width="11.21875" customWidth="1"/>
    <col min="10495" max="10495" width="1.88671875" customWidth="1"/>
    <col min="10496" max="10496" width="11.21875" customWidth="1"/>
    <col min="10497" max="10497" width="2.5546875" customWidth="1"/>
    <col min="10498" max="10498" width="11.21875" customWidth="1"/>
    <col min="10499" max="10499" width="2.109375" customWidth="1"/>
    <col min="10500" max="10500" width="7.6640625" bestFit="1" customWidth="1"/>
    <col min="10501" max="10501" width="2.109375" customWidth="1"/>
    <col min="10502" max="10502" width="11.21875" customWidth="1"/>
    <col min="10503" max="10503" width="2.5546875" customWidth="1"/>
    <col min="10504" max="10504" width="11.21875" customWidth="1"/>
    <col min="10505" max="10505" width="1.6640625" customWidth="1"/>
    <col min="10506" max="10506" width="11.21875" customWidth="1"/>
    <col min="10507" max="10507" width="1.88671875" customWidth="1"/>
    <col min="10508" max="10508" width="11.21875" customWidth="1"/>
    <col min="10509" max="10509" width="1.88671875" customWidth="1"/>
    <col min="10510" max="10510" width="7.77734375" customWidth="1"/>
    <col min="10511" max="10511" width="2.109375" customWidth="1"/>
    <col min="10512" max="10512" width="11.21875" customWidth="1"/>
    <col min="10513" max="10513" width="2.109375" customWidth="1"/>
    <col min="10514" max="10514" width="7.77734375" customWidth="1"/>
    <col min="10515" max="10515" width="2.109375" customWidth="1"/>
    <col min="10516" max="10516" width="7.77734375" customWidth="1"/>
    <col min="10517" max="10517" width="2.109375" customWidth="1"/>
    <col min="10518" max="10518" width="7.77734375" customWidth="1"/>
    <col min="10519" max="10519" width="2.109375" customWidth="1"/>
    <col min="10520" max="10520" width="7.77734375" customWidth="1"/>
    <col min="10521" max="10521" width="2.109375" customWidth="1"/>
    <col min="10522" max="10522" width="8.6640625" bestFit="1" customWidth="1"/>
    <col min="10523" max="10523" width="2.6640625" customWidth="1"/>
    <col min="10524" max="10524" width="8.6640625" bestFit="1" customWidth="1"/>
    <col min="10525" max="10525" width="2.6640625" customWidth="1"/>
    <col min="10526" max="10526" width="7.77734375" customWidth="1"/>
    <col min="10527" max="10527" width="2.33203125" customWidth="1"/>
    <col min="10528" max="10528" width="7.77734375" customWidth="1"/>
    <col min="10529" max="10529" width="2.109375" customWidth="1"/>
    <col min="10530" max="10530" width="7.77734375" customWidth="1"/>
    <col min="10531" max="10531" width="2.109375" customWidth="1"/>
    <col min="10532" max="10532" width="7.77734375" customWidth="1"/>
    <col min="10533" max="10533" width="2.33203125" customWidth="1"/>
    <col min="10534" max="10534" width="7.77734375" customWidth="1"/>
    <col min="10535" max="10535" width="2.5546875" customWidth="1"/>
    <col min="10536" max="10536" width="7.77734375" customWidth="1"/>
    <col min="10537" max="10537" width="2.33203125" customWidth="1"/>
    <col min="10538" max="10538" width="7.77734375" customWidth="1"/>
    <col min="10539" max="10539" width="1.88671875" customWidth="1"/>
    <col min="10540" max="10540" width="7.77734375" customWidth="1"/>
    <col min="10541" max="10541" width="2.109375" customWidth="1"/>
    <col min="10542" max="10542" width="7.77734375" customWidth="1"/>
    <col min="10543" max="10543" width="2.77734375" customWidth="1"/>
    <col min="10544" max="10544" width="8.6640625" bestFit="1" customWidth="1"/>
    <col min="10545" max="10545" width="2.6640625" customWidth="1"/>
    <col min="10546" max="10546" width="8.6640625" bestFit="1" customWidth="1"/>
    <col min="10547" max="10547" width="2.6640625" customWidth="1"/>
    <col min="10548" max="10548" width="8.6640625" bestFit="1" customWidth="1"/>
    <col min="10549" max="10549" width="2.33203125" customWidth="1"/>
    <col min="10550" max="10550" width="8.6640625" bestFit="1" customWidth="1"/>
    <col min="10711" max="10711" width="2.109375" customWidth="1"/>
    <col min="10712" max="10712" width="3.21875" customWidth="1"/>
    <col min="10713" max="10713" width="26.21875" bestFit="1" customWidth="1"/>
    <col min="10714" max="10714" width="8.6640625" customWidth="1"/>
    <col min="10715" max="10715" width="2.77734375" customWidth="1"/>
    <col min="10716" max="10716" width="8.6640625" customWidth="1"/>
    <col min="10717" max="10717" width="2.88671875" customWidth="1"/>
    <col min="10718" max="10718" width="8.6640625" customWidth="1"/>
    <col min="10719" max="10719" width="2.33203125" customWidth="1"/>
    <col min="10720" max="10720" width="8.6640625" customWidth="1"/>
    <col min="10721" max="10721" width="2.88671875" customWidth="1"/>
    <col min="10722" max="10722" width="8.6640625" customWidth="1"/>
    <col min="10723" max="10723" width="2.6640625" customWidth="1"/>
    <col min="10724" max="10724" width="8.6640625" customWidth="1"/>
    <col min="10725" max="10725" width="2.5546875" customWidth="1"/>
    <col min="10726" max="10726" width="8.6640625" customWidth="1"/>
    <col min="10727" max="10727" width="2.5546875" customWidth="1"/>
    <col min="10728" max="10728" width="11.21875" bestFit="1" customWidth="1"/>
    <col min="10729" max="10729" width="2.33203125" customWidth="1"/>
    <col min="10730" max="10730" width="11.21875" bestFit="1" customWidth="1"/>
    <col min="10731" max="10731" width="2.6640625" customWidth="1"/>
    <col min="10732" max="10732" width="11.21875" bestFit="1" customWidth="1"/>
    <col min="10733" max="10733" width="2.109375" customWidth="1"/>
    <col min="10734" max="10734" width="11.21875" bestFit="1" customWidth="1"/>
    <col min="10735" max="10735" width="2.5546875" customWidth="1"/>
    <col min="10736" max="10736" width="9.44140625" bestFit="1" customWidth="1"/>
    <col min="10737" max="10737" width="2.5546875" customWidth="1"/>
    <col min="10738" max="10738" width="11.21875" customWidth="1"/>
    <col min="10739" max="10739" width="1.5546875" customWidth="1"/>
    <col min="10740" max="10740" width="11.21875" customWidth="1"/>
    <col min="10741" max="10741" width="1.88671875" customWidth="1"/>
    <col min="10742" max="10742" width="11.21875" customWidth="1"/>
    <col min="10743" max="10743" width="2.5546875" customWidth="1"/>
    <col min="10744" max="10744" width="11.21875" customWidth="1"/>
    <col min="10745" max="10745" width="1.6640625" customWidth="1"/>
    <col min="10746" max="10746" width="7.77734375" customWidth="1"/>
    <col min="10747" max="10747" width="1.88671875" customWidth="1"/>
    <col min="10748" max="10748" width="11.21875" customWidth="1"/>
    <col min="10749" max="10749" width="2.33203125" customWidth="1"/>
    <col min="10750" max="10750" width="11.21875" customWidth="1"/>
    <col min="10751" max="10751" width="1.88671875" customWidth="1"/>
    <col min="10752" max="10752" width="11.21875" customWidth="1"/>
    <col min="10753" max="10753" width="2.5546875" customWidth="1"/>
    <col min="10754" max="10754" width="11.21875" customWidth="1"/>
    <col min="10755" max="10755" width="2.109375" customWidth="1"/>
    <col min="10756" max="10756" width="7.6640625" bestFit="1" customWidth="1"/>
    <col min="10757" max="10757" width="2.109375" customWidth="1"/>
    <col min="10758" max="10758" width="11.21875" customWidth="1"/>
    <col min="10759" max="10759" width="2.5546875" customWidth="1"/>
    <col min="10760" max="10760" width="11.21875" customWidth="1"/>
    <col min="10761" max="10761" width="1.6640625" customWidth="1"/>
    <col min="10762" max="10762" width="11.21875" customWidth="1"/>
    <col min="10763" max="10763" width="1.88671875" customWidth="1"/>
    <col min="10764" max="10764" width="11.21875" customWidth="1"/>
    <col min="10765" max="10765" width="1.88671875" customWidth="1"/>
    <col min="10766" max="10766" width="7.77734375" customWidth="1"/>
    <col min="10767" max="10767" width="2.109375" customWidth="1"/>
    <col min="10768" max="10768" width="11.21875" customWidth="1"/>
    <col min="10769" max="10769" width="2.109375" customWidth="1"/>
    <col min="10770" max="10770" width="7.77734375" customWidth="1"/>
    <col min="10771" max="10771" width="2.109375" customWidth="1"/>
    <col min="10772" max="10772" width="7.77734375" customWidth="1"/>
    <col min="10773" max="10773" width="2.109375" customWidth="1"/>
    <col min="10774" max="10774" width="7.77734375" customWidth="1"/>
    <col min="10775" max="10775" width="2.109375" customWidth="1"/>
    <col min="10776" max="10776" width="7.77734375" customWidth="1"/>
    <col min="10777" max="10777" width="2.109375" customWidth="1"/>
    <col min="10778" max="10778" width="8.6640625" bestFit="1" customWidth="1"/>
    <col min="10779" max="10779" width="2.6640625" customWidth="1"/>
    <col min="10780" max="10780" width="8.6640625" bestFit="1" customWidth="1"/>
    <col min="10781" max="10781" width="2.6640625" customWidth="1"/>
    <col min="10782" max="10782" width="7.77734375" customWidth="1"/>
    <col min="10783" max="10783" width="2.33203125" customWidth="1"/>
    <col min="10784" max="10784" width="7.77734375" customWidth="1"/>
    <col min="10785" max="10785" width="2.109375" customWidth="1"/>
    <col min="10786" max="10786" width="7.77734375" customWidth="1"/>
    <col min="10787" max="10787" width="2.109375" customWidth="1"/>
    <col min="10788" max="10788" width="7.77734375" customWidth="1"/>
    <col min="10789" max="10789" width="2.33203125" customWidth="1"/>
    <col min="10790" max="10790" width="7.77734375" customWidth="1"/>
    <col min="10791" max="10791" width="2.5546875" customWidth="1"/>
    <col min="10792" max="10792" width="7.77734375" customWidth="1"/>
    <col min="10793" max="10793" width="2.33203125" customWidth="1"/>
    <col min="10794" max="10794" width="7.77734375" customWidth="1"/>
    <col min="10795" max="10795" width="1.88671875" customWidth="1"/>
    <col min="10796" max="10796" width="7.77734375" customWidth="1"/>
    <col min="10797" max="10797" width="2.109375" customWidth="1"/>
    <col min="10798" max="10798" width="7.77734375" customWidth="1"/>
    <col min="10799" max="10799" width="2.77734375" customWidth="1"/>
    <col min="10800" max="10800" width="8.6640625" bestFit="1" customWidth="1"/>
    <col min="10801" max="10801" width="2.6640625" customWidth="1"/>
    <col min="10802" max="10802" width="8.6640625" bestFit="1" customWidth="1"/>
    <col min="10803" max="10803" width="2.6640625" customWidth="1"/>
    <col min="10804" max="10804" width="8.6640625" bestFit="1" customWidth="1"/>
    <col min="10805" max="10805" width="2.33203125" customWidth="1"/>
    <col min="10806" max="10806" width="8.6640625" bestFit="1" customWidth="1"/>
    <col min="10967" max="10967" width="2.109375" customWidth="1"/>
    <col min="10968" max="10968" width="3.21875" customWidth="1"/>
    <col min="10969" max="10969" width="26.21875" bestFit="1" customWidth="1"/>
    <col min="10970" max="10970" width="8.6640625" customWidth="1"/>
    <col min="10971" max="10971" width="2.77734375" customWidth="1"/>
    <col min="10972" max="10972" width="8.6640625" customWidth="1"/>
    <col min="10973" max="10973" width="2.88671875" customWidth="1"/>
    <col min="10974" max="10974" width="8.6640625" customWidth="1"/>
    <col min="10975" max="10975" width="2.33203125" customWidth="1"/>
    <col min="10976" max="10976" width="8.6640625" customWidth="1"/>
    <col min="10977" max="10977" width="2.88671875" customWidth="1"/>
    <col min="10978" max="10978" width="8.6640625" customWidth="1"/>
    <col min="10979" max="10979" width="2.6640625" customWidth="1"/>
    <col min="10980" max="10980" width="8.6640625" customWidth="1"/>
    <col min="10981" max="10981" width="2.5546875" customWidth="1"/>
    <col min="10982" max="10982" width="8.6640625" customWidth="1"/>
    <col min="10983" max="10983" width="2.5546875" customWidth="1"/>
    <col min="10984" max="10984" width="11.21875" bestFit="1" customWidth="1"/>
    <col min="10985" max="10985" width="2.33203125" customWidth="1"/>
    <col min="10986" max="10986" width="11.21875" bestFit="1" customWidth="1"/>
    <col min="10987" max="10987" width="2.6640625" customWidth="1"/>
    <col min="10988" max="10988" width="11.21875" bestFit="1" customWidth="1"/>
    <col min="10989" max="10989" width="2.109375" customWidth="1"/>
    <col min="10990" max="10990" width="11.21875" bestFit="1" customWidth="1"/>
    <col min="10991" max="10991" width="2.5546875" customWidth="1"/>
    <col min="10992" max="10992" width="9.44140625" bestFit="1" customWidth="1"/>
    <col min="10993" max="10993" width="2.5546875" customWidth="1"/>
    <col min="10994" max="10994" width="11.21875" customWidth="1"/>
    <col min="10995" max="10995" width="1.5546875" customWidth="1"/>
    <col min="10996" max="10996" width="11.21875" customWidth="1"/>
    <col min="10997" max="10997" width="1.88671875" customWidth="1"/>
    <col min="10998" max="10998" width="11.21875" customWidth="1"/>
    <col min="10999" max="10999" width="2.5546875" customWidth="1"/>
    <col min="11000" max="11000" width="11.21875" customWidth="1"/>
    <col min="11001" max="11001" width="1.6640625" customWidth="1"/>
    <col min="11002" max="11002" width="7.77734375" customWidth="1"/>
    <col min="11003" max="11003" width="1.88671875" customWidth="1"/>
    <col min="11004" max="11004" width="11.21875" customWidth="1"/>
    <col min="11005" max="11005" width="2.33203125" customWidth="1"/>
    <col min="11006" max="11006" width="11.21875" customWidth="1"/>
    <col min="11007" max="11007" width="1.88671875" customWidth="1"/>
    <col min="11008" max="11008" width="11.21875" customWidth="1"/>
    <col min="11009" max="11009" width="2.5546875" customWidth="1"/>
    <col min="11010" max="11010" width="11.21875" customWidth="1"/>
    <col min="11011" max="11011" width="2.109375" customWidth="1"/>
    <col min="11012" max="11012" width="7.6640625" bestFit="1" customWidth="1"/>
    <col min="11013" max="11013" width="2.109375" customWidth="1"/>
    <col min="11014" max="11014" width="11.21875" customWidth="1"/>
    <col min="11015" max="11015" width="2.5546875" customWidth="1"/>
    <col min="11016" max="11016" width="11.21875" customWidth="1"/>
    <col min="11017" max="11017" width="1.6640625" customWidth="1"/>
    <col min="11018" max="11018" width="11.21875" customWidth="1"/>
    <col min="11019" max="11019" width="1.88671875" customWidth="1"/>
    <col min="11020" max="11020" width="11.21875" customWidth="1"/>
    <col min="11021" max="11021" width="1.88671875" customWidth="1"/>
    <col min="11022" max="11022" width="7.77734375" customWidth="1"/>
    <col min="11023" max="11023" width="2.109375" customWidth="1"/>
    <col min="11024" max="11024" width="11.21875" customWidth="1"/>
    <col min="11025" max="11025" width="2.109375" customWidth="1"/>
    <col min="11026" max="11026" width="7.77734375" customWidth="1"/>
    <col min="11027" max="11027" width="2.109375" customWidth="1"/>
    <col min="11028" max="11028" width="7.77734375" customWidth="1"/>
    <col min="11029" max="11029" width="2.109375" customWidth="1"/>
    <col min="11030" max="11030" width="7.77734375" customWidth="1"/>
    <col min="11031" max="11031" width="2.109375" customWidth="1"/>
    <col min="11032" max="11032" width="7.77734375" customWidth="1"/>
    <col min="11033" max="11033" width="2.109375" customWidth="1"/>
    <col min="11034" max="11034" width="8.6640625" bestFit="1" customWidth="1"/>
    <col min="11035" max="11035" width="2.6640625" customWidth="1"/>
    <col min="11036" max="11036" width="8.6640625" bestFit="1" customWidth="1"/>
    <col min="11037" max="11037" width="2.6640625" customWidth="1"/>
    <col min="11038" max="11038" width="7.77734375" customWidth="1"/>
    <col min="11039" max="11039" width="2.33203125" customWidth="1"/>
    <col min="11040" max="11040" width="7.77734375" customWidth="1"/>
    <col min="11041" max="11041" width="2.109375" customWidth="1"/>
    <col min="11042" max="11042" width="7.77734375" customWidth="1"/>
    <col min="11043" max="11043" width="2.109375" customWidth="1"/>
    <col min="11044" max="11044" width="7.77734375" customWidth="1"/>
    <col min="11045" max="11045" width="2.33203125" customWidth="1"/>
    <col min="11046" max="11046" width="7.77734375" customWidth="1"/>
    <col min="11047" max="11047" width="2.5546875" customWidth="1"/>
    <col min="11048" max="11048" width="7.77734375" customWidth="1"/>
    <col min="11049" max="11049" width="2.33203125" customWidth="1"/>
    <col min="11050" max="11050" width="7.77734375" customWidth="1"/>
    <col min="11051" max="11051" width="1.88671875" customWidth="1"/>
    <col min="11052" max="11052" width="7.77734375" customWidth="1"/>
    <col min="11053" max="11053" width="2.109375" customWidth="1"/>
    <col min="11054" max="11054" width="7.77734375" customWidth="1"/>
    <col min="11055" max="11055" width="2.77734375" customWidth="1"/>
    <col min="11056" max="11056" width="8.6640625" bestFit="1" customWidth="1"/>
    <col min="11057" max="11057" width="2.6640625" customWidth="1"/>
    <col min="11058" max="11058" width="8.6640625" bestFit="1" customWidth="1"/>
    <col min="11059" max="11059" width="2.6640625" customWidth="1"/>
    <col min="11060" max="11060" width="8.6640625" bestFit="1" customWidth="1"/>
    <col min="11061" max="11061" width="2.33203125" customWidth="1"/>
    <col min="11062" max="11062" width="8.6640625" bestFit="1" customWidth="1"/>
    <col min="11223" max="11223" width="2.109375" customWidth="1"/>
    <col min="11224" max="11224" width="3.21875" customWidth="1"/>
    <col min="11225" max="11225" width="26.21875" bestFit="1" customWidth="1"/>
    <col min="11226" max="11226" width="8.6640625" customWidth="1"/>
    <col min="11227" max="11227" width="2.77734375" customWidth="1"/>
    <col min="11228" max="11228" width="8.6640625" customWidth="1"/>
    <col min="11229" max="11229" width="2.88671875" customWidth="1"/>
    <col min="11230" max="11230" width="8.6640625" customWidth="1"/>
    <col min="11231" max="11231" width="2.33203125" customWidth="1"/>
    <col min="11232" max="11232" width="8.6640625" customWidth="1"/>
    <col min="11233" max="11233" width="2.88671875" customWidth="1"/>
    <col min="11234" max="11234" width="8.6640625" customWidth="1"/>
    <col min="11235" max="11235" width="2.6640625" customWidth="1"/>
    <col min="11236" max="11236" width="8.6640625" customWidth="1"/>
    <col min="11237" max="11237" width="2.5546875" customWidth="1"/>
    <col min="11238" max="11238" width="8.6640625" customWidth="1"/>
    <col min="11239" max="11239" width="2.5546875" customWidth="1"/>
    <col min="11240" max="11240" width="11.21875" bestFit="1" customWidth="1"/>
    <col min="11241" max="11241" width="2.33203125" customWidth="1"/>
    <col min="11242" max="11242" width="11.21875" bestFit="1" customWidth="1"/>
    <col min="11243" max="11243" width="2.6640625" customWidth="1"/>
    <col min="11244" max="11244" width="11.21875" bestFit="1" customWidth="1"/>
    <col min="11245" max="11245" width="2.109375" customWidth="1"/>
    <col min="11246" max="11246" width="11.21875" bestFit="1" customWidth="1"/>
    <col min="11247" max="11247" width="2.5546875" customWidth="1"/>
    <col min="11248" max="11248" width="9.44140625" bestFit="1" customWidth="1"/>
    <col min="11249" max="11249" width="2.5546875" customWidth="1"/>
    <col min="11250" max="11250" width="11.21875" customWidth="1"/>
    <col min="11251" max="11251" width="1.5546875" customWidth="1"/>
    <col min="11252" max="11252" width="11.21875" customWidth="1"/>
    <col min="11253" max="11253" width="1.88671875" customWidth="1"/>
    <col min="11254" max="11254" width="11.21875" customWidth="1"/>
    <col min="11255" max="11255" width="2.5546875" customWidth="1"/>
    <col min="11256" max="11256" width="11.21875" customWidth="1"/>
    <col min="11257" max="11257" width="1.6640625" customWidth="1"/>
    <col min="11258" max="11258" width="7.77734375" customWidth="1"/>
    <col min="11259" max="11259" width="1.88671875" customWidth="1"/>
    <col min="11260" max="11260" width="11.21875" customWidth="1"/>
    <col min="11261" max="11261" width="2.33203125" customWidth="1"/>
    <col min="11262" max="11262" width="11.21875" customWidth="1"/>
    <col min="11263" max="11263" width="1.88671875" customWidth="1"/>
    <col min="11264" max="11264" width="11.21875" customWidth="1"/>
    <col min="11265" max="11265" width="2.5546875" customWidth="1"/>
    <col min="11266" max="11266" width="11.21875" customWidth="1"/>
    <col min="11267" max="11267" width="2.109375" customWidth="1"/>
    <col min="11268" max="11268" width="7.6640625" bestFit="1" customWidth="1"/>
    <col min="11269" max="11269" width="2.109375" customWidth="1"/>
    <col min="11270" max="11270" width="11.21875" customWidth="1"/>
    <col min="11271" max="11271" width="2.5546875" customWidth="1"/>
    <col min="11272" max="11272" width="11.21875" customWidth="1"/>
    <col min="11273" max="11273" width="1.6640625" customWidth="1"/>
    <col min="11274" max="11274" width="11.21875" customWidth="1"/>
    <col min="11275" max="11275" width="1.88671875" customWidth="1"/>
    <col min="11276" max="11276" width="11.21875" customWidth="1"/>
    <col min="11277" max="11277" width="1.88671875" customWidth="1"/>
    <col min="11278" max="11278" width="7.77734375" customWidth="1"/>
    <col min="11279" max="11279" width="2.109375" customWidth="1"/>
    <col min="11280" max="11280" width="11.21875" customWidth="1"/>
    <col min="11281" max="11281" width="2.109375" customWidth="1"/>
    <col min="11282" max="11282" width="7.77734375" customWidth="1"/>
    <col min="11283" max="11283" width="2.109375" customWidth="1"/>
    <col min="11284" max="11284" width="7.77734375" customWidth="1"/>
    <col min="11285" max="11285" width="2.109375" customWidth="1"/>
    <col min="11286" max="11286" width="7.77734375" customWidth="1"/>
    <col min="11287" max="11287" width="2.109375" customWidth="1"/>
    <col min="11288" max="11288" width="7.77734375" customWidth="1"/>
    <col min="11289" max="11289" width="2.109375" customWidth="1"/>
    <col min="11290" max="11290" width="8.6640625" bestFit="1" customWidth="1"/>
    <col min="11291" max="11291" width="2.6640625" customWidth="1"/>
    <col min="11292" max="11292" width="8.6640625" bestFit="1" customWidth="1"/>
    <col min="11293" max="11293" width="2.6640625" customWidth="1"/>
    <col min="11294" max="11294" width="7.77734375" customWidth="1"/>
    <col min="11295" max="11295" width="2.33203125" customWidth="1"/>
    <col min="11296" max="11296" width="7.77734375" customWidth="1"/>
    <col min="11297" max="11297" width="2.109375" customWidth="1"/>
    <col min="11298" max="11298" width="7.77734375" customWidth="1"/>
    <col min="11299" max="11299" width="2.109375" customWidth="1"/>
    <col min="11300" max="11300" width="7.77734375" customWidth="1"/>
    <col min="11301" max="11301" width="2.33203125" customWidth="1"/>
    <col min="11302" max="11302" width="7.77734375" customWidth="1"/>
    <col min="11303" max="11303" width="2.5546875" customWidth="1"/>
    <col min="11304" max="11304" width="7.77734375" customWidth="1"/>
    <col min="11305" max="11305" width="2.33203125" customWidth="1"/>
    <col min="11306" max="11306" width="7.77734375" customWidth="1"/>
    <col min="11307" max="11307" width="1.88671875" customWidth="1"/>
    <col min="11308" max="11308" width="7.77734375" customWidth="1"/>
    <col min="11309" max="11309" width="2.109375" customWidth="1"/>
    <col min="11310" max="11310" width="7.77734375" customWidth="1"/>
    <col min="11311" max="11311" width="2.77734375" customWidth="1"/>
    <col min="11312" max="11312" width="8.6640625" bestFit="1" customWidth="1"/>
    <col min="11313" max="11313" width="2.6640625" customWidth="1"/>
    <col min="11314" max="11314" width="8.6640625" bestFit="1" customWidth="1"/>
    <col min="11315" max="11315" width="2.6640625" customWidth="1"/>
    <col min="11316" max="11316" width="8.6640625" bestFit="1" customWidth="1"/>
    <col min="11317" max="11317" width="2.33203125" customWidth="1"/>
    <col min="11318" max="11318" width="8.6640625" bestFit="1" customWidth="1"/>
    <col min="11479" max="11479" width="2.109375" customWidth="1"/>
    <col min="11480" max="11480" width="3.21875" customWidth="1"/>
    <col min="11481" max="11481" width="26.21875" bestFit="1" customWidth="1"/>
    <col min="11482" max="11482" width="8.6640625" customWidth="1"/>
    <col min="11483" max="11483" width="2.77734375" customWidth="1"/>
    <col min="11484" max="11484" width="8.6640625" customWidth="1"/>
    <col min="11485" max="11485" width="2.88671875" customWidth="1"/>
    <col min="11486" max="11486" width="8.6640625" customWidth="1"/>
    <col min="11487" max="11487" width="2.33203125" customWidth="1"/>
    <col min="11488" max="11488" width="8.6640625" customWidth="1"/>
    <col min="11489" max="11489" width="2.88671875" customWidth="1"/>
    <col min="11490" max="11490" width="8.6640625" customWidth="1"/>
    <col min="11491" max="11491" width="2.6640625" customWidth="1"/>
    <col min="11492" max="11492" width="8.6640625" customWidth="1"/>
    <col min="11493" max="11493" width="2.5546875" customWidth="1"/>
    <col min="11494" max="11494" width="8.6640625" customWidth="1"/>
    <col min="11495" max="11495" width="2.5546875" customWidth="1"/>
    <col min="11496" max="11496" width="11.21875" bestFit="1" customWidth="1"/>
    <col min="11497" max="11497" width="2.33203125" customWidth="1"/>
    <col min="11498" max="11498" width="11.21875" bestFit="1" customWidth="1"/>
    <col min="11499" max="11499" width="2.6640625" customWidth="1"/>
    <col min="11500" max="11500" width="11.21875" bestFit="1" customWidth="1"/>
    <col min="11501" max="11501" width="2.109375" customWidth="1"/>
    <col min="11502" max="11502" width="11.21875" bestFit="1" customWidth="1"/>
    <col min="11503" max="11503" width="2.5546875" customWidth="1"/>
    <col min="11504" max="11504" width="9.44140625" bestFit="1" customWidth="1"/>
    <col min="11505" max="11505" width="2.5546875" customWidth="1"/>
    <col min="11506" max="11506" width="11.21875" customWidth="1"/>
    <col min="11507" max="11507" width="1.5546875" customWidth="1"/>
    <col min="11508" max="11508" width="11.21875" customWidth="1"/>
    <col min="11509" max="11509" width="1.88671875" customWidth="1"/>
    <col min="11510" max="11510" width="11.21875" customWidth="1"/>
    <col min="11511" max="11511" width="2.5546875" customWidth="1"/>
    <col min="11512" max="11512" width="11.21875" customWidth="1"/>
    <col min="11513" max="11513" width="1.6640625" customWidth="1"/>
    <col min="11514" max="11514" width="7.77734375" customWidth="1"/>
    <col min="11515" max="11515" width="1.88671875" customWidth="1"/>
    <col min="11516" max="11516" width="11.21875" customWidth="1"/>
    <col min="11517" max="11517" width="2.33203125" customWidth="1"/>
    <col min="11518" max="11518" width="11.21875" customWidth="1"/>
    <col min="11519" max="11519" width="1.88671875" customWidth="1"/>
    <col min="11520" max="11520" width="11.21875" customWidth="1"/>
    <col min="11521" max="11521" width="2.5546875" customWidth="1"/>
    <col min="11522" max="11522" width="11.21875" customWidth="1"/>
    <col min="11523" max="11523" width="2.109375" customWidth="1"/>
    <col min="11524" max="11524" width="7.6640625" bestFit="1" customWidth="1"/>
    <col min="11525" max="11525" width="2.109375" customWidth="1"/>
    <col min="11526" max="11526" width="11.21875" customWidth="1"/>
    <col min="11527" max="11527" width="2.5546875" customWidth="1"/>
    <col min="11528" max="11528" width="11.21875" customWidth="1"/>
    <col min="11529" max="11529" width="1.6640625" customWidth="1"/>
    <col min="11530" max="11530" width="11.21875" customWidth="1"/>
    <col min="11531" max="11531" width="1.88671875" customWidth="1"/>
    <col min="11532" max="11532" width="11.21875" customWidth="1"/>
    <col min="11533" max="11533" width="1.88671875" customWidth="1"/>
    <col min="11534" max="11534" width="7.77734375" customWidth="1"/>
    <col min="11535" max="11535" width="2.109375" customWidth="1"/>
    <col min="11536" max="11536" width="11.21875" customWidth="1"/>
    <col min="11537" max="11537" width="2.109375" customWidth="1"/>
    <col min="11538" max="11538" width="7.77734375" customWidth="1"/>
    <col min="11539" max="11539" width="2.109375" customWidth="1"/>
    <col min="11540" max="11540" width="7.77734375" customWidth="1"/>
    <col min="11541" max="11541" width="2.109375" customWidth="1"/>
    <col min="11542" max="11542" width="7.77734375" customWidth="1"/>
    <col min="11543" max="11543" width="2.109375" customWidth="1"/>
    <col min="11544" max="11544" width="7.77734375" customWidth="1"/>
    <col min="11545" max="11545" width="2.109375" customWidth="1"/>
    <col min="11546" max="11546" width="8.6640625" bestFit="1" customWidth="1"/>
    <col min="11547" max="11547" width="2.6640625" customWidth="1"/>
    <col min="11548" max="11548" width="8.6640625" bestFit="1" customWidth="1"/>
    <col min="11549" max="11549" width="2.6640625" customWidth="1"/>
    <col min="11550" max="11550" width="7.77734375" customWidth="1"/>
    <col min="11551" max="11551" width="2.33203125" customWidth="1"/>
    <col min="11552" max="11552" width="7.77734375" customWidth="1"/>
    <col min="11553" max="11553" width="2.109375" customWidth="1"/>
    <col min="11554" max="11554" width="7.77734375" customWidth="1"/>
    <col min="11555" max="11555" width="2.109375" customWidth="1"/>
    <col min="11556" max="11556" width="7.77734375" customWidth="1"/>
    <col min="11557" max="11557" width="2.33203125" customWidth="1"/>
    <col min="11558" max="11558" width="7.77734375" customWidth="1"/>
    <col min="11559" max="11559" width="2.5546875" customWidth="1"/>
    <col min="11560" max="11560" width="7.77734375" customWidth="1"/>
    <col min="11561" max="11561" width="2.33203125" customWidth="1"/>
    <col min="11562" max="11562" width="7.77734375" customWidth="1"/>
    <col min="11563" max="11563" width="1.88671875" customWidth="1"/>
    <col min="11564" max="11564" width="7.77734375" customWidth="1"/>
    <col min="11565" max="11565" width="2.109375" customWidth="1"/>
    <col min="11566" max="11566" width="7.77734375" customWidth="1"/>
    <col min="11567" max="11567" width="2.77734375" customWidth="1"/>
    <col min="11568" max="11568" width="8.6640625" bestFit="1" customWidth="1"/>
    <col min="11569" max="11569" width="2.6640625" customWidth="1"/>
    <col min="11570" max="11570" width="8.6640625" bestFit="1" customWidth="1"/>
    <col min="11571" max="11571" width="2.6640625" customWidth="1"/>
    <col min="11572" max="11572" width="8.6640625" bestFit="1" customWidth="1"/>
    <col min="11573" max="11573" width="2.33203125" customWidth="1"/>
    <col min="11574" max="11574" width="8.6640625" bestFit="1" customWidth="1"/>
    <col min="11735" max="11735" width="2.109375" customWidth="1"/>
    <col min="11736" max="11736" width="3.21875" customWidth="1"/>
    <col min="11737" max="11737" width="26.21875" bestFit="1" customWidth="1"/>
    <col min="11738" max="11738" width="8.6640625" customWidth="1"/>
    <col min="11739" max="11739" width="2.77734375" customWidth="1"/>
    <col min="11740" max="11740" width="8.6640625" customWidth="1"/>
    <col min="11741" max="11741" width="2.88671875" customWidth="1"/>
    <col min="11742" max="11742" width="8.6640625" customWidth="1"/>
    <col min="11743" max="11743" width="2.33203125" customWidth="1"/>
    <col min="11744" max="11744" width="8.6640625" customWidth="1"/>
    <col min="11745" max="11745" width="2.88671875" customWidth="1"/>
    <col min="11746" max="11746" width="8.6640625" customWidth="1"/>
    <col min="11747" max="11747" width="2.6640625" customWidth="1"/>
    <col min="11748" max="11748" width="8.6640625" customWidth="1"/>
    <col min="11749" max="11749" width="2.5546875" customWidth="1"/>
    <col min="11750" max="11750" width="8.6640625" customWidth="1"/>
    <col min="11751" max="11751" width="2.5546875" customWidth="1"/>
    <col min="11752" max="11752" width="11.21875" bestFit="1" customWidth="1"/>
    <col min="11753" max="11753" width="2.33203125" customWidth="1"/>
    <col min="11754" max="11754" width="11.21875" bestFit="1" customWidth="1"/>
    <col min="11755" max="11755" width="2.6640625" customWidth="1"/>
    <col min="11756" max="11756" width="11.21875" bestFit="1" customWidth="1"/>
    <col min="11757" max="11757" width="2.109375" customWidth="1"/>
    <col min="11758" max="11758" width="11.21875" bestFit="1" customWidth="1"/>
    <col min="11759" max="11759" width="2.5546875" customWidth="1"/>
    <col min="11760" max="11760" width="9.44140625" bestFit="1" customWidth="1"/>
    <col min="11761" max="11761" width="2.5546875" customWidth="1"/>
    <col min="11762" max="11762" width="11.21875" customWidth="1"/>
    <col min="11763" max="11763" width="1.5546875" customWidth="1"/>
    <col min="11764" max="11764" width="11.21875" customWidth="1"/>
    <col min="11765" max="11765" width="1.88671875" customWidth="1"/>
    <col min="11766" max="11766" width="11.21875" customWidth="1"/>
    <col min="11767" max="11767" width="2.5546875" customWidth="1"/>
    <col min="11768" max="11768" width="11.21875" customWidth="1"/>
    <col min="11769" max="11769" width="1.6640625" customWidth="1"/>
    <col min="11770" max="11770" width="7.77734375" customWidth="1"/>
    <col min="11771" max="11771" width="1.88671875" customWidth="1"/>
    <col min="11772" max="11772" width="11.21875" customWidth="1"/>
    <col min="11773" max="11773" width="2.33203125" customWidth="1"/>
    <col min="11774" max="11774" width="11.21875" customWidth="1"/>
    <col min="11775" max="11775" width="1.88671875" customWidth="1"/>
    <col min="11776" max="11776" width="11.21875" customWidth="1"/>
    <col min="11777" max="11777" width="2.5546875" customWidth="1"/>
    <col min="11778" max="11778" width="11.21875" customWidth="1"/>
    <col min="11779" max="11779" width="2.109375" customWidth="1"/>
    <col min="11780" max="11780" width="7.6640625" bestFit="1" customWidth="1"/>
    <col min="11781" max="11781" width="2.109375" customWidth="1"/>
    <col min="11782" max="11782" width="11.21875" customWidth="1"/>
    <col min="11783" max="11783" width="2.5546875" customWidth="1"/>
    <col min="11784" max="11784" width="11.21875" customWidth="1"/>
    <col min="11785" max="11785" width="1.6640625" customWidth="1"/>
    <col min="11786" max="11786" width="11.21875" customWidth="1"/>
    <col min="11787" max="11787" width="1.88671875" customWidth="1"/>
    <col min="11788" max="11788" width="11.21875" customWidth="1"/>
    <col min="11789" max="11789" width="1.88671875" customWidth="1"/>
    <col min="11790" max="11790" width="7.77734375" customWidth="1"/>
    <col min="11791" max="11791" width="2.109375" customWidth="1"/>
    <col min="11792" max="11792" width="11.21875" customWidth="1"/>
    <col min="11793" max="11793" width="2.109375" customWidth="1"/>
    <col min="11794" max="11794" width="7.77734375" customWidth="1"/>
    <col min="11795" max="11795" width="2.109375" customWidth="1"/>
    <col min="11796" max="11796" width="7.77734375" customWidth="1"/>
    <col min="11797" max="11797" width="2.109375" customWidth="1"/>
    <col min="11798" max="11798" width="7.77734375" customWidth="1"/>
    <col min="11799" max="11799" width="2.109375" customWidth="1"/>
    <col min="11800" max="11800" width="7.77734375" customWidth="1"/>
    <col min="11801" max="11801" width="2.109375" customWidth="1"/>
    <col min="11802" max="11802" width="8.6640625" bestFit="1" customWidth="1"/>
    <col min="11803" max="11803" width="2.6640625" customWidth="1"/>
    <col min="11804" max="11804" width="8.6640625" bestFit="1" customWidth="1"/>
    <col min="11805" max="11805" width="2.6640625" customWidth="1"/>
    <col min="11806" max="11806" width="7.77734375" customWidth="1"/>
    <col min="11807" max="11807" width="2.33203125" customWidth="1"/>
    <col min="11808" max="11808" width="7.77734375" customWidth="1"/>
    <col min="11809" max="11809" width="2.109375" customWidth="1"/>
    <col min="11810" max="11810" width="7.77734375" customWidth="1"/>
    <col min="11811" max="11811" width="2.109375" customWidth="1"/>
    <col min="11812" max="11812" width="7.77734375" customWidth="1"/>
    <col min="11813" max="11813" width="2.33203125" customWidth="1"/>
    <col min="11814" max="11814" width="7.77734375" customWidth="1"/>
    <col min="11815" max="11815" width="2.5546875" customWidth="1"/>
    <col min="11816" max="11816" width="7.77734375" customWidth="1"/>
    <col min="11817" max="11817" width="2.33203125" customWidth="1"/>
    <col min="11818" max="11818" width="7.77734375" customWidth="1"/>
    <col min="11819" max="11819" width="1.88671875" customWidth="1"/>
    <col min="11820" max="11820" width="7.77734375" customWidth="1"/>
    <col min="11821" max="11821" width="2.109375" customWidth="1"/>
    <col min="11822" max="11822" width="7.77734375" customWidth="1"/>
    <col min="11823" max="11823" width="2.77734375" customWidth="1"/>
    <col min="11824" max="11824" width="8.6640625" bestFit="1" customWidth="1"/>
    <col min="11825" max="11825" width="2.6640625" customWidth="1"/>
    <col min="11826" max="11826" width="8.6640625" bestFit="1" customWidth="1"/>
    <col min="11827" max="11827" width="2.6640625" customWidth="1"/>
    <col min="11828" max="11828" width="8.6640625" bestFit="1" customWidth="1"/>
    <col min="11829" max="11829" width="2.33203125" customWidth="1"/>
    <col min="11830" max="11830" width="8.6640625" bestFit="1" customWidth="1"/>
    <col min="11991" max="11991" width="2.109375" customWidth="1"/>
    <col min="11992" max="11992" width="3.21875" customWidth="1"/>
    <col min="11993" max="11993" width="26.21875" bestFit="1" customWidth="1"/>
    <col min="11994" max="11994" width="8.6640625" customWidth="1"/>
    <col min="11995" max="11995" width="2.77734375" customWidth="1"/>
    <col min="11996" max="11996" width="8.6640625" customWidth="1"/>
    <col min="11997" max="11997" width="2.88671875" customWidth="1"/>
    <col min="11998" max="11998" width="8.6640625" customWidth="1"/>
    <col min="11999" max="11999" width="2.33203125" customWidth="1"/>
    <col min="12000" max="12000" width="8.6640625" customWidth="1"/>
    <col min="12001" max="12001" width="2.88671875" customWidth="1"/>
    <col min="12002" max="12002" width="8.6640625" customWidth="1"/>
    <col min="12003" max="12003" width="2.6640625" customWidth="1"/>
    <col min="12004" max="12004" width="8.6640625" customWidth="1"/>
    <col min="12005" max="12005" width="2.5546875" customWidth="1"/>
    <col min="12006" max="12006" width="8.6640625" customWidth="1"/>
    <col min="12007" max="12007" width="2.5546875" customWidth="1"/>
    <col min="12008" max="12008" width="11.21875" bestFit="1" customWidth="1"/>
    <col min="12009" max="12009" width="2.33203125" customWidth="1"/>
    <col min="12010" max="12010" width="11.21875" bestFit="1" customWidth="1"/>
    <col min="12011" max="12011" width="2.6640625" customWidth="1"/>
    <col min="12012" max="12012" width="11.21875" bestFit="1" customWidth="1"/>
    <col min="12013" max="12013" width="2.109375" customWidth="1"/>
    <col min="12014" max="12014" width="11.21875" bestFit="1" customWidth="1"/>
    <col min="12015" max="12015" width="2.5546875" customWidth="1"/>
    <col min="12016" max="12016" width="9.44140625" bestFit="1" customWidth="1"/>
    <col min="12017" max="12017" width="2.5546875" customWidth="1"/>
    <col min="12018" max="12018" width="11.21875" customWidth="1"/>
    <col min="12019" max="12019" width="1.5546875" customWidth="1"/>
    <col min="12020" max="12020" width="11.21875" customWidth="1"/>
    <col min="12021" max="12021" width="1.88671875" customWidth="1"/>
    <col min="12022" max="12022" width="11.21875" customWidth="1"/>
    <col min="12023" max="12023" width="2.5546875" customWidth="1"/>
    <col min="12024" max="12024" width="11.21875" customWidth="1"/>
    <col min="12025" max="12025" width="1.6640625" customWidth="1"/>
    <col min="12026" max="12026" width="7.77734375" customWidth="1"/>
    <col min="12027" max="12027" width="1.88671875" customWidth="1"/>
    <col min="12028" max="12028" width="11.21875" customWidth="1"/>
    <col min="12029" max="12029" width="2.33203125" customWidth="1"/>
    <col min="12030" max="12030" width="11.21875" customWidth="1"/>
    <col min="12031" max="12031" width="1.88671875" customWidth="1"/>
    <col min="12032" max="12032" width="11.21875" customWidth="1"/>
    <col min="12033" max="12033" width="2.5546875" customWidth="1"/>
    <col min="12034" max="12034" width="11.21875" customWidth="1"/>
    <col min="12035" max="12035" width="2.109375" customWidth="1"/>
    <col min="12036" max="12036" width="7.6640625" bestFit="1" customWidth="1"/>
    <col min="12037" max="12037" width="2.109375" customWidth="1"/>
    <col min="12038" max="12038" width="11.21875" customWidth="1"/>
    <col min="12039" max="12039" width="2.5546875" customWidth="1"/>
    <col min="12040" max="12040" width="11.21875" customWidth="1"/>
    <col min="12041" max="12041" width="1.6640625" customWidth="1"/>
    <col min="12042" max="12042" width="11.21875" customWidth="1"/>
    <col min="12043" max="12043" width="1.88671875" customWidth="1"/>
    <col min="12044" max="12044" width="11.21875" customWidth="1"/>
    <col min="12045" max="12045" width="1.88671875" customWidth="1"/>
    <col min="12046" max="12046" width="7.77734375" customWidth="1"/>
    <col min="12047" max="12047" width="2.109375" customWidth="1"/>
    <col min="12048" max="12048" width="11.21875" customWidth="1"/>
    <col min="12049" max="12049" width="2.109375" customWidth="1"/>
    <col min="12050" max="12050" width="7.77734375" customWidth="1"/>
    <col min="12051" max="12051" width="2.109375" customWidth="1"/>
    <col min="12052" max="12052" width="7.77734375" customWidth="1"/>
    <col min="12053" max="12053" width="2.109375" customWidth="1"/>
    <col min="12054" max="12054" width="7.77734375" customWidth="1"/>
    <col min="12055" max="12055" width="2.109375" customWidth="1"/>
    <col min="12056" max="12056" width="7.77734375" customWidth="1"/>
    <col min="12057" max="12057" width="2.109375" customWidth="1"/>
    <col min="12058" max="12058" width="8.6640625" bestFit="1" customWidth="1"/>
    <col min="12059" max="12059" width="2.6640625" customWidth="1"/>
    <col min="12060" max="12060" width="8.6640625" bestFit="1" customWidth="1"/>
    <col min="12061" max="12061" width="2.6640625" customWidth="1"/>
    <col min="12062" max="12062" width="7.77734375" customWidth="1"/>
    <col min="12063" max="12063" width="2.33203125" customWidth="1"/>
    <col min="12064" max="12064" width="7.77734375" customWidth="1"/>
    <col min="12065" max="12065" width="2.109375" customWidth="1"/>
    <col min="12066" max="12066" width="7.77734375" customWidth="1"/>
    <col min="12067" max="12067" width="2.109375" customWidth="1"/>
    <col min="12068" max="12068" width="7.77734375" customWidth="1"/>
    <col min="12069" max="12069" width="2.33203125" customWidth="1"/>
    <col min="12070" max="12070" width="7.77734375" customWidth="1"/>
    <col min="12071" max="12071" width="2.5546875" customWidth="1"/>
    <col min="12072" max="12072" width="7.77734375" customWidth="1"/>
    <col min="12073" max="12073" width="2.33203125" customWidth="1"/>
    <col min="12074" max="12074" width="7.77734375" customWidth="1"/>
    <col min="12075" max="12075" width="1.88671875" customWidth="1"/>
    <col min="12076" max="12076" width="7.77734375" customWidth="1"/>
    <col min="12077" max="12077" width="2.109375" customWidth="1"/>
    <col min="12078" max="12078" width="7.77734375" customWidth="1"/>
    <col min="12079" max="12079" width="2.77734375" customWidth="1"/>
    <col min="12080" max="12080" width="8.6640625" bestFit="1" customWidth="1"/>
    <col min="12081" max="12081" width="2.6640625" customWidth="1"/>
    <col min="12082" max="12082" width="8.6640625" bestFit="1" customWidth="1"/>
    <col min="12083" max="12083" width="2.6640625" customWidth="1"/>
    <col min="12084" max="12084" width="8.6640625" bestFit="1" customWidth="1"/>
    <col min="12085" max="12085" width="2.33203125" customWidth="1"/>
    <col min="12086" max="12086" width="8.6640625" bestFit="1" customWidth="1"/>
    <col min="12247" max="12247" width="2.109375" customWidth="1"/>
    <col min="12248" max="12248" width="3.21875" customWidth="1"/>
    <col min="12249" max="12249" width="26.21875" bestFit="1" customWidth="1"/>
    <col min="12250" max="12250" width="8.6640625" customWidth="1"/>
    <col min="12251" max="12251" width="2.77734375" customWidth="1"/>
    <col min="12252" max="12252" width="8.6640625" customWidth="1"/>
    <col min="12253" max="12253" width="2.88671875" customWidth="1"/>
    <col min="12254" max="12254" width="8.6640625" customWidth="1"/>
    <col min="12255" max="12255" width="2.33203125" customWidth="1"/>
    <col min="12256" max="12256" width="8.6640625" customWidth="1"/>
    <col min="12257" max="12257" width="2.88671875" customWidth="1"/>
    <col min="12258" max="12258" width="8.6640625" customWidth="1"/>
    <col min="12259" max="12259" width="2.6640625" customWidth="1"/>
    <col min="12260" max="12260" width="8.6640625" customWidth="1"/>
    <col min="12261" max="12261" width="2.5546875" customWidth="1"/>
    <col min="12262" max="12262" width="8.6640625" customWidth="1"/>
    <col min="12263" max="12263" width="2.5546875" customWidth="1"/>
    <col min="12264" max="12264" width="11.21875" bestFit="1" customWidth="1"/>
    <col min="12265" max="12265" width="2.33203125" customWidth="1"/>
    <col min="12266" max="12266" width="11.21875" bestFit="1" customWidth="1"/>
    <col min="12267" max="12267" width="2.6640625" customWidth="1"/>
    <col min="12268" max="12268" width="11.21875" bestFit="1" customWidth="1"/>
    <col min="12269" max="12269" width="2.109375" customWidth="1"/>
    <col min="12270" max="12270" width="11.21875" bestFit="1" customWidth="1"/>
    <col min="12271" max="12271" width="2.5546875" customWidth="1"/>
    <col min="12272" max="12272" width="9.44140625" bestFit="1" customWidth="1"/>
    <col min="12273" max="12273" width="2.5546875" customWidth="1"/>
    <col min="12274" max="12274" width="11.21875" customWidth="1"/>
    <col min="12275" max="12275" width="1.5546875" customWidth="1"/>
    <col min="12276" max="12276" width="11.21875" customWidth="1"/>
    <col min="12277" max="12277" width="1.88671875" customWidth="1"/>
    <col min="12278" max="12278" width="11.21875" customWidth="1"/>
    <col min="12279" max="12279" width="2.5546875" customWidth="1"/>
    <col min="12280" max="12280" width="11.21875" customWidth="1"/>
    <col min="12281" max="12281" width="1.6640625" customWidth="1"/>
    <col min="12282" max="12282" width="7.77734375" customWidth="1"/>
    <col min="12283" max="12283" width="1.88671875" customWidth="1"/>
    <col min="12284" max="12284" width="11.21875" customWidth="1"/>
    <col min="12285" max="12285" width="2.33203125" customWidth="1"/>
    <col min="12286" max="12286" width="11.21875" customWidth="1"/>
    <col min="12287" max="12287" width="1.88671875" customWidth="1"/>
    <col min="12288" max="12288" width="11.21875" customWidth="1"/>
    <col min="12289" max="12289" width="2.5546875" customWidth="1"/>
    <col min="12290" max="12290" width="11.21875" customWidth="1"/>
    <col min="12291" max="12291" width="2.109375" customWidth="1"/>
    <col min="12292" max="12292" width="7.6640625" bestFit="1" customWidth="1"/>
    <col min="12293" max="12293" width="2.109375" customWidth="1"/>
    <col min="12294" max="12294" width="11.21875" customWidth="1"/>
    <col min="12295" max="12295" width="2.5546875" customWidth="1"/>
    <col min="12296" max="12296" width="11.21875" customWidth="1"/>
    <col min="12297" max="12297" width="1.6640625" customWidth="1"/>
    <col min="12298" max="12298" width="11.21875" customWidth="1"/>
    <col min="12299" max="12299" width="1.88671875" customWidth="1"/>
    <col min="12300" max="12300" width="11.21875" customWidth="1"/>
    <col min="12301" max="12301" width="1.88671875" customWidth="1"/>
    <col min="12302" max="12302" width="7.77734375" customWidth="1"/>
    <col min="12303" max="12303" width="2.109375" customWidth="1"/>
    <col min="12304" max="12304" width="11.21875" customWidth="1"/>
    <col min="12305" max="12305" width="2.109375" customWidth="1"/>
    <col min="12306" max="12306" width="7.77734375" customWidth="1"/>
    <col min="12307" max="12307" width="2.109375" customWidth="1"/>
    <col min="12308" max="12308" width="7.77734375" customWidth="1"/>
    <col min="12309" max="12309" width="2.109375" customWidth="1"/>
    <col min="12310" max="12310" width="7.77734375" customWidth="1"/>
    <col min="12311" max="12311" width="2.109375" customWidth="1"/>
    <col min="12312" max="12312" width="7.77734375" customWidth="1"/>
    <col min="12313" max="12313" width="2.109375" customWidth="1"/>
    <col min="12314" max="12314" width="8.6640625" bestFit="1" customWidth="1"/>
    <col min="12315" max="12315" width="2.6640625" customWidth="1"/>
    <col min="12316" max="12316" width="8.6640625" bestFit="1" customWidth="1"/>
    <col min="12317" max="12317" width="2.6640625" customWidth="1"/>
    <col min="12318" max="12318" width="7.77734375" customWidth="1"/>
    <col min="12319" max="12319" width="2.33203125" customWidth="1"/>
    <col min="12320" max="12320" width="7.77734375" customWidth="1"/>
    <col min="12321" max="12321" width="2.109375" customWidth="1"/>
    <col min="12322" max="12322" width="7.77734375" customWidth="1"/>
    <col min="12323" max="12323" width="2.109375" customWidth="1"/>
    <col min="12324" max="12324" width="7.77734375" customWidth="1"/>
    <col min="12325" max="12325" width="2.33203125" customWidth="1"/>
    <col min="12326" max="12326" width="7.77734375" customWidth="1"/>
    <col min="12327" max="12327" width="2.5546875" customWidth="1"/>
    <col min="12328" max="12328" width="7.77734375" customWidth="1"/>
    <col min="12329" max="12329" width="2.33203125" customWidth="1"/>
    <col min="12330" max="12330" width="7.77734375" customWidth="1"/>
    <col min="12331" max="12331" width="1.88671875" customWidth="1"/>
    <col min="12332" max="12332" width="7.77734375" customWidth="1"/>
    <col min="12333" max="12333" width="2.109375" customWidth="1"/>
    <col min="12334" max="12334" width="7.77734375" customWidth="1"/>
    <col min="12335" max="12335" width="2.77734375" customWidth="1"/>
    <col min="12336" max="12336" width="8.6640625" bestFit="1" customWidth="1"/>
    <col min="12337" max="12337" width="2.6640625" customWidth="1"/>
    <col min="12338" max="12338" width="8.6640625" bestFit="1" customWidth="1"/>
    <col min="12339" max="12339" width="2.6640625" customWidth="1"/>
    <col min="12340" max="12340" width="8.6640625" bestFit="1" customWidth="1"/>
    <col min="12341" max="12341" width="2.33203125" customWidth="1"/>
    <col min="12342" max="12342" width="8.6640625" bestFit="1" customWidth="1"/>
    <col min="12503" max="12503" width="2.109375" customWidth="1"/>
    <col min="12504" max="12504" width="3.21875" customWidth="1"/>
    <col min="12505" max="12505" width="26.21875" bestFit="1" customWidth="1"/>
    <col min="12506" max="12506" width="8.6640625" customWidth="1"/>
    <col min="12507" max="12507" width="2.77734375" customWidth="1"/>
    <col min="12508" max="12508" width="8.6640625" customWidth="1"/>
    <col min="12509" max="12509" width="2.88671875" customWidth="1"/>
    <col min="12510" max="12510" width="8.6640625" customWidth="1"/>
    <col min="12511" max="12511" width="2.33203125" customWidth="1"/>
    <col min="12512" max="12512" width="8.6640625" customWidth="1"/>
    <col min="12513" max="12513" width="2.88671875" customWidth="1"/>
    <col min="12514" max="12514" width="8.6640625" customWidth="1"/>
    <col min="12515" max="12515" width="2.6640625" customWidth="1"/>
    <col min="12516" max="12516" width="8.6640625" customWidth="1"/>
    <col min="12517" max="12517" width="2.5546875" customWidth="1"/>
    <col min="12518" max="12518" width="8.6640625" customWidth="1"/>
    <col min="12519" max="12519" width="2.5546875" customWidth="1"/>
    <col min="12520" max="12520" width="11.21875" bestFit="1" customWidth="1"/>
    <col min="12521" max="12521" width="2.33203125" customWidth="1"/>
    <col min="12522" max="12522" width="11.21875" bestFit="1" customWidth="1"/>
    <col min="12523" max="12523" width="2.6640625" customWidth="1"/>
    <col min="12524" max="12524" width="11.21875" bestFit="1" customWidth="1"/>
    <col min="12525" max="12525" width="2.109375" customWidth="1"/>
    <col min="12526" max="12526" width="11.21875" bestFit="1" customWidth="1"/>
    <col min="12527" max="12527" width="2.5546875" customWidth="1"/>
    <col min="12528" max="12528" width="9.44140625" bestFit="1" customWidth="1"/>
    <col min="12529" max="12529" width="2.5546875" customWidth="1"/>
    <col min="12530" max="12530" width="11.21875" customWidth="1"/>
    <col min="12531" max="12531" width="1.5546875" customWidth="1"/>
    <col min="12532" max="12532" width="11.21875" customWidth="1"/>
    <col min="12533" max="12533" width="1.88671875" customWidth="1"/>
    <col min="12534" max="12534" width="11.21875" customWidth="1"/>
    <col min="12535" max="12535" width="2.5546875" customWidth="1"/>
    <col min="12536" max="12536" width="11.21875" customWidth="1"/>
    <col min="12537" max="12537" width="1.6640625" customWidth="1"/>
    <col min="12538" max="12538" width="7.77734375" customWidth="1"/>
    <col min="12539" max="12539" width="1.88671875" customWidth="1"/>
    <col min="12540" max="12540" width="11.21875" customWidth="1"/>
    <col min="12541" max="12541" width="2.33203125" customWidth="1"/>
    <col min="12542" max="12542" width="11.21875" customWidth="1"/>
    <col min="12543" max="12543" width="1.88671875" customWidth="1"/>
    <col min="12544" max="12544" width="11.21875" customWidth="1"/>
    <col min="12545" max="12545" width="2.5546875" customWidth="1"/>
    <col min="12546" max="12546" width="11.21875" customWidth="1"/>
    <col min="12547" max="12547" width="2.109375" customWidth="1"/>
    <col min="12548" max="12548" width="7.6640625" bestFit="1" customWidth="1"/>
    <col min="12549" max="12549" width="2.109375" customWidth="1"/>
    <col min="12550" max="12550" width="11.21875" customWidth="1"/>
    <col min="12551" max="12551" width="2.5546875" customWidth="1"/>
    <col min="12552" max="12552" width="11.21875" customWidth="1"/>
    <col min="12553" max="12553" width="1.6640625" customWidth="1"/>
    <col min="12554" max="12554" width="11.21875" customWidth="1"/>
    <col min="12555" max="12555" width="1.88671875" customWidth="1"/>
    <col min="12556" max="12556" width="11.21875" customWidth="1"/>
    <col min="12557" max="12557" width="1.88671875" customWidth="1"/>
    <col min="12558" max="12558" width="7.77734375" customWidth="1"/>
    <col min="12559" max="12559" width="2.109375" customWidth="1"/>
    <col min="12560" max="12560" width="11.21875" customWidth="1"/>
    <col min="12561" max="12561" width="2.109375" customWidth="1"/>
    <col min="12562" max="12562" width="7.77734375" customWidth="1"/>
    <col min="12563" max="12563" width="2.109375" customWidth="1"/>
    <col min="12564" max="12564" width="7.77734375" customWidth="1"/>
    <col min="12565" max="12565" width="2.109375" customWidth="1"/>
    <col min="12566" max="12566" width="7.77734375" customWidth="1"/>
    <col min="12567" max="12567" width="2.109375" customWidth="1"/>
    <col min="12568" max="12568" width="7.77734375" customWidth="1"/>
    <col min="12569" max="12569" width="2.109375" customWidth="1"/>
    <col min="12570" max="12570" width="8.6640625" bestFit="1" customWidth="1"/>
    <col min="12571" max="12571" width="2.6640625" customWidth="1"/>
    <col min="12572" max="12572" width="8.6640625" bestFit="1" customWidth="1"/>
    <col min="12573" max="12573" width="2.6640625" customWidth="1"/>
    <col min="12574" max="12574" width="7.77734375" customWidth="1"/>
    <col min="12575" max="12575" width="2.33203125" customWidth="1"/>
    <col min="12576" max="12576" width="7.77734375" customWidth="1"/>
    <col min="12577" max="12577" width="2.109375" customWidth="1"/>
    <col min="12578" max="12578" width="7.77734375" customWidth="1"/>
    <col min="12579" max="12579" width="2.109375" customWidth="1"/>
    <col min="12580" max="12580" width="7.77734375" customWidth="1"/>
    <col min="12581" max="12581" width="2.33203125" customWidth="1"/>
    <col min="12582" max="12582" width="7.77734375" customWidth="1"/>
    <col min="12583" max="12583" width="2.5546875" customWidth="1"/>
    <col min="12584" max="12584" width="7.77734375" customWidth="1"/>
    <col min="12585" max="12585" width="2.33203125" customWidth="1"/>
    <col min="12586" max="12586" width="7.77734375" customWidth="1"/>
    <col min="12587" max="12587" width="1.88671875" customWidth="1"/>
    <col min="12588" max="12588" width="7.77734375" customWidth="1"/>
    <col min="12589" max="12589" width="2.109375" customWidth="1"/>
    <col min="12590" max="12590" width="7.77734375" customWidth="1"/>
    <col min="12591" max="12591" width="2.77734375" customWidth="1"/>
    <col min="12592" max="12592" width="8.6640625" bestFit="1" customWidth="1"/>
    <col min="12593" max="12593" width="2.6640625" customWidth="1"/>
    <col min="12594" max="12594" width="8.6640625" bestFit="1" customWidth="1"/>
    <col min="12595" max="12595" width="2.6640625" customWidth="1"/>
    <col min="12596" max="12596" width="8.6640625" bestFit="1" customWidth="1"/>
    <col min="12597" max="12597" width="2.33203125" customWidth="1"/>
    <col min="12598" max="12598" width="8.6640625" bestFit="1" customWidth="1"/>
    <col min="12759" max="12759" width="2.109375" customWidth="1"/>
    <col min="12760" max="12760" width="3.21875" customWidth="1"/>
    <col min="12761" max="12761" width="26.21875" bestFit="1" customWidth="1"/>
    <col min="12762" max="12762" width="8.6640625" customWidth="1"/>
    <col min="12763" max="12763" width="2.77734375" customWidth="1"/>
    <col min="12764" max="12764" width="8.6640625" customWidth="1"/>
    <col min="12765" max="12765" width="2.88671875" customWidth="1"/>
    <col min="12766" max="12766" width="8.6640625" customWidth="1"/>
    <col min="12767" max="12767" width="2.33203125" customWidth="1"/>
    <col min="12768" max="12768" width="8.6640625" customWidth="1"/>
    <col min="12769" max="12769" width="2.88671875" customWidth="1"/>
    <col min="12770" max="12770" width="8.6640625" customWidth="1"/>
    <col min="12771" max="12771" width="2.6640625" customWidth="1"/>
    <col min="12772" max="12772" width="8.6640625" customWidth="1"/>
    <col min="12773" max="12773" width="2.5546875" customWidth="1"/>
    <col min="12774" max="12774" width="8.6640625" customWidth="1"/>
    <col min="12775" max="12775" width="2.5546875" customWidth="1"/>
    <col min="12776" max="12776" width="11.21875" bestFit="1" customWidth="1"/>
    <col min="12777" max="12777" width="2.33203125" customWidth="1"/>
    <col min="12778" max="12778" width="11.21875" bestFit="1" customWidth="1"/>
    <col min="12779" max="12779" width="2.6640625" customWidth="1"/>
    <col min="12780" max="12780" width="11.21875" bestFit="1" customWidth="1"/>
    <col min="12781" max="12781" width="2.109375" customWidth="1"/>
    <col min="12782" max="12782" width="11.21875" bestFit="1" customWidth="1"/>
    <col min="12783" max="12783" width="2.5546875" customWidth="1"/>
    <col min="12784" max="12784" width="9.44140625" bestFit="1" customWidth="1"/>
    <col min="12785" max="12785" width="2.5546875" customWidth="1"/>
    <col min="12786" max="12786" width="11.21875" customWidth="1"/>
    <col min="12787" max="12787" width="1.5546875" customWidth="1"/>
    <col min="12788" max="12788" width="11.21875" customWidth="1"/>
    <col min="12789" max="12789" width="1.88671875" customWidth="1"/>
    <col min="12790" max="12790" width="11.21875" customWidth="1"/>
    <col min="12791" max="12791" width="2.5546875" customWidth="1"/>
    <col min="12792" max="12792" width="11.21875" customWidth="1"/>
    <col min="12793" max="12793" width="1.6640625" customWidth="1"/>
    <col min="12794" max="12794" width="7.77734375" customWidth="1"/>
    <col min="12795" max="12795" width="1.88671875" customWidth="1"/>
    <col min="12796" max="12796" width="11.21875" customWidth="1"/>
    <col min="12797" max="12797" width="2.33203125" customWidth="1"/>
    <col min="12798" max="12798" width="11.21875" customWidth="1"/>
    <col min="12799" max="12799" width="1.88671875" customWidth="1"/>
    <col min="12800" max="12800" width="11.21875" customWidth="1"/>
    <col min="12801" max="12801" width="2.5546875" customWidth="1"/>
    <col min="12802" max="12802" width="11.21875" customWidth="1"/>
    <col min="12803" max="12803" width="2.109375" customWidth="1"/>
    <col min="12804" max="12804" width="7.6640625" bestFit="1" customWidth="1"/>
    <col min="12805" max="12805" width="2.109375" customWidth="1"/>
    <col min="12806" max="12806" width="11.21875" customWidth="1"/>
    <col min="12807" max="12807" width="2.5546875" customWidth="1"/>
    <col min="12808" max="12808" width="11.21875" customWidth="1"/>
    <col min="12809" max="12809" width="1.6640625" customWidth="1"/>
    <col min="12810" max="12810" width="11.21875" customWidth="1"/>
    <col min="12811" max="12811" width="1.88671875" customWidth="1"/>
    <col min="12812" max="12812" width="11.21875" customWidth="1"/>
    <col min="12813" max="12813" width="1.88671875" customWidth="1"/>
    <col min="12814" max="12814" width="7.77734375" customWidth="1"/>
    <col min="12815" max="12815" width="2.109375" customWidth="1"/>
    <col min="12816" max="12816" width="11.21875" customWidth="1"/>
    <col min="12817" max="12817" width="2.109375" customWidth="1"/>
    <col min="12818" max="12818" width="7.77734375" customWidth="1"/>
    <col min="12819" max="12819" width="2.109375" customWidth="1"/>
    <col min="12820" max="12820" width="7.77734375" customWidth="1"/>
    <col min="12821" max="12821" width="2.109375" customWidth="1"/>
    <col min="12822" max="12822" width="7.77734375" customWidth="1"/>
    <col min="12823" max="12823" width="2.109375" customWidth="1"/>
    <col min="12824" max="12824" width="7.77734375" customWidth="1"/>
    <col min="12825" max="12825" width="2.109375" customWidth="1"/>
    <col min="12826" max="12826" width="8.6640625" bestFit="1" customWidth="1"/>
    <col min="12827" max="12827" width="2.6640625" customWidth="1"/>
    <col min="12828" max="12828" width="8.6640625" bestFit="1" customWidth="1"/>
    <col min="12829" max="12829" width="2.6640625" customWidth="1"/>
    <col min="12830" max="12830" width="7.77734375" customWidth="1"/>
    <col min="12831" max="12831" width="2.33203125" customWidth="1"/>
    <col min="12832" max="12832" width="7.77734375" customWidth="1"/>
    <col min="12833" max="12833" width="2.109375" customWidth="1"/>
    <col min="12834" max="12834" width="7.77734375" customWidth="1"/>
    <col min="12835" max="12835" width="2.109375" customWidth="1"/>
    <col min="12836" max="12836" width="7.77734375" customWidth="1"/>
    <col min="12837" max="12837" width="2.33203125" customWidth="1"/>
    <col min="12838" max="12838" width="7.77734375" customWidth="1"/>
    <col min="12839" max="12839" width="2.5546875" customWidth="1"/>
    <col min="12840" max="12840" width="7.77734375" customWidth="1"/>
    <col min="12841" max="12841" width="2.33203125" customWidth="1"/>
    <col min="12842" max="12842" width="7.77734375" customWidth="1"/>
    <col min="12843" max="12843" width="1.88671875" customWidth="1"/>
    <col min="12844" max="12844" width="7.77734375" customWidth="1"/>
    <col min="12845" max="12845" width="2.109375" customWidth="1"/>
    <col min="12846" max="12846" width="7.77734375" customWidth="1"/>
    <col min="12847" max="12847" width="2.77734375" customWidth="1"/>
    <col min="12848" max="12848" width="8.6640625" bestFit="1" customWidth="1"/>
    <col min="12849" max="12849" width="2.6640625" customWidth="1"/>
    <col min="12850" max="12850" width="8.6640625" bestFit="1" customWidth="1"/>
    <col min="12851" max="12851" width="2.6640625" customWidth="1"/>
    <col min="12852" max="12852" width="8.6640625" bestFit="1" customWidth="1"/>
    <col min="12853" max="12853" width="2.33203125" customWidth="1"/>
    <col min="12854" max="12854" width="8.6640625" bestFit="1" customWidth="1"/>
    <col min="13015" max="13015" width="2.109375" customWidth="1"/>
    <col min="13016" max="13016" width="3.21875" customWidth="1"/>
    <col min="13017" max="13017" width="26.21875" bestFit="1" customWidth="1"/>
    <col min="13018" max="13018" width="8.6640625" customWidth="1"/>
    <col min="13019" max="13019" width="2.77734375" customWidth="1"/>
    <col min="13020" max="13020" width="8.6640625" customWidth="1"/>
    <col min="13021" max="13021" width="2.88671875" customWidth="1"/>
    <col min="13022" max="13022" width="8.6640625" customWidth="1"/>
    <col min="13023" max="13023" width="2.33203125" customWidth="1"/>
    <col min="13024" max="13024" width="8.6640625" customWidth="1"/>
    <col min="13025" max="13025" width="2.88671875" customWidth="1"/>
    <col min="13026" max="13026" width="8.6640625" customWidth="1"/>
    <col min="13027" max="13027" width="2.6640625" customWidth="1"/>
    <col min="13028" max="13028" width="8.6640625" customWidth="1"/>
    <col min="13029" max="13029" width="2.5546875" customWidth="1"/>
    <col min="13030" max="13030" width="8.6640625" customWidth="1"/>
    <col min="13031" max="13031" width="2.5546875" customWidth="1"/>
    <col min="13032" max="13032" width="11.21875" bestFit="1" customWidth="1"/>
    <col min="13033" max="13033" width="2.33203125" customWidth="1"/>
    <col min="13034" max="13034" width="11.21875" bestFit="1" customWidth="1"/>
    <col min="13035" max="13035" width="2.6640625" customWidth="1"/>
    <col min="13036" max="13036" width="11.21875" bestFit="1" customWidth="1"/>
    <col min="13037" max="13037" width="2.109375" customWidth="1"/>
    <col min="13038" max="13038" width="11.21875" bestFit="1" customWidth="1"/>
    <col min="13039" max="13039" width="2.5546875" customWidth="1"/>
    <col min="13040" max="13040" width="9.44140625" bestFit="1" customWidth="1"/>
    <col min="13041" max="13041" width="2.5546875" customWidth="1"/>
    <col min="13042" max="13042" width="11.21875" customWidth="1"/>
    <col min="13043" max="13043" width="1.5546875" customWidth="1"/>
    <col min="13044" max="13044" width="11.21875" customWidth="1"/>
    <col min="13045" max="13045" width="1.88671875" customWidth="1"/>
    <col min="13046" max="13046" width="11.21875" customWidth="1"/>
    <col min="13047" max="13047" width="2.5546875" customWidth="1"/>
    <col min="13048" max="13048" width="11.21875" customWidth="1"/>
    <col min="13049" max="13049" width="1.6640625" customWidth="1"/>
    <col min="13050" max="13050" width="7.77734375" customWidth="1"/>
    <col min="13051" max="13051" width="1.88671875" customWidth="1"/>
    <col min="13052" max="13052" width="11.21875" customWidth="1"/>
    <col min="13053" max="13053" width="2.33203125" customWidth="1"/>
    <col min="13054" max="13054" width="11.21875" customWidth="1"/>
    <col min="13055" max="13055" width="1.88671875" customWidth="1"/>
    <col min="13056" max="13056" width="11.21875" customWidth="1"/>
    <col min="13057" max="13057" width="2.5546875" customWidth="1"/>
    <col min="13058" max="13058" width="11.21875" customWidth="1"/>
    <col min="13059" max="13059" width="2.109375" customWidth="1"/>
    <col min="13060" max="13060" width="7.6640625" bestFit="1" customWidth="1"/>
    <col min="13061" max="13061" width="2.109375" customWidth="1"/>
    <col min="13062" max="13062" width="11.21875" customWidth="1"/>
    <col min="13063" max="13063" width="2.5546875" customWidth="1"/>
    <col min="13064" max="13064" width="11.21875" customWidth="1"/>
    <col min="13065" max="13065" width="1.6640625" customWidth="1"/>
    <col min="13066" max="13066" width="11.21875" customWidth="1"/>
    <col min="13067" max="13067" width="1.88671875" customWidth="1"/>
    <col min="13068" max="13068" width="11.21875" customWidth="1"/>
    <col min="13069" max="13069" width="1.88671875" customWidth="1"/>
    <col min="13070" max="13070" width="7.77734375" customWidth="1"/>
    <col min="13071" max="13071" width="2.109375" customWidth="1"/>
    <col min="13072" max="13072" width="11.21875" customWidth="1"/>
    <col min="13073" max="13073" width="2.109375" customWidth="1"/>
    <col min="13074" max="13074" width="7.77734375" customWidth="1"/>
    <col min="13075" max="13075" width="2.109375" customWidth="1"/>
    <col min="13076" max="13076" width="7.77734375" customWidth="1"/>
    <col min="13077" max="13077" width="2.109375" customWidth="1"/>
    <col min="13078" max="13078" width="7.77734375" customWidth="1"/>
    <col min="13079" max="13079" width="2.109375" customWidth="1"/>
    <col min="13080" max="13080" width="7.77734375" customWidth="1"/>
    <col min="13081" max="13081" width="2.109375" customWidth="1"/>
    <col min="13082" max="13082" width="8.6640625" bestFit="1" customWidth="1"/>
    <col min="13083" max="13083" width="2.6640625" customWidth="1"/>
    <col min="13084" max="13084" width="8.6640625" bestFit="1" customWidth="1"/>
    <col min="13085" max="13085" width="2.6640625" customWidth="1"/>
    <col min="13086" max="13086" width="7.77734375" customWidth="1"/>
    <col min="13087" max="13087" width="2.33203125" customWidth="1"/>
    <col min="13088" max="13088" width="7.77734375" customWidth="1"/>
    <col min="13089" max="13089" width="2.109375" customWidth="1"/>
    <col min="13090" max="13090" width="7.77734375" customWidth="1"/>
    <col min="13091" max="13091" width="2.109375" customWidth="1"/>
    <col min="13092" max="13092" width="7.77734375" customWidth="1"/>
    <col min="13093" max="13093" width="2.33203125" customWidth="1"/>
    <col min="13094" max="13094" width="7.77734375" customWidth="1"/>
    <col min="13095" max="13095" width="2.5546875" customWidth="1"/>
    <col min="13096" max="13096" width="7.77734375" customWidth="1"/>
    <col min="13097" max="13097" width="2.33203125" customWidth="1"/>
    <col min="13098" max="13098" width="7.77734375" customWidth="1"/>
    <col min="13099" max="13099" width="1.88671875" customWidth="1"/>
    <col min="13100" max="13100" width="7.77734375" customWidth="1"/>
    <col min="13101" max="13101" width="2.109375" customWidth="1"/>
    <col min="13102" max="13102" width="7.77734375" customWidth="1"/>
    <col min="13103" max="13103" width="2.77734375" customWidth="1"/>
    <col min="13104" max="13104" width="8.6640625" bestFit="1" customWidth="1"/>
    <col min="13105" max="13105" width="2.6640625" customWidth="1"/>
    <col min="13106" max="13106" width="8.6640625" bestFit="1" customWidth="1"/>
    <col min="13107" max="13107" width="2.6640625" customWidth="1"/>
    <col min="13108" max="13108" width="8.6640625" bestFit="1" customWidth="1"/>
    <col min="13109" max="13109" width="2.33203125" customWidth="1"/>
    <col min="13110" max="13110" width="8.6640625" bestFit="1" customWidth="1"/>
    <col min="13271" max="13271" width="2.109375" customWidth="1"/>
    <col min="13272" max="13272" width="3.21875" customWidth="1"/>
    <col min="13273" max="13273" width="26.21875" bestFit="1" customWidth="1"/>
    <col min="13274" max="13274" width="8.6640625" customWidth="1"/>
    <col min="13275" max="13275" width="2.77734375" customWidth="1"/>
    <col min="13276" max="13276" width="8.6640625" customWidth="1"/>
    <col min="13277" max="13277" width="2.88671875" customWidth="1"/>
    <col min="13278" max="13278" width="8.6640625" customWidth="1"/>
    <col min="13279" max="13279" width="2.33203125" customWidth="1"/>
    <col min="13280" max="13280" width="8.6640625" customWidth="1"/>
    <col min="13281" max="13281" width="2.88671875" customWidth="1"/>
    <col min="13282" max="13282" width="8.6640625" customWidth="1"/>
    <col min="13283" max="13283" width="2.6640625" customWidth="1"/>
    <col min="13284" max="13284" width="8.6640625" customWidth="1"/>
    <col min="13285" max="13285" width="2.5546875" customWidth="1"/>
    <col min="13286" max="13286" width="8.6640625" customWidth="1"/>
    <col min="13287" max="13287" width="2.5546875" customWidth="1"/>
    <col min="13288" max="13288" width="11.21875" bestFit="1" customWidth="1"/>
    <col min="13289" max="13289" width="2.33203125" customWidth="1"/>
    <col min="13290" max="13290" width="11.21875" bestFit="1" customWidth="1"/>
    <col min="13291" max="13291" width="2.6640625" customWidth="1"/>
    <col min="13292" max="13292" width="11.21875" bestFit="1" customWidth="1"/>
    <col min="13293" max="13293" width="2.109375" customWidth="1"/>
    <col min="13294" max="13294" width="11.21875" bestFit="1" customWidth="1"/>
    <col min="13295" max="13295" width="2.5546875" customWidth="1"/>
    <col min="13296" max="13296" width="9.44140625" bestFit="1" customWidth="1"/>
    <col min="13297" max="13297" width="2.5546875" customWidth="1"/>
    <col min="13298" max="13298" width="11.21875" customWidth="1"/>
    <col min="13299" max="13299" width="1.5546875" customWidth="1"/>
    <col min="13300" max="13300" width="11.21875" customWidth="1"/>
    <col min="13301" max="13301" width="1.88671875" customWidth="1"/>
    <col min="13302" max="13302" width="11.21875" customWidth="1"/>
    <col min="13303" max="13303" width="2.5546875" customWidth="1"/>
    <col min="13304" max="13304" width="11.21875" customWidth="1"/>
    <col min="13305" max="13305" width="1.6640625" customWidth="1"/>
    <col min="13306" max="13306" width="7.77734375" customWidth="1"/>
    <col min="13307" max="13307" width="1.88671875" customWidth="1"/>
    <col min="13308" max="13308" width="11.21875" customWidth="1"/>
    <col min="13309" max="13309" width="2.33203125" customWidth="1"/>
    <col min="13310" max="13310" width="11.21875" customWidth="1"/>
    <col min="13311" max="13311" width="1.88671875" customWidth="1"/>
    <col min="13312" max="13312" width="11.21875" customWidth="1"/>
    <col min="13313" max="13313" width="2.5546875" customWidth="1"/>
    <col min="13314" max="13314" width="11.21875" customWidth="1"/>
    <col min="13315" max="13315" width="2.109375" customWidth="1"/>
    <col min="13316" max="13316" width="7.6640625" bestFit="1" customWidth="1"/>
    <col min="13317" max="13317" width="2.109375" customWidth="1"/>
    <col min="13318" max="13318" width="11.21875" customWidth="1"/>
    <col min="13319" max="13319" width="2.5546875" customWidth="1"/>
    <col min="13320" max="13320" width="11.21875" customWidth="1"/>
    <col min="13321" max="13321" width="1.6640625" customWidth="1"/>
    <col min="13322" max="13322" width="11.21875" customWidth="1"/>
    <col min="13323" max="13323" width="1.88671875" customWidth="1"/>
    <col min="13324" max="13324" width="11.21875" customWidth="1"/>
    <col min="13325" max="13325" width="1.88671875" customWidth="1"/>
    <col min="13326" max="13326" width="7.77734375" customWidth="1"/>
    <col min="13327" max="13327" width="2.109375" customWidth="1"/>
    <col min="13328" max="13328" width="11.21875" customWidth="1"/>
    <col min="13329" max="13329" width="2.109375" customWidth="1"/>
    <col min="13330" max="13330" width="7.77734375" customWidth="1"/>
    <col min="13331" max="13331" width="2.109375" customWidth="1"/>
    <col min="13332" max="13332" width="7.77734375" customWidth="1"/>
    <col min="13333" max="13333" width="2.109375" customWidth="1"/>
    <col min="13334" max="13334" width="7.77734375" customWidth="1"/>
    <col min="13335" max="13335" width="2.109375" customWidth="1"/>
    <col min="13336" max="13336" width="7.77734375" customWidth="1"/>
    <col min="13337" max="13337" width="2.109375" customWidth="1"/>
    <col min="13338" max="13338" width="8.6640625" bestFit="1" customWidth="1"/>
    <col min="13339" max="13339" width="2.6640625" customWidth="1"/>
    <col min="13340" max="13340" width="8.6640625" bestFit="1" customWidth="1"/>
    <col min="13341" max="13341" width="2.6640625" customWidth="1"/>
    <col min="13342" max="13342" width="7.77734375" customWidth="1"/>
    <col min="13343" max="13343" width="2.33203125" customWidth="1"/>
    <col min="13344" max="13344" width="7.77734375" customWidth="1"/>
    <col min="13345" max="13345" width="2.109375" customWidth="1"/>
    <col min="13346" max="13346" width="7.77734375" customWidth="1"/>
    <col min="13347" max="13347" width="2.109375" customWidth="1"/>
    <col min="13348" max="13348" width="7.77734375" customWidth="1"/>
    <col min="13349" max="13349" width="2.33203125" customWidth="1"/>
    <col min="13350" max="13350" width="7.77734375" customWidth="1"/>
    <col min="13351" max="13351" width="2.5546875" customWidth="1"/>
    <col min="13352" max="13352" width="7.77734375" customWidth="1"/>
    <col min="13353" max="13353" width="2.33203125" customWidth="1"/>
    <col min="13354" max="13354" width="7.77734375" customWidth="1"/>
    <col min="13355" max="13355" width="1.88671875" customWidth="1"/>
    <col min="13356" max="13356" width="7.77734375" customWidth="1"/>
    <col min="13357" max="13357" width="2.109375" customWidth="1"/>
    <col min="13358" max="13358" width="7.77734375" customWidth="1"/>
    <col min="13359" max="13359" width="2.77734375" customWidth="1"/>
    <col min="13360" max="13360" width="8.6640625" bestFit="1" customWidth="1"/>
    <col min="13361" max="13361" width="2.6640625" customWidth="1"/>
    <col min="13362" max="13362" width="8.6640625" bestFit="1" customWidth="1"/>
    <col min="13363" max="13363" width="2.6640625" customWidth="1"/>
    <col min="13364" max="13364" width="8.6640625" bestFit="1" customWidth="1"/>
    <col min="13365" max="13365" width="2.33203125" customWidth="1"/>
    <col min="13366" max="13366" width="8.6640625" bestFit="1" customWidth="1"/>
    <col min="13527" max="13527" width="2.109375" customWidth="1"/>
    <col min="13528" max="13528" width="3.21875" customWidth="1"/>
    <col min="13529" max="13529" width="26.21875" bestFit="1" customWidth="1"/>
    <col min="13530" max="13530" width="8.6640625" customWidth="1"/>
    <col min="13531" max="13531" width="2.77734375" customWidth="1"/>
    <col min="13532" max="13532" width="8.6640625" customWidth="1"/>
    <col min="13533" max="13533" width="2.88671875" customWidth="1"/>
    <col min="13534" max="13534" width="8.6640625" customWidth="1"/>
    <col min="13535" max="13535" width="2.33203125" customWidth="1"/>
    <col min="13536" max="13536" width="8.6640625" customWidth="1"/>
    <col min="13537" max="13537" width="2.88671875" customWidth="1"/>
    <col min="13538" max="13538" width="8.6640625" customWidth="1"/>
    <col min="13539" max="13539" width="2.6640625" customWidth="1"/>
    <col min="13540" max="13540" width="8.6640625" customWidth="1"/>
    <col min="13541" max="13541" width="2.5546875" customWidth="1"/>
    <col min="13542" max="13542" width="8.6640625" customWidth="1"/>
    <col min="13543" max="13543" width="2.5546875" customWidth="1"/>
    <col min="13544" max="13544" width="11.21875" bestFit="1" customWidth="1"/>
    <col min="13545" max="13545" width="2.33203125" customWidth="1"/>
    <col min="13546" max="13546" width="11.21875" bestFit="1" customWidth="1"/>
    <col min="13547" max="13547" width="2.6640625" customWidth="1"/>
    <col min="13548" max="13548" width="11.21875" bestFit="1" customWidth="1"/>
    <col min="13549" max="13549" width="2.109375" customWidth="1"/>
    <col min="13550" max="13550" width="11.21875" bestFit="1" customWidth="1"/>
    <col min="13551" max="13551" width="2.5546875" customWidth="1"/>
    <col min="13552" max="13552" width="9.44140625" bestFit="1" customWidth="1"/>
    <col min="13553" max="13553" width="2.5546875" customWidth="1"/>
    <col min="13554" max="13554" width="11.21875" customWidth="1"/>
    <col min="13555" max="13555" width="1.5546875" customWidth="1"/>
    <col min="13556" max="13556" width="11.21875" customWidth="1"/>
    <col min="13557" max="13557" width="1.88671875" customWidth="1"/>
    <col min="13558" max="13558" width="11.21875" customWidth="1"/>
    <col min="13559" max="13559" width="2.5546875" customWidth="1"/>
    <col min="13560" max="13560" width="11.21875" customWidth="1"/>
    <col min="13561" max="13561" width="1.6640625" customWidth="1"/>
    <col min="13562" max="13562" width="7.77734375" customWidth="1"/>
    <col min="13563" max="13563" width="1.88671875" customWidth="1"/>
    <col min="13564" max="13564" width="11.21875" customWidth="1"/>
    <col min="13565" max="13565" width="2.33203125" customWidth="1"/>
    <col min="13566" max="13566" width="11.21875" customWidth="1"/>
    <col min="13567" max="13567" width="1.88671875" customWidth="1"/>
    <col min="13568" max="13568" width="11.21875" customWidth="1"/>
    <col min="13569" max="13569" width="2.5546875" customWidth="1"/>
    <col min="13570" max="13570" width="11.21875" customWidth="1"/>
    <col min="13571" max="13571" width="2.109375" customWidth="1"/>
    <col min="13572" max="13572" width="7.6640625" bestFit="1" customWidth="1"/>
    <col min="13573" max="13573" width="2.109375" customWidth="1"/>
    <col min="13574" max="13574" width="11.21875" customWidth="1"/>
    <col min="13575" max="13575" width="2.5546875" customWidth="1"/>
    <col min="13576" max="13576" width="11.21875" customWidth="1"/>
    <col min="13577" max="13577" width="1.6640625" customWidth="1"/>
    <col min="13578" max="13578" width="11.21875" customWidth="1"/>
    <col min="13579" max="13579" width="1.88671875" customWidth="1"/>
    <col min="13580" max="13580" width="11.21875" customWidth="1"/>
    <col min="13581" max="13581" width="1.88671875" customWidth="1"/>
    <col min="13582" max="13582" width="7.77734375" customWidth="1"/>
    <col min="13583" max="13583" width="2.109375" customWidth="1"/>
    <col min="13584" max="13584" width="11.21875" customWidth="1"/>
    <col min="13585" max="13585" width="2.109375" customWidth="1"/>
    <col min="13586" max="13586" width="7.77734375" customWidth="1"/>
    <col min="13587" max="13587" width="2.109375" customWidth="1"/>
    <col min="13588" max="13588" width="7.77734375" customWidth="1"/>
    <col min="13589" max="13589" width="2.109375" customWidth="1"/>
    <col min="13590" max="13590" width="7.77734375" customWidth="1"/>
    <col min="13591" max="13591" width="2.109375" customWidth="1"/>
    <col min="13592" max="13592" width="7.77734375" customWidth="1"/>
    <col min="13593" max="13593" width="2.109375" customWidth="1"/>
    <col min="13594" max="13594" width="8.6640625" bestFit="1" customWidth="1"/>
    <col min="13595" max="13595" width="2.6640625" customWidth="1"/>
    <col min="13596" max="13596" width="8.6640625" bestFit="1" customWidth="1"/>
    <col min="13597" max="13597" width="2.6640625" customWidth="1"/>
    <col min="13598" max="13598" width="7.77734375" customWidth="1"/>
    <col min="13599" max="13599" width="2.33203125" customWidth="1"/>
    <col min="13600" max="13600" width="7.77734375" customWidth="1"/>
    <col min="13601" max="13601" width="2.109375" customWidth="1"/>
    <col min="13602" max="13602" width="7.77734375" customWidth="1"/>
    <col min="13603" max="13603" width="2.109375" customWidth="1"/>
    <col min="13604" max="13604" width="7.77734375" customWidth="1"/>
    <col min="13605" max="13605" width="2.33203125" customWidth="1"/>
    <col min="13606" max="13606" width="7.77734375" customWidth="1"/>
    <col min="13607" max="13607" width="2.5546875" customWidth="1"/>
    <col min="13608" max="13608" width="7.77734375" customWidth="1"/>
    <col min="13609" max="13609" width="2.33203125" customWidth="1"/>
    <col min="13610" max="13610" width="7.77734375" customWidth="1"/>
    <col min="13611" max="13611" width="1.88671875" customWidth="1"/>
    <col min="13612" max="13612" width="7.77734375" customWidth="1"/>
    <col min="13613" max="13613" width="2.109375" customWidth="1"/>
    <col min="13614" max="13614" width="7.77734375" customWidth="1"/>
    <col min="13615" max="13615" width="2.77734375" customWidth="1"/>
    <col min="13616" max="13616" width="8.6640625" bestFit="1" customWidth="1"/>
    <col min="13617" max="13617" width="2.6640625" customWidth="1"/>
    <col min="13618" max="13618" width="8.6640625" bestFit="1" customWidth="1"/>
    <col min="13619" max="13619" width="2.6640625" customWidth="1"/>
    <col min="13620" max="13620" width="8.6640625" bestFit="1" customWidth="1"/>
    <col min="13621" max="13621" width="2.33203125" customWidth="1"/>
    <col min="13622" max="13622" width="8.6640625" bestFit="1" customWidth="1"/>
    <col min="13783" max="13783" width="2.109375" customWidth="1"/>
    <col min="13784" max="13784" width="3.21875" customWidth="1"/>
    <col min="13785" max="13785" width="26.21875" bestFit="1" customWidth="1"/>
    <col min="13786" max="13786" width="8.6640625" customWidth="1"/>
    <col min="13787" max="13787" width="2.77734375" customWidth="1"/>
    <col min="13788" max="13788" width="8.6640625" customWidth="1"/>
    <col min="13789" max="13789" width="2.88671875" customWidth="1"/>
    <col min="13790" max="13790" width="8.6640625" customWidth="1"/>
    <col min="13791" max="13791" width="2.33203125" customWidth="1"/>
    <col min="13792" max="13792" width="8.6640625" customWidth="1"/>
    <col min="13793" max="13793" width="2.88671875" customWidth="1"/>
    <col min="13794" max="13794" width="8.6640625" customWidth="1"/>
    <col min="13795" max="13795" width="2.6640625" customWidth="1"/>
    <col min="13796" max="13796" width="8.6640625" customWidth="1"/>
    <col min="13797" max="13797" width="2.5546875" customWidth="1"/>
    <col min="13798" max="13798" width="8.6640625" customWidth="1"/>
    <col min="13799" max="13799" width="2.5546875" customWidth="1"/>
    <col min="13800" max="13800" width="11.21875" bestFit="1" customWidth="1"/>
    <col min="13801" max="13801" width="2.33203125" customWidth="1"/>
    <col min="13802" max="13802" width="11.21875" bestFit="1" customWidth="1"/>
    <col min="13803" max="13803" width="2.6640625" customWidth="1"/>
    <col min="13804" max="13804" width="11.21875" bestFit="1" customWidth="1"/>
    <col min="13805" max="13805" width="2.109375" customWidth="1"/>
    <col min="13806" max="13806" width="11.21875" bestFit="1" customWidth="1"/>
    <col min="13807" max="13807" width="2.5546875" customWidth="1"/>
    <col min="13808" max="13808" width="9.44140625" bestFit="1" customWidth="1"/>
    <col min="13809" max="13809" width="2.5546875" customWidth="1"/>
    <col min="13810" max="13810" width="11.21875" customWidth="1"/>
    <col min="13811" max="13811" width="1.5546875" customWidth="1"/>
    <col min="13812" max="13812" width="11.21875" customWidth="1"/>
    <col min="13813" max="13813" width="1.88671875" customWidth="1"/>
    <col min="13814" max="13814" width="11.21875" customWidth="1"/>
    <col min="13815" max="13815" width="2.5546875" customWidth="1"/>
    <col min="13816" max="13816" width="11.21875" customWidth="1"/>
    <col min="13817" max="13817" width="1.6640625" customWidth="1"/>
    <col min="13818" max="13818" width="7.77734375" customWidth="1"/>
    <col min="13819" max="13819" width="1.88671875" customWidth="1"/>
    <col min="13820" max="13820" width="11.21875" customWidth="1"/>
    <col min="13821" max="13821" width="2.33203125" customWidth="1"/>
    <col min="13822" max="13822" width="11.21875" customWidth="1"/>
    <col min="13823" max="13823" width="1.88671875" customWidth="1"/>
    <col min="13824" max="13824" width="11.21875" customWidth="1"/>
    <col min="13825" max="13825" width="2.5546875" customWidth="1"/>
    <col min="13826" max="13826" width="11.21875" customWidth="1"/>
    <col min="13827" max="13827" width="2.109375" customWidth="1"/>
    <col min="13828" max="13828" width="7.6640625" bestFit="1" customWidth="1"/>
    <col min="13829" max="13829" width="2.109375" customWidth="1"/>
    <col min="13830" max="13830" width="11.21875" customWidth="1"/>
    <col min="13831" max="13831" width="2.5546875" customWidth="1"/>
    <col min="13832" max="13832" width="11.21875" customWidth="1"/>
    <col min="13833" max="13833" width="1.6640625" customWidth="1"/>
    <col min="13834" max="13834" width="11.21875" customWidth="1"/>
    <col min="13835" max="13835" width="1.88671875" customWidth="1"/>
    <col min="13836" max="13836" width="11.21875" customWidth="1"/>
    <col min="13837" max="13837" width="1.88671875" customWidth="1"/>
    <col min="13838" max="13838" width="7.77734375" customWidth="1"/>
    <col min="13839" max="13839" width="2.109375" customWidth="1"/>
    <col min="13840" max="13840" width="11.21875" customWidth="1"/>
    <col min="13841" max="13841" width="2.109375" customWidth="1"/>
    <col min="13842" max="13842" width="7.77734375" customWidth="1"/>
    <col min="13843" max="13843" width="2.109375" customWidth="1"/>
    <col min="13844" max="13844" width="7.77734375" customWidth="1"/>
    <col min="13845" max="13845" width="2.109375" customWidth="1"/>
    <col min="13846" max="13846" width="7.77734375" customWidth="1"/>
    <col min="13847" max="13847" width="2.109375" customWidth="1"/>
    <col min="13848" max="13848" width="7.77734375" customWidth="1"/>
    <col min="13849" max="13849" width="2.109375" customWidth="1"/>
    <col min="13850" max="13850" width="8.6640625" bestFit="1" customWidth="1"/>
    <col min="13851" max="13851" width="2.6640625" customWidth="1"/>
    <col min="13852" max="13852" width="8.6640625" bestFit="1" customWidth="1"/>
    <col min="13853" max="13853" width="2.6640625" customWidth="1"/>
    <col min="13854" max="13854" width="7.77734375" customWidth="1"/>
    <col min="13855" max="13855" width="2.33203125" customWidth="1"/>
    <col min="13856" max="13856" width="7.77734375" customWidth="1"/>
    <col min="13857" max="13857" width="2.109375" customWidth="1"/>
    <col min="13858" max="13858" width="7.77734375" customWidth="1"/>
    <col min="13859" max="13859" width="2.109375" customWidth="1"/>
    <col min="13860" max="13860" width="7.77734375" customWidth="1"/>
    <col min="13861" max="13861" width="2.33203125" customWidth="1"/>
    <col min="13862" max="13862" width="7.77734375" customWidth="1"/>
    <col min="13863" max="13863" width="2.5546875" customWidth="1"/>
    <col min="13864" max="13864" width="7.77734375" customWidth="1"/>
    <col min="13865" max="13865" width="2.33203125" customWidth="1"/>
    <col min="13866" max="13866" width="7.77734375" customWidth="1"/>
    <col min="13867" max="13867" width="1.88671875" customWidth="1"/>
    <col min="13868" max="13868" width="7.77734375" customWidth="1"/>
    <col min="13869" max="13869" width="2.109375" customWidth="1"/>
    <col min="13870" max="13870" width="7.77734375" customWidth="1"/>
    <col min="13871" max="13871" width="2.77734375" customWidth="1"/>
    <col min="13872" max="13872" width="8.6640625" bestFit="1" customWidth="1"/>
    <col min="13873" max="13873" width="2.6640625" customWidth="1"/>
    <col min="13874" max="13874" width="8.6640625" bestFit="1" customWidth="1"/>
    <col min="13875" max="13875" width="2.6640625" customWidth="1"/>
    <col min="13876" max="13876" width="8.6640625" bestFit="1" customWidth="1"/>
    <col min="13877" max="13877" width="2.33203125" customWidth="1"/>
    <col min="13878" max="13878" width="8.6640625" bestFit="1" customWidth="1"/>
    <col min="14039" max="14039" width="2.109375" customWidth="1"/>
    <col min="14040" max="14040" width="3.21875" customWidth="1"/>
    <col min="14041" max="14041" width="26.21875" bestFit="1" customWidth="1"/>
    <col min="14042" max="14042" width="8.6640625" customWidth="1"/>
    <col min="14043" max="14043" width="2.77734375" customWidth="1"/>
    <col min="14044" max="14044" width="8.6640625" customWidth="1"/>
    <col min="14045" max="14045" width="2.88671875" customWidth="1"/>
    <col min="14046" max="14046" width="8.6640625" customWidth="1"/>
    <col min="14047" max="14047" width="2.33203125" customWidth="1"/>
    <col min="14048" max="14048" width="8.6640625" customWidth="1"/>
    <col min="14049" max="14049" width="2.88671875" customWidth="1"/>
    <col min="14050" max="14050" width="8.6640625" customWidth="1"/>
    <col min="14051" max="14051" width="2.6640625" customWidth="1"/>
    <col min="14052" max="14052" width="8.6640625" customWidth="1"/>
    <col min="14053" max="14053" width="2.5546875" customWidth="1"/>
    <col min="14054" max="14054" width="8.6640625" customWidth="1"/>
    <col min="14055" max="14055" width="2.5546875" customWidth="1"/>
    <col min="14056" max="14056" width="11.21875" bestFit="1" customWidth="1"/>
    <col min="14057" max="14057" width="2.33203125" customWidth="1"/>
    <col min="14058" max="14058" width="11.21875" bestFit="1" customWidth="1"/>
    <col min="14059" max="14059" width="2.6640625" customWidth="1"/>
    <col min="14060" max="14060" width="11.21875" bestFit="1" customWidth="1"/>
    <col min="14061" max="14061" width="2.109375" customWidth="1"/>
    <col min="14062" max="14062" width="11.21875" bestFit="1" customWidth="1"/>
    <col min="14063" max="14063" width="2.5546875" customWidth="1"/>
    <col min="14064" max="14064" width="9.44140625" bestFit="1" customWidth="1"/>
    <col min="14065" max="14065" width="2.5546875" customWidth="1"/>
    <col min="14066" max="14066" width="11.21875" customWidth="1"/>
    <col min="14067" max="14067" width="1.5546875" customWidth="1"/>
    <col min="14068" max="14068" width="11.21875" customWidth="1"/>
    <col min="14069" max="14069" width="1.88671875" customWidth="1"/>
    <col min="14070" max="14070" width="11.21875" customWidth="1"/>
    <col min="14071" max="14071" width="2.5546875" customWidth="1"/>
    <col min="14072" max="14072" width="11.21875" customWidth="1"/>
    <col min="14073" max="14073" width="1.6640625" customWidth="1"/>
    <col min="14074" max="14074" width="7.77734375" customWidth="1"/>
    <col min="14075" max="14075" width="1.88671875" customWidth="1"/>
    <col min="14076" max="14076" width="11.21875" customWidth="1"/>
    <col min="14077" max="14077" width="2.33203125" customWidth="1"/>
    <col min="14078" max="14078" width="11.21875" customWidth="1"/>
    <col min="14079" max="14079" width="1.88671875" customWidth="1"/>
    <col min="14080" max="14080" width="11.21875" customWidth="1"/>
    <col min="14081" max="14081" width="2.5546875" customWidth="1"/>
    <col min="14082" max="14082" width="11.21875" customWidth="1"/>
    <col min="14083" max="14083" width="2.109375" customWidth="1"/>
    <col min="14084" max="14084" width="7.6640625" bestFit="1" customWidth="1"/>
    <col min="14085" max="14085" width="2.109375" customWidth="1"/>
    <col min="14086" max="14086" width="11.21875" customWidth="1"/>
    <col min="14087" max="14087" width="2.5546875" customWidth="1"/>
    <col min="14088" max="14088" width="11.21875" customWidth="1"/>
    <col min="14089" max="14089" width="1.6640625" customWidth="1"/>
    <col min="14090" max="14090" width="11.21875" customWidth="1"/>
    <col min="14091" max="14091" width="1.88671875" customWidth="1"/>
    <col min="14092" max="14092" width="11.21875" customWidth="1"/>
    <col min="14093" max="14093" width="1.88671875" customWidth="1"/>
    <col min="14094" max="14094" width="7.77734375" customWidth="1"/>
    <col min="14095" max="14095" width="2.109375" customWidth="1"/>
    <col min="14096" max="14096" width="11.21875" customWidth="1"/>
    <col min="14097" max="14097" width="2.109375" customWidth="1"/>
    <col min="14098" max="14098" width="7.77734375" customWidth="1"/>
    <col min="14099" max="14099" width="2.109375" customWidth="1"/>
    <col min="14100" max="14100" width="7.77734375" customWidth="1"/>
    <col min="14101" max="14101" width="2.109375" customWidth="1"/>
    <col min="14102" max="14102" width="7.77734375" customWidth="1"/>
    <col min="14103" max="14103" width="2.109375" customWidth="1"/>
    <col min="14104" max="14104" width="7.77734375" customWidth="1"/>
    <col min="14105" max="14105" width="2.109375" customWidth="1"/>
    <col min="14106" max="14106" width="8.6640625" bestFit="1" customWidth="1"/>
    <col min="14107" max="14107" width="2.6640625" customWidth="1"/>
    <col min="14108" max="14108" width="8.6640625" bestFit="1" customWidth="1"/>
    <col min="14109" max="14109" width="2.6640625" customWidth="1"/>
    <col min="14110" max="14110" width="7.77734375" customWidth="1"/>
    <col min="14111" max="14111" width="2.33203125" customWidth="1"/>
    <col min="14112" max="14112" width="7.77734375" customWidth="1"/>
    <col min="14113" max="14113" width="2.109375" customWidth="1"/>
    <col min="14114" max="14114" width="7.77734375" customWidth="1"/>
    <col min="14115" max="14115" width="2.109375" customWidth="1"/>
    <col min="14116" max="14116" width="7.77734375" customWidth="1"/>
    <col min="14117" max="14117" width="2.33203125" customWidth="1"/>
    <col min="14118" max="14118" width="7.77734375" customWidth="1"/>
    <col min="14119" max="14119" width="2.5546875" customWidth="1"/>
    <col min="14120" max="14120" width="7.77734375" customWidth="1"/>
    <col min="14121" max="14121" width="2.33203125" customWidth="1"/>
    <col min="14122" max="14122" width="7.77734375" customWidth="1"/>
    <col min="14123" max="14123" width="1.88671875" customWidth="1"/>
    <col min="14124" max="14124" width="7.77734375" customWidth="1"/>
    <col min="14125" max="14125" width="2.109375" customWidth="1"/>
    <col min="14126" max="14126" width="7.77734375" customWidth="1"/>
    <col min="14127" max="14127" width="2.77734375" customWidth="1"/>
    <col min="14128" max="14128" width="8.6640625" bestFit="1" customWidth="1"/>
    <col min="14129" max="14129" width="2.6640625" customWidth="1"/>
    <col min="14130" max="14130" width="8.6640625" bestFit="1" customWidth="1"/>
    <col min="14131" max="14131" width="2.6640625" customWidth="1"/>
    <col min="14132" max="14132" width="8.6640625" bestFit="1" customWidth="1"/>
    <col min="14133" max="14133" width="2.33203125" customWidth="1"/>
    <col min="14134" max="14134" width="8.6640625" bestFit="1" customWidth="1"/>
    <col min="14295" max="14295" width="2.109375" customWidth="1"/>
    <col min="14296" max="14296" width="3.21875" customWidth="1"/>
    <col min="14297" max="14297" width="26.21875" bestFit="1" customWidth="1"/>
    <col min="14298" max="14298" width="8.6640625" customWidth="1"/>
    <col min="14299" max="14299" width="2.77734375" customWidth="1"/>
    <col min="14300" max="14300" width="8.6640625" customWidth="1"/>
    <col min="14301" max="14301" width="2.88671875" customWidth="1"/>
    <col min="14302" max="14302" width="8.6640625" customWidth="1"/>
    <col min="14303" max="14303" width="2.33203125" customWidth="1"/>
    <col min="14304" max="14304" width="8.6640625" customWidth="1"/>
    <col min="14305" max="14305" width="2.88671875" customWidth="1"/>
    <col min="14306" max="14306" width="8.6640625" customWidth="1"/>
    <col min="14307" max="14307" width="2.6640625" customWidth="1"/>
    <col min="14308" max="14308" width="8.6640625" customWidth="1"/>
    <col min="14309" max="14309" width="2.5546875" customWidth="1"/>
    <col min="14310" max="14310" width="8.6640625" customWidth="1"/>
    <col min="14311" max="14311" width="2.5546875" customWidth="1"/>
    <col min="14312" max="14312" width="11.21875" bestFit="1" customWidth="1"/>
    <col min="14313" max="14313" width="2.33203125" customWidth="1"/>
    <col min="14314" max="14314" width="11.21875" bestFit="1" customWidth="1"/>
    <col min="14315" max="14315" width="2.6640625" customWidth="1"/>
    <col min="14316" max="14316" width="11.21875" bestFit="1" customWidth="1"/>
    <col min="14317" max="14317" width="2.109375" customWidth="1"/>
    <col min="14318" max="14318" width="11.21875" bestFit="1" customWidth="1"/>
    <col min="14319" max="14319" width="2.5546875" customWidth="1"/>
    <col min="14320" max="14320" width="9.44140625" bestFit="1" customWidth="1"/>
    <col min="14321" max="14321" width="2.5546875" customWidth="1"/>
    <col min="14322" max="14322" width="11.21875" customWidth="1"/>
    <col min="14323" max="14323" width="1.5546875" customWidth="1"/>
    <col min="14324" max="14324" width="11.21875" customWidth="1"/>
    <col min="14325" max="14325" width="1.88671875" customWidth="1"/>
    <col min="14326" max="14326" width="11.21875" customWidth="1"/>
    <col min="14327" max="14327" width="2.5546875" customWidth="1"/>
    <col min="14328" max="14328" width="11.21875" customWidth="1"/>
    <col min="14329" max="14329" width="1.6640625" customWidth="1"/>
    <col min="14330" max="14330" width="7.77734375" customWidth="1"/>
    <col min="14331" max="14331" width="1.88671875" customWidth="1"/>
    <col min="14332" max="14332" width="11.21875" customWidth="1"/>
    <col min="14333" max="14333" width="2.33203125" customWidth="1"/>
    <col min="14334" max="14334" width="11.21875" customWidth="1"/>
    <col min="14335" max="14335" width="1.88671875" customWidth="1"/>
    <col min="14336" max="14336" width="11.21875" customWidth="1"/>
    <col min="14337" max="14337" width="2.5546875" customWidth="1"/>
    <col min="14338" max="14338" width="11.21875" customWidth="1"/>
    <col min="14339" max="14339" width="2.109375" customWidth="1"/>
    <col min="14340" max="14340" width="7.6640625" bestFit="1" customWidth="1"/>
    <col min="14341" max="14341" width="2.109375" customWidth="1"/>
    <col min="14342" max="14342" width="11.21875" customWidth="1"/>
    <col min="14343" max="14343" width="2.5546875" customWidth="1"/>
    <col min="14344" max="14344" width="11.21875" customWidth="1"/>
    <col min="14345" max="14345" width="1.6640625" customWidth="1"/>
    <col min="14346" max="14346" width="11.21875" customWidth="1"/>
    <col min="14347" max="14347" width="1.88671875" customWidth="1"/>
    <col min="14348" max="14348" width="11.21875" customWidth="1"/>
    <col min="14349" max="14349" width="1.88671875" customWidth="1"/>
    <col min="14350" max="14350" width="7.77734375" customWidth="1"/>
    <col min="14351" max="14351" width="2.109375" customWidth="1"/>
    <col min="14352" max="14352" width="11.21875" customWidth="1"/>
    <col min="14353" max="14353" width="2.109375" customWidth="1"/>
    <col min="14354" max="14354" width="7.77734375" customWidth="1"/>
    <col min="14355" max="14355" width="2.109375" customWidth="1"/>
    <col min="14356" max="14356" width="7.77734375" customWidth="1"/>
    <col min="14357" max="14357" width="2.109375" customWidth="1"/>
    <col min="14358" max="14358" width="7.77734375" customWidth="1"/>
    <col min="14359" max="14359" width="2.109375" customWidth="1"/>
    <col min="14360" max="14360" width="7.77734375" customWidth="1"/>
    <col min="14361" max="14361" width="2.109375" customWidth="1"/>
    <col min="14362" max="14362" width="8.6640625" bestFit="1" customWidth="1"/>
    <col min="14363" max="14363" width="2.6640625" customWidth="1"/>
    <col min="14364" max="14364" width="8.6640625" bestFit="1" customWidth="1"/>
    <col min="14365" max="14365" width="2.6640625" customWidth="1"/>
    <col min="14366" max="14366" width="7.77734375" customWidth="1"/>
    <col min="14367" max="14367" width="2.33203125" customWidth="1"/>
    <col min="14368" max="14368" width="7.77734375" customWidth="1"/>
    <col min="14369" max="14369" width="2.109375" customWidth="1"/>
    <col min="14370" max="14370" width="7.77734375" customWidth="1"/>
    <col min="14371" max="14371" width="2.109375" customWidth="1"/>
    <col min="14372" max="14372" width="7.77734375" customWidth="1"/>
    <col min="14373" max="14373" width="2.33203125" customWidth="1"/>
    <col min="14374" max="14374" width="7.77734375" customWidth="1"/>
    <col min="14375" max="14375" width="2.5546875" customWidth="1"/>
    <col min="14376" max="14376" width="7.77734375" customWidth="1"/>
    <col min="14377" max="14377" width="2.33203125" customWidth="1"/>
    <col min="14378" max="14378" width="7.77734375" customWidth="1"/>
    <col min="14379" max="14379" width="1.88671875" customWidth="1"/>
    <col min="14380" max="14380" width="7.77734375" customWidth="1"/>
    <col min="14381" max="14381" width="2.109375" customWidth="1"/>
    <col min="14382" max="14382" width="7.77734375" customWidth="1"/>
    <col min="14383" max="14383" width="2.77734375" customWidth="1"/>
    <col min="14384" max="14384" width="8.6640625" bestFit="1" customWidth="1"/>
    <col min="14385" max="14385" width="2.6640625" customWidth="1"/>
    <col min="14386" max="14386" width="8.6640625" bestFit="1" customWidth="1"/>
    <col min="14387" max="14387" width="2.6640625" customWidth="1"/>
    <col min="14388" max="14388" width="8.6640625" bestFit="1" customWidth="1"/>
    <col min="14389" max="14389" width="2.33203125" customWidth="1"/>
    <col min="14390" max="14390" width="8.6640625" bestFit="1" customWidth="1"/>
    <col min="14551" max="14551" width="2.109375" customWidth="1"/>
    <col min="14552" max="14552" width="3.21875" customWidth="1"/>
    <col min="14553" max="14553" width="26.21875" bestFit="1" customWidth="1"/>
    <col min="14554" max="14554" width="8.6640625" customWidth="1"/>
    <col min="14555" max="14555" width="2.77734375" customWidth="1"/>
    <col min="14556" max="14556" width="8.6640625" customWidth="1"/>
    <col min="14557" max="14557" width="2.88671875" customWidth="1"/>
    <col min="14558" max="14558" width="8.6640625" customWidth="1"/>
    <col min="14559" max="14559" width="2.33203125" customWidth="1"/>
    <col min="14560" max="14560" width="8.6640625" customWidth="1"/>
    <col min="14561" max="14561" width="2.88671875" customWidth="1"/>
    <col min="14562" max="14562" width="8.6640625" customWidth="1"/>
    <col min="14563" max="14563" width="2.6640625" customWidth="1"/>
    <col min="14564" max="14564" width="8.6640625" customWidth="1"/>
    <col min="14565" max="14565" width="2.5546875" customWidth="1"/>
    <col min="14566" max="14566" width="8.6640625" customWidth="1"/>
    <col min="14567" max="14567" width="2.5546875" customWidth="1"/>
    <col min="14568" max="14568" width="11.21875" bestFit="1" customWidth="1"/>
    <col min="14569" max="14569" width="2.33203125" customWidth="1"/>
    <col min="14570" max="14570" width="11.21875" bestFit="1" customWidth="1"/>
    <col min="14571" max="14571" width="2.6640625" customWidth="1"/>
    <col min="14572" max="14572" width="11.21875" bestFit="1" customWidth="1"/>
    <col min="14573" max="14573" width="2.109375" customWidth="1"/>
    <col min="14574" max="14574" width="11.21875" bestFit="1" customWidth="1"/>
    <col min="14575" max="14575" width="2.5546875" customWidth="1"/>
    <col min="14576" max="14576" width="9.44140625" bestFit="1" customWidth="1"/>
    <col min="14577" max="14577" width="2.5546875" customWidth="1"/>
    <col min="14578" max="14578" width="11.21875" customWidth="1"/>
    <col min="14579" max="14579" width="1.5546875" customWidth="1"/>
    <col min="14580" max="14580" width="11.21875" customWidth="1"/>
    <col min="14581" max="14581" width="1.88671875" customWidth="1"/>
    <col min="14582" max="14582" width="11.21875" customWidth="1"/>
    <col min="14583" max="14583" width="2.5546875" customWidth="1"/>
    <col min="14584" max="14584" width="11.21875" customWidth="1"/>
    <col min="14585" max="14585" width="1.6640625" customWidth="1"/>
    <col min="14586" max="14586" width="7.77734375" customWidth="1"/>
    <col min="14587" max="14587" width="1.88671875" customWidth="1"/>
    <col min="14588" max="14588" width="11.21875" customWidth="1"/>
    <col min="14589" max="14589" width="2.33203125" customWidth="1"/>
    <col min="14590" max="14590" width="11.21875" customWidth="1"/>
    <col min="14591" max="14591" width="1.88671875" customWidth="1"/>
    <col min="14592" max="14592" width="11.21875" customWidth="1"/>
    <col min="14593" max="14593" width="2.5546875" customWidth="1"/>
    <col min="14594" max="14594" width="11.21875" customWidth="1"/>
    <col min="14595" max="14595" width="2.109375" customWidth="1"/>
    <col min="14596" max="14596" width="7.6640625" bestFit="1" customWidth="1"/>
    <col min="14597" max="14597" width="2.109375" customWidth="1"/>
    <col min="14598" max="14598" width="11.21875" customWidth="1"/>
    <col min="14599" max="14599" width="2.5546875" customWidth="1"/>
    <col min="14600" max="14600" width="11.21875" customWidth="1"/>
    <col min="14601" max="14601" width="1.6640625" customWidth="1"/>
    <col min="14602" max="14602" width="11.21875" customWidth="1"/>
    <col min="14603" max="14603" width="1.88671875" customWidth="1"/>
    <col min="14604" max="14604" width="11.21875" customWidth="1"/>
    <col min="14605" max="14605" width="1.88671875" customWidth="1"/>
    <col min="14606" max="14606" width="7.77734375" customWidth="1"/>
    <col min="14607" max="14607" width="2.109375" customWidth="1"/>
    <col min="14608" max="14608" width="11.21875" customWidth="1"/>
    <col min="14609" max="14609" width="2.109375" customWidth="1"/>
    <col min="14610" max="14610" width="7.77734375" customWidth="1"/>
    <col min="14611" max="14611" width="2.109375" customWidth="1"/>
    <col min="14612" max="14612" width="7.77734375" customWidth="1"/>
    <col min="14613" max="14613" width="2.109375" customWidth="1"/>
    <col min="14614" max="14614" width="7.77734375" customWidth="1"/>
    <col min="14615" max="14615" width="2.109375" customWidth="1"/>
    <col min="14616" max="14616" width="7.77734375" customWidth="1"/>
    <col min="14617" max="14617" width="2.109375" customWidth="1"/>
    <col min="14618" max="14618" width="8.6640625" bestFit="1" customWidth="1"/>
    <col min="14619" max="14619" width="2.6640625" customWidth="1"/>
    <col min="14620" max="14620" width="8.6640625" bestFit="1" customWidth="1"/>
    <col min="14621" max="14621" width="2.6640625" customWidth="1"/>
    <col min="14622" max="14622" width="7.77734375" customWidth="1"/>
    <col min="14623" max="14623" width="2.33203125" customWidth="1"/>
    <col min="14624" max="14624" width="7.77734375" customWidth="1"/>
    <col min="14625" max="14625" width="2.109375" customWidth="1"/>
    <col min="14626" max="14626" width="7.77734375" customWidth="1"/>
    <col min="14627" max="14627" width="2.109375" customWidth="1"/>
    <col min="14628" max="14628" width="7.77734375" customWidth="1"/>
    <col min="14629" max="14629" width="2.33203125" customWidth="1"/>
    <col min="14630" max="14630" width="7.77734375" customWidth="1"/>
    <col min="14631" max="14631" width="2.5546875" customWidth="1"/>
    <col min="14632" max="14632" width="7.77734375" customWidth="1"/>
    <col min="14633" max="14633" width="2.33203125" customWidth="1"/>
    <col min="14634" max="14634" width="7.77734375" customWidth="1"/>
    <col min="14635" max="14635" width="1.88671875" customWidth="1"/>
    <col min="14636" max="14636" width="7.77734375" customWidth="1"/>
    <col min="14637" max="14637" width="2.109375" customWidth="1"/>
    <col min="14638" max="14638" width="7.77734375" customWidth="1"/>
    <col min="14639" max="14639" width="2.77734375" customWidth="1"/>
    <col min="14640" max="14640" width="8.6640625" bestFit="1" customWidth="1"/>
    <col min="14641" max="14641" width="2.6640625" customWidth="1"/>
    <col min="14642" max="14642" width="8.6640625" bestFit="1" customWidth="1"/>
    <col min="14643" max="14643" width="2.6640625" customWidth="1"/>
    <col min="14644" max="14644" width="8.6640625" bestFit="1" customWidth="1"/>
    <col min="14645" max="14645" width="2.33203125" customWidth="1"/>
    <col min="14646" max="14646" width="8.6640625" bestFit="1" customWidth="1"/>
    <col min="14807" max="14807" width="2.109375" customWidth="1"/>
    <col min="14808" max="14808" width="3.21875" customWidth="1"/>
    <col min="14809" max="14809" width="26.21875" bestFit="1" customWidth="1"/>
    <col min="14810" max="14810" width="8.6640625" customWidth="1"/>
    <col min="14811" max="14811" width="2.77734375" customWidth="1"/>
    <col min="14812" max="14812" width="8.6640625" customWidth="1"/>
    <col min="14813" max="14813" width="2.88671875" customWidth="1"/>
    <col min="14814" max="14814" width="8.6640625" customWidth="1"/>
    <col min="14815" max="14815" width="2.33203125" customWidth="1"/>
    <col min="14816" max="14816" width="8.6640625" customWidth="1"/>
    <col min="14817" max="14817" width="2.88671875" customWidth="1"/>
    <col min="14818" max="14818" width="8.6640625" customWidth="1"/>
    <col min="14819" max="14819" width="2.6640625" customWidth="1"/>
    <col min="14820" max="14820" width="8.6640625" customWidth="1"/>
    <col min="14821" max="14821" width="2.5546875" customWidth="1"/>
    <col min="14822" max="14822" width="8.6640625" customWidth="1"/>
    <col min="14823" max="14823" width="2.5546875" customWidth="1"/>
    <col min="14824" max="14824" width="11.21875" bestFit="1" customWidth="1"/>
    <col min="14825" max="14825" width="2.33203125" customWidth="1"/>
    <col min="14826" max="14826" width="11.21875" bestFit="1" customWidth="1"/>
    <col min="14827" max="14827" width="2.6640625" customWidth="1"/>
    <col min="14828" max="14828" width="11.21875" bestFit="1" customWidth="1"/>
    <col min="14829" max="14829" width="2.109375" customWidth="1"/>
    <col min="14830" max="14830" width="11.21875" bestFit="1" customWidth="1"/>
    <col min="14831" max="14831" width="2.5546875" customWidth="1"/>
    <col min="14832" max="14832" width="9.44140625" bestFit="1" customWidth="1"/>
    <col min="14833" max="14833" width="2.5546875" customWidth="1"/>
    <col min="14834" max="14834" width="11.21875" customWidth="1"/>
    <col min="14835" max="14835" width="1.5546875" customWidth="1"/>
    <col min="14836" max="14836" width="11.21875" customWidth="1"/>
    <col min="14837" max="14837" width="1.88671875" customWidth="1"/>
    <col min="14838" max="14838" width="11.21875" customWidth="1"/>
    <col min="14839" max="14839" width="2.5546875" customWidth="1"/>
    <col min="14840" max="14840" width="11.21875" customWidth="1"/>
    <col min="14841" max="14841" width="1.6640625" customWidth="1"/>
    <col min="14842" max="14842" width="7.77734375" customWidth="1"/>
    <col min="14843" max="14843" width="1.88671875" customWidth="1"/>
    <col min="14844" max="14844" width="11.21875" customWidth="1"/>
    <col min="14845" max="14845" width="2.33203125" customWidth="1"/>
    <col min="14846" max="14846" width="11.21875" customWidth="1"/>
    <col min="14847" max="14847" width="1.88671875" customWidth="1"/>
    <col min="14848" max="14848" width="11.21875" customWidth="1"/>
    <col min="14849" max="14849" width="2.5546875" customWidth="1"/>
    <col min="14850" max="14850" width="11.21875" customWidth="1"/>
    <col min="14851" max="14851" width="2.109375" customWidth="1"/>
    <col min="14852" max="14852" width="7.6640625" bestFit="1" customWidth="1"/>
    <col min="14853" max="14853" width="2.109375" customWidth="1"/>
    <col min="14854" max="14854" width="11.21875" customWidth="1"/>
    <col min="14855" max="14855" width="2.5546875" customWidth="1"/>
    <col min="14856" max="14856" width="11.21875" customWidth="1"/>
    <col min="14857" max="14857" width="1.6640625" customWidth="1"/>
    <col min="14858" max="14858" width="11.21875" customWidth="1"/>
    <col min="14859" max="14859" width="1.88671875" customWidth="1"/>
    <col min="14860" max="14860" width="11.21875" customWidth="1"/>
    <col min="14861" max="14861" width="1.88671875" customWidth="1"/>
    <col min="14862" max="14862" width="7.77734375" customWidth="1"/>
    <col min="14863" max="14863" width="2.109375" customWidth="1"/>
    <col min="14864" max="14864" width="11.21875" customWidth="1"/>
    <col min="14865" max="14865" width="2.109375" customWidth="1"/>
    <col min="14866" max="14866" width="7.77734375" customWidth="1"/>
    <col min="14867" max="14867" width="2.109375" customWidth="1"/>
    <col min="14868" max="14868" width="7.77734375" customWidth="1"/>
    <col min="14869" max="14869" width="2.109375" customWidth="1"/>
    <col min="14870" max="14870" width="7.77734375" customWidth="1"/>
    <col min="14871" max="14871" width="2.109375" customWidth="1"/>
    <col min="14872" max="14872" width="7.77734375" customWidth="1"/>
    <col min="14873" max="14873" width="2.109375" customWidth="1"/>
    <col min="14874" max="14874" width="8.6640625" bestFit="1" customWidth="1"/>
    <col min="14875" max="14875" width="2.6640625" customWidth="1"/>
    <col min="14876" max="14876" width="8.6640625" bestFit="1" customWidth="1"/>
    <col min="14877" max="14877" width="2.6640625" customWidth="1"/>
    <col min="14878" max="14878" width="7.77734375" customWidth="1"/>
    <col min="14879" max="14879" width="2.33203125" customWidth="1"/>
    <col min="14880" max="14880" width="7.77734375" customWidth="1"/>
    <col min="14881" max="14881" width="2.109375" customWidth="1"/>
    <col min="14882" max="14882" width="7.77734375" customWidth="1"/>
    <col min="14883" max="14883" width="2.109375" customWidth="1"/>
    <col min="14884" max="14884" width="7.77734375" customWidth="1"/>
    <col min="14885" max="14885" width="2.33203125" customWidth="1"/>
    <col min="14886" max="14886" width="7.77734375" customWidth="1"/>
    <col min="14887" max="14887" width="2.5546875" customWidth="1"/>
    <col min="14888" max="14888" width="7.77734375" customWidth="1"/>
    <col min="14889" max="14889" width="2.33203125" customWidth="1"/>
    <col min="14890" max="14890" width="7.77734375" customWidth="1"/>
    <col min="14891" max="14891" width="1.88671875" customWidth="1"/>
    <col min="14892" max="14892" width="7.77734375" customWidth="1"/>
    <col min="14893" max="14893" width="2.109375" customWidth="1"/>
    <col min="14894" max="14894" width="7.77734375" customWidth="1"/>
    <col min="14895" max="14895" width="2.77734375" customWidth="1"/>
    <col min="14896" max="14896" width="8.6640625" bestFit="1" customWidth="1"/>
    <col min="14897" max="14897" width="2.6640625" customWidth="1"/>
    <col min="14898" max="14898" width="8.6640625" bestFit="1" customWidth="1"/>
    <col min="14899" max="14899" width="2.6640625" customWidth="1"/>
    <col min="14900" max="14900" width="8.6640625" bestFit="1" customWidth="1"/>
    <col min="14901" max="14901" width="2.33203125" customWidth="1"/>
    <col min="14902" max="14902" width="8.6640625" bestFit="1" customWidth="1"/>
    <col min="15063" max="15063" width="2.109375" customWidth="1"/>
    <col min="15064" max="15064" width="3.21875" customWidth="1"/>
    <col min="15065" max="15065" width="26.21875" bestFit="1" customWidth="1"/>
    <col min="15066" max="15066" width="8.6640625" customWidth="1"/>
    <col min="15067" max="15067" width="2.77734375" customWidth="1"/>
    <col min="15068" max="15068" width="8.6640625" customWidth="1"/>
    <col min="15069" max="15069" width="2.88671875" customWidth="1"/>
    <col min="15070" max="15070" width="8.6640625" customWidth="1"/>
    <col min="15071" max="15071" width="2.33203125" customWidth="1"/>
    <col min="15072" max="15072" width="8.6640625" customWidth="1"/>
    <col min="15073" max="15073" width="2.88671875" customWidth="1"/>
    <col min="15074" max="15074" width="8.6640625" customWidth="1"/>
    <col min="15075" max="15075" width="2.6640625" customWidth="1"/>
    <col min="15076" max="15076" width="8.6640625" customWidth="1"/>
    <col min="15077" max="15077" width="2.5546875" customWidth="1"/>
    <col min="15078" max="15078" width="8.6640625" customWidth="1"/>
    <col min="15079" max="15079" width="2.5546875" customWidth="1"/>
    <col min="15080" max="15080" width="11.21875" bestFit="1" customWidth="1"/>
    <col min="15081" max="15081" width="2.33203125" customWidth="1"/>
    <col min="15082" max="15082" width="11.21875" bestFit="1" customWidth="1"/>
    <col min="15083" max="15083" width="2.6640625" customWidth="1"/>
    <col min="15084" max="15084" width="11.21875" bestFit="1" customWidth="1"/>
    <col min="15085" max="15085" width="2.109375" customWidth="1"/>
    <col min="15086" max="15086" width="11.21875" bestFit="1" customWidth="1"/>
    <col min="15087" max="15087" width="2.5546875" customWidth="1"/>
    <col min="15088" max="15088" width="9.44140625" bestFit="1" customWidth="1"/>
    <col min="15089" max="15089" width="2.5546875" customWidth="1"/>
    <col min="15090" max="15090" width="11.21875" customWidth="1"/>
    <col min="15091" max="15091" width="1.5546875" customWidth="1"/>
    <col min="15092" max="15092" width="11.21875" customWidth="1"/>
    <col min="15093" max="15093" width="1.88671875" customWidth="1"/>
    <col min="15094" max="15094" width="11.21875" customWidth="1"/>
    <col min="15095" max="15095" width="2.5546875" customWidth="1"/>
    <col min="15096" max="15096" width="11.21875" customWidth="1"/>
    <col min="15097" max="15097" width="1.6640625" customWidth="1"/>
    <col min="15098" max="15098" width="7.77734375" customWidth="1"/>
    <col min="15099" max="15099" width="1.88671875" customWidth="1"/>
    <col min="15100" max="15100" width="11.21875" customWidth="1"/>
    <col min="15101" max="15101" width="2.33203125" customWidth="1"/>
    <col min="15102" max="15102" width="11.21875" customWidth="1"/>
    <col min="15103" max="15103" width="1.88671875" customWidth="1"/>
    <col min="15104" max="15104" width="11.21875" customWidth="1"/>
    <col min="15105" max="15105" width="2.5546875" customWidth="1"/>
    <col min="15106" max="15106" width="11.21875" customWidth="1"/>
    <col min="15107" max="15107" width="2.109375" customWidth="1"/>
    <col min="15108" max="15108" width="7.6640625" bestFit="1" customWidth="1"/>
    <col min="15109" max="15109" width="2.109375" customWidth="1"/>
    <col min="15110" max="15110" width="11.21875" customWidth="1"/>
    <col min="15111" max="15111" width="2.5546875" customWidth="1"/>
    <col min="15112" max="15112" width="11.21875" customWidth="1"/>
    <col min="15113" max="15113" width="1.6640625" customWidth="1"/>
    <col min="15114" max="15114" width="11.21875" customWidth="1"/>
    <col min="15115" max="15115" width="1.88671875" customWidth="1"/>
    <col min="15116" max="15116" width="11.21875" customWidth="1"/>
    <col min="15117" max="15117" width="1.88671875" customWidth="1"/>
    <col min="15118" max="15118" width="7.77734375" customWidth="1"/>
    <col min="15119" max="15119" width="2.109375" customWidth="1"/>
    <col min="15120" max="15120" width="11.21875" customWidth="1"/>
    <col min="15121" max="15121" width="2.109375" customWidth="1"/>
    <col min="15122" max="15122" width="7.77734375" customWidth="1"/>
    <col min="15123" max="15123" width="2.109375" customWidth="1"/>
    <col min="15124" max="15124" width="7.77734375" customWidth="1"/>
    <col min="15125" max="15125" width="2.109375" customWidth="1"/>
    <col min="15126" max="15126" width="7.77734375" customWidth="1"/>
    <col min="15127" max="15127" width="2.109375" customWidth="1"/>
    <col min="15128" max="15128" width="7.77734375" customWidth="1"/>
    <col min="15129" max="15129" width="2.109375" customWidth="1"/>
    <col min="15130" max="15130" width="8.6640625" bestFit="1" customWidth="1"/>
    <col min="15131" max="15131" width="2.6640625" customWidth="1"/>
    <col min="15132" max="15132" width="8.6640625" bestFit="1" customWidth="1"/>
    <col min="15133" max="15133" width="2.6640625" customWidth="1"/>
    <col min="15134" max="15134" width="7.77734375" customWidth="1"/>
    <col min="15135" max="15135" width="2.33203125" customWidth="1"/>
    <col min="15136" max="15136" width="7.77734375" customWidth="1"/>
    <col min="15137" max="15137" width="2.109375" customWidth="1"/>
    <col min="15138" max="15138" width="7.77734375" customWidth="1"/>
    <col min="15139" max="15139" width="2.109375" customWidth="1"/>
    <col min="15140" max="15140" width="7.77734375" customWidth="1"/>
    <col min="15141" max="15141" width="2.33203125" customWidth="1"/>
    <col min="15142" max="15142" width="7.77734375" customWidth="1"/>
    <col min="15143" max="15143" width="2.5546875" customWidth="1"/>
    <col min="15144" max="15144" width="7.77734375" customWidth="1"/>
    <col min="15145" max="15145" width="2.33203125" customWidth="1"/>
    <col min="15146" max="15146" width="7.77734375" customWidth="1"/>
    <col min="15147" max="15147" width="1.88671875" customWidth="1"/>
    <col min="15148" max="15148" width="7.77734375" customWidth="1"/>
    <col min="15149" max="15149" width="2.109375" customWidth="1"/>
    <col min="15150" max="15150" width="7.77734375" customWidth="1"/>
    <col min="15151" max="15151" width="2.77734375" customWidth="1"/>
    <col min="15152" max="15152" width="8.6640625" bestFit="1" customWidth="1"/>
    <col min="15153" max="15153" width="2.6640625" customWidth="1"/>
    <col min="15154" max="15154" width="8.6640625" bestFit="1" customWidth="1"/>
    <col min="15155" max="15155" width="2.6640625" customWidth="1"/>
    <col min="15156" max="15156" width="8.6640625" bestFit="1" customWidth="1"/>
    <col min="15157" max="15157" width="2.33203125" customWidth="1"/>
    <col min="15158" max="15158" width="8.6640625" bestFit="1" customWidth="1"/>
    <col min="15319" max="15319" width="2.109375" customWidth="1"/>
    <col min="15320" max="15320" width="3.21875" customWidth="1"/>
    <col min="15321" max="15321" width="26.21875" bestFit="1" customWidth="1"/>
    <col min="15322" max="15322" width="8.6640625" customWidth="1"/>
    <col min="15323" max="15323" width="2.77734375" customWidth="1"/>
    <col min="15324" max="15324" width="8.6640625" customWidth="1"/>
    <col min="15325" max="15325" width="2.88671875" customWidth="1"/>
    <col min="15326" max="15326" width="8.6640625" customWidth="1"/>
    <col min="15327" max="15327" width="2.33203125" customWidth="1"/>
    <col min="15328" max="15328" width="8.6640625" customWidth="1"/>
    <col min="15329" max="15329" width="2.88671875" customWidth="1"/>
    <col min="15330" max="15330" width="8.6640625" customWidth="1"/>
    <col min="15331" max="15331" width="2.6640625" customWidth="1"/>
    <col min="15332" max="15332" width="8.6640625" customWidth="1"/>
    <col min="15333" max="15333" width="2.5546875" customWidth="1"/>
    <col min="15334" max="15334" width="8.6640625" customWidth="1"/>
    <col min="15335" max="15335" width="2.5546875" customWidth="1"/>
    <col min="15336" max="15336" width="11.21875" bestFit="1" customWidth="1"/>
    <col min="15337" max="15337" width="2.33203125" customWidth="1"/>
    <col min="15338" max="15338" width="11.21875" bestFit="1" customWidth="1"/>
    <col min="15339" max="15339" width="2.6640625" customWidth="1"/>
    <col min="15340" max="15340" width="11.21875" bestFit="1" customWidth="1"/>
    <col min="15341" max="15341" width="2.109375" customWidth="1"/>
    <col min="15342" max="15342" width="11.21875" bestFit="1" customWidth="1"/>
    <col min="15343" max="15343" width="2.5546875" customWidth="1"/>
    <col min="15344" max="15344" width="9.44140625" bestFit="1" customWidth="1"/>
    <col min="15345" max="15345" width="2.5546875" customWidth="1"/>
    <col min="15346" max="15346" width="11.21875" customWidth="1"/>
    <col min="15347" max="15347" width="1.5546875" customWidth="1"/>
    <col min="15348" max="15348" width="11.21875" customWidth="1"/>
    <col min="15349" max="15349" width="1.88671875" customWidth="1"/>
    <col min="15350" max="15350" width="11.21875" customWidth="1"/>
    <col min="15351" max="15351" width="2.5546875" customWidth="1"/>
    <col min="15352" max="15352" width="11.21875" customWidth="1"/>
    <col min="15353" max="15353" width="1.6640625" customWidth="1"/>
    <col min="15354" max="15354" width="7.77734375" customWidth="1"/>
    <col min="15355" max="15355" width="1.88671875" customWidth="1"/>
    <col min="15356" max="15356" width="11.21875" customWidth="1"/>
    <col min="15357" max="15357" width="2.33203125" customWidth="1"/>
    <col min="15358" max="15358" width="11.21875" customWidth="1"/>
    <col min="15359" max="15359" width="1.88671875" customWidth="1"/>
    <col min="15360" max="15360" width="11.21875" customWidth="1"/>
    <col min="15361" max="15361" width="2.5546875" customWidth="1"/>
    <col min="15362" max="15362" width="11.21875" customWidth="1"/>
    <col min="15363" max="15363" width="2.109375" customWidth="1"/>
    <col min="15364" max="15364" width="7.6640625" bestFit="1" customWidth="1"/>
    <col min="15365" max="15365" width="2.109375" customWidth="1"/>
    <col min="15366" max="15366" width="11.21875" customWidth="1"/>
    <col min="15367" max="15367" width="2.5546875" customWidth="1"/>
    <col min="15368" max="15368" width="11.21875" customWidth="1"/>
    <col min="15369" max="15369" width="1.6640625" customWidth="1"/>
    <col min="15370" max="15370" width="11.21875" customWidth="1"/>
    <col min="15371" max="15371" width="1.88671875" customWidth="1"/>
    <col min="15372" max="15372" width="11.21875" customWidth="1"/>
    <col min="15373" max="15373" width="1.88671875" customWidth="1"/>
    <col min="15374" max="15374" width="7.77734375" customWidth="1"/>
    <col min="15375" max="15375" width="2.109375" customWidth="1"/>
    <col min="15376" max="15376" width="11.21875" customWidth="1"/>
    <col min="15377" max="15377" width="2.109375" customWidth="1"/>
    <col min="15378" max="15378" width="7.77734375" customWidth="1"/>
    <col min="15379" max="15379" width="2.109375" customWidth="1"/>
    <col min="15380" max="15380" width="7.77734375" customWidth="1"/>
    <col min="15381" max="15381" width="2.109375" customWidth="1"/>
    <col min="15382" max="15382" width="7.77734375" customWidth="1"/>
    <col min="15383" max="15383" width="2.109375" customWidth="1"/>
    <col min="15384" max="15384" width="7.77734375" customWidth="1"/>
    <col min="15385" max="15385" width="2.109375" customWidth="1"/>
    <col min="15386" max="15386" width="8.6640625" bestFit="1" customWidth="1"/>
    <col min="15387" max="15387" width="2.6640625" customWidth="1"/>
    <col min="15388" max="15388" width="8.6640625" bestFit="1" customWidth="1"/>
    <col min="15389" max="15389" width="2.6640625" customWidth="1"/>
    <col min="15390" max="15390" width="7.77734375" customWidth="1"/>
    <col min="15391" max="15391" width="2.33203125" customWidth="1"/>
    <col min="15392" max="15392" width="7.77734375" customWidth="1"/>
    <col min="15393" max="15393" width="2.109375" customWidth="1"/>
    <col min="15394" max="15394" width="7.77734375" customWidth="1"/>
    <col min="15395" max="15395" width="2.109375" customWidth="1"/>
    <col min="15396" max="15396" width="7.77734375" customWidth="1"/>
    <col min="15397" max="15397" width="2.33203125" customWidth="1"/>
    <col min="15398" max="15398" width="7.77734375" customWidth="1"/>
    <col min="15399" max="15399" width="2.5546875" customWidth="1"/>
    <col min="15400" max="15400" width="7.77734375" customWidth="1"/>
    <col min="15401" max="15401" width="2.33203125" customWidth="1"/>
    <col min="15402" max="15402" width="7.77734375" customWidth="1"/>
    <col min="15403" max="15403" width="1.88671875" customWidth="1"/>
    <col min="15404" max="15404" width="7.77734375" customWidth="1"/>
    <col min="15405" max="15405" width="2.109375" customWidth="1"/>
    <col min="15406" max="15406" width="7.77734375" customWidth="1"/>
    <col min="15407" max="15407" width="2.77734375" customWidth="1"/>
    <col min="15408" max="15408" width="8.6640625" bestFit="1" customWidth="1"/>
    <col min="15409" max="15409" width="2.6640625" customWidth="1"/>
    <col min="15410" max="15410" width="8.6640625" bestFit="1" customWidth="1"/>
    <col min="15411" max="15411" width="2.6640625" customWidth="1"/>
    <col min="15412" max="15412" width="8.6640625" bestFit="1" customWidth="1"/>
    <col min="15413" max="15413" width="2.33203125" customWidth="1"/>
    <col min="15414" max="15414" width="8.6640625" bestFit="1" customWidth="1"/>
    <col min="15575" max="15575" width="2.109375" customWidth="1"/>
    <col min="15576" max="15576" width="3.21875" customWidth="1"/>
    <col min="15577" max="15577" width="26.21875" bestFit="1" customWidth="1"/>
    <col min="15578" max="15578" width="8.6640625" customWidth="1"/>
    <col min="15579" max="15579" width="2.77734375" customWidth="1"/>
    <col min="15580" max="15580" width="8.6640625" customWidth="1"/>
    <col min="15581" max="15581" width="2.88671875" customWidth="1"/>
    <col min="15582" max="15582" width="8.6640625" customWidth="1"/>
    <col min="15583" max="15583" width="2.33203125" customWidth="1"/>
    <col min="15584" max="15584" width="8.6640625" customWidth="1"/>
    <col min="15585" max="15585" width="2.88671875" customWidth="1"/>
    <col min="15586" max="15586" width="8.6640625" customWidth="1"/>
    <col min="15587" max="15587" width="2.6640625" customWidth="1"/>
    <col min="15588" max="15588" width="8.6640625" customWidth="1"/>
    <col min="15589" max="15589" width="2.5546875" customWidth="1"/>
    <col min="15590" max="15590" width="8.6640625" customWidth="1"/>
    <col min="15591" max="15591" width="2.5546875" customWidth="1"/>
    <col min="15592" max="15592" width="11.21875" bestFit="1" customWidth="1"/>
    <col min="15593" max="15593" width="2.33203125" customWidth="1"/>
    <col min="15594" max="15594" width="11.21875" bestFit="1" customWidth="1"/>
    <col min="15595" max="15595" width="2.6640625" customWidth="1"/>
    <col min="15596" max="15596" width="11.21875" bestFit="1" customWidth="1"/>
    <col min="15597" max="15597" width="2.109375" customWidth="1"/>
    <col min="15598" max="15598" width="11.21875" bestFit="1" customWidth="1"/>
    <col min="15599" max="15599" width="2.5546875" customWidth="1"/>
    <col min="15600" max="15600" width="9.44140625" bestFit="1" customWidth="1"/>
    <col min="15601" max="15601" width="2.5546875" customWidth="1"/>
    <col min="15602" max="15602" width="11.21875" customWidth="1"/>
    <col min="15603" max="15603" width="1.5546875" customWidth="1"/>
    <col min="15604" max="15604" width="11.21875" customWidth="1"/>
    <col min="15605" max="15605" width="1.88671875" customWidth="1"/>
    <col min="15606" max="15606" width="11.21875" customWidth="1"/>
    <col min="15607" max="15607" width="2.5546875" customWidth="1"/>
    <col min="15608" max="15608" width="11.21875" customWidth="1"/>
    <col min="15609" max="15609" width="1.6640625" customWidth="1"/>
    <col min="15610" max="15610" width="7.77734375" customWidth="1"/>
    <col min="15611" max="15611" width="1.88671875" customWidth="1"/>
    <col min="15612" max="15612" width="11.21875" customWidth="1"/>
    <col min="15613" max="15613" width="2.33203125" customWidth="1"/>
    <col min="15614" max="15614" width="11.21875" customWidth="1"/>
    <col min="15615" max="15615" width="1.88671875" customWidth="1"/>
    <col min="15616" max="15616" width="11.21875" customWidth="1"/>
    <col min="15617" max="15617" width="2.5546875" customWidth="1"/>
    <col min="15618" max="15618" width="11.21875" customWidth="1"/>
    <col min="15619" max="15619" width="2.109375" customWidth="1"/>
    <col min="15620" max="15620" width="7.6640625" bestFit="1" customWidth="1"/>
    <col min="15621" max="15621" width="2.109375" customWidth="1"/>
    <col min="15622" max="15622" width="11.21875" customWidth="1"/>
    <col min="15623" max="15623" width="2.5546875" customWidth="1"/>
    <col min="15624" max="15624" width="11.21875" customWidth="1"/>
    <col min="15625" max="15625" width="1.6640625" customWidth="1"/>
    <col min="15626" max="15626" width="11.21875" customWidth="1"/>
    <col min="15627" max="15627" width="1.88671875" customWidth="1"/>
    <col min="15628" max="15628" width="11.21875" customWidth="1"/>
    <col min="15629" max="15629" width="1.88671875" customWidth="1"/>
    <col min="15630" max="15630" width="7.77734375" customWidth="1"/>
    <col min="15631" max="15631" width="2.109375" customWidth="1"/>
    <col min="15632" max="15632" width="11.21875" customWidth="1"/>
    <col min="15633" max="15633" width="2.109375" customWidth="1"/>
    <col min="15634" max="15634" width="7.77734375" customWidth="1"/>
    <col min="15635" max="15635" width="2.109375" customWidth="1"/>
    <col min="15636" max="15636" width="7.77734375" customWidth="1"/>
    <col min="15637" max="15637" width="2.109375" customWidth="1"/>
    <col min="15638" max="15638" width="7.77734375" customWidth="1"/>
    <col min="15639" max="15639" width="2.109375" customWidth="1"/>
    <col min="15640" max="15640" width="7.77734375" customWidth="1"/>
    <col min="15641" max="15641" width="2.109375" customWidth="1"/>
    <col min="15642" max="15642" width="8.6640625" bestFit="1" customWidth="1"/>
    <col min="15643" max="15643" width="2.6640625" customWidth="1"/>
    <col min="15644" max="15644" width="8.6640625" bestFit="1" customWidth="1"/>
    <col min="15645" max="15645" width="2.6640625" customWidth="1"/>
    <col min="15646" max="15646" width="7.77734375" customWidth="1"/>
    <col min="15647" max="15647" width="2.33203125" customWidth="1"/>
    <col min="15648" max="15648" width="7.77734375" customWidth="1"/>
    <col min="15649" max="15649" width="2.109375" customWidth="1"/>
    <col min="15650" max="15650" width="7.77734375" customWidth="1"/>
    <col min="15651" max="15651" width="2.109375" customWidth="1"/>
    <col min="15652" max="15652" width="7.77734375" customWidth="1"/>
    <col min="15653" max="15653" width="2.33203125" customWidth="1"/>
    <col min="15654" max="15654" width="7.77734375" customWidth="1"/>
    <col min="15655" max="15655" width="2.5546875" customWidth="1"/>
    <col min="15656" max="15656" width="7.77734375" customWidth="1"/>
    <col min="15657" max="15657" width="2.33203125" customWidth="1"/>
    <col min="15658" max="15658" width="7.77734375" customWidth="1"/>
    <col min="15659" max="15659" width="1.88671875" customWidth="1"/>
    <col min="15660" max="15660" width="7.77734375" customWidth="1"/>
    <col min="15661" max="15661" width="2.109375" customWidth="1"/>
    <col min="15662" max="15662" width="7.77734375" customWidth="1"/>
    <col min="15663" max="15663" width="2.77734375" customWidth="1"/>
    <col min="15664" max="15664" width="8.6640625" bestFit="1" customWidth="1"/>
    <col min="15665" max="15665" width="2.6640625" customWidth="1"/>
    <col min="15666" max="15666" width="8.6640625" bestFit="1" customWidth="1"/>
    <col min="15667" max="15667" width="2.6640625" customWidth="1"/>
    <col min="15668" max="15668" width="8.6640625" bestFit="1" customWidth="1"/>
    <col min="15669" max="15669" width="2.33203125" customWidth="1"/>
    <col min="15670" max="15670" width="8.6640625" bestFit="1" customWidth="1"/>
    <col min="15831" max="15831" width="2.109375" customWidth="1"/>
    <col min="15832" max="15832" width="3.21875" customWidth="1"/>
    <col min="15833" max="15833" width="26.21875" bestFit="1" customWidth="1"/>
    <col min="15834" max="15834" width="8.6640625" customWidth="1"/>
    <col min="15835" max="15835" width="2.77734375" customWidth="1"/>
    <col min="15836" max="15836" width="8.6640625" customWidth="1"/>
    <col min="15837" max="15837" width="2.88671875" customWidth="1"/>
    <col min="15838" max="15838" width="8.6640625" customWidth="1"/>
    <col min="15839" max="15839" width="2.33203125" customWidth="1"/>
    <col min="15840" max="15840" width="8.6640625" customWidth="1"/>
    <col min="15841" max="15841" width="2.88671875" customWidth="1"/>
    <col min="15842" max="15842" width="8.6640625" customWidth="1"/>
    <col min="15843" max="15843" width="2.6640625" customWidth="1"/>
    <col min="15844" max="15844" width="8.6640625" customWidth="1"/>
    <col min="15845" max="15845" width="2.5546875" customWidth="1"/>
    <col min="15846" max="15846" width="8.6640625" customWidth="1"/>
    <col min="15847" max="15847" width="2.5546875" customWidth="1"/>
    <col min="15848" max="15848" width="11.21875" bestFit="1" customWidth="1"/>
    <col min="15849" max="15849" width="2.33203125" customWidth="1"/>
    <col min="15850" max="15850" width="11.21875" bestFit="1" customWidth="1"/>
    <col min="15851" max="15851" width="2.6640625" customWidth="1"/>
    <col min="15852" max="15852" width="11.21875" bestFit="1" customWidth="1"/>
    <col min="15853" max="15853" width="2.109375" customWidth="1"/>
    <col min="15854" max="15854" width="11.21875" bestFit="1" customWidth="1"/>
    <col min="15855" max="15855" width="2.5546875" customWidth="1"/>
    <col min="15856" max="15856" width="9.44140625" bestFit="1" customWidth="1"/>
    <col min="15857" max="15857" width="2.5546875" customWidth="1"/>
    <col min="15858" max="15858" width="11.21875" customWidth="1"/>
    <col min="15859" max="15859" width="1.5546875" customWidth="1"/>
    <col min="15860" max="15860" width="11.21875" customWidth="1"/>
    <col min="15861" max="15861" width="1.88671875" customWidth="1"/>
    <col min="15862" max="15862" width="11.21875" customWidth="1"/>
    <col min="15863" max="15863" width="2.5546875" customWidth="1"/>
    <col min="15864" max="15864" width="11.21875" customWidth="1"/>
    <col min="15865" max="15865" width="1.6640625" customWidth="1"/>
    <col min="15866" max="15866" width="7.77734375" customWidth="1"/>
    <col min="15867" max="15867" width="1.88671875" customWidth="1"/>
    <col min="15868" max="15868" width="11.21875" customWidth="1"/>
    <col min="15869" max="15869" width="2.33203125" customWidth="1"/>
    <col min="15870" max="15870" width="11.21875" customWidth="1"/>
    <col min="15871" max="15871" width="1.88671875" customWidth="1"/>
    <col min="15872" max="15872" width="11.21875" customWidth="1"/>
    <col min="15873" max="15873" width="2.5546875" customWidth="1"/>
    <col min="15874" max="15874" width="11.21875" customWidth="1"/>
    <col min="15875" max="15875" width="2.109375" customWidth="1"/>
    <col min="15876" max="15876" width="7.6640625" bestFit="1" customWidth="1"/>
    <col min="15877" max="15877" width="2.109375" customWidth="1"/>
    <col min="15878" max="15878" width="11.21875" customWidth="1"/>
    <col min="15879" max="15879" width="2.5546875" customWidth="1"/>
    <col min="15880" max="15880" width="11.21875" customWidth="1"/>
    <col min="15881" max="15881" width="1.6640625" customWidth="1"/>
    <col min="15882" max="15882" width="11.21875" customWidth="1"/>
    <col min="15883" max="15883" width="1.88671875" customWidth="1"/>
    <col min="15884" max="15884" width="11.21875" customWidth="1"/>
    <col min="15885" max="15885" width="1.88671875" customWidth="1"/>
    <col min="15886" max="15886" width="7.77734375" customWidth="1"/>
    <col min="15887" max="15887" width="2.109375" customWidth="1"/>
    <col min="15888" max="15888" width="11.21875" customWidth="1"/>
    <col min="15889" max="15889" width="2.109375" customWidth="1"/>
    <col min="15890" max="15890" width="7.77734375" customWidth="1"/>
    <col min="15891" max="15891" width="2.109375" customWidth="1"/>
    <col min="15892" max="15892" width="7.77734375" customWidth="1"/>
    <col min="15893" max="15893" width="2.109375" customWidth="1"/>
    <col min="15894" max="15894" width="7.77734375" customWidth="1"/>
    <col min="15895" max="15895" width="2.109375" customWidth="1"/>
    <col min="15896" max="15896" width="7.77734375" customWidth="1"/>
    <col min="15897" max="15897" width="2.109375" customWidth="1"/>
    <col min="15898" max="15898" width="8.6640625" bestFit="1" customWidth="1"/>
    <col min="15899" max="15899" width="2.6640625" customWidth="1"/>
    <col min="15900" max="15900" width="8.6640625" bestFit="1" customWidth="1"/>
    <col min="15901" max="15901" width="2.6640625" customWidth="1"/>
    <col min="15902" max="15902" width="7.77734375" customWidth="1"/>
    <col min="15903" max="15903" width="2.33203125" customWidth="1"/>
    <col min="15904" max="15904" width="7.77734375" customWidth="1"/>
    <col min="15905" max="15905" width="2.109375" customWidth="1"/>
    <col min="15906" max="15906" width="7.77734375" customWidth="1"/>
    <col min="15907" max="15907" width="2.109375" customWidth="1"/>
    <col min="15908" max="15908" width="7.77734375" customWidth="1"/>
    <col min="15909" max="15909" width="2.33203125" customWidth="1"/>
    <col min="15910" max="15910" width="7.77734375" customWidth="1"/>
    <col min="15911" max="15911" width="2.5546875" customWidth="1"/>
    <col min="15912" max="15912" width="7.77734375" customWidth="1"/>
    <col min="15913" max="15913" width="2.33203125" customWidth="1"/>
    <col min="15914" max="15914" width="7.77734375" customWidth="1"/>
    <col min="15915" max="15915" width="1.88671875" customWidth="1"/>
    <col min="15916" max="15916" width="7.77734375" customWidth="1"/>
    <col min="15917" max="15917" width="2.109375" customWidth="1"/>
    <col min="15918" max="15918" width="7.77734375" customWidth="1"/>
    <col min="15919" max="15919" width="2.77734375" customWidth="1"/>
    <col min="15920" max="15920" width="8.6640625" bestFit="1" customWidth="1"/>
    <col min="15921" max="15921" width="2.6640625" customWidth="1"/>
    <col min="15922" max="15922" width="8.6640625" bestFit="1" customWidth="1"/>
    <col min="15923" max="15923" width="2.6640625" customWidth="1"/>
    <col min="15924" max="15924" width="8.6640625" bestFit="1" customWidth="1"/>
    <col min="15925" max="15925" width="2.33203125" customWidth="1"/>
    <col min="15926" max="15926" width="8.6640625" bestFit="1" customWidth="1"/>
    <col min="16087" max="16087" width="2.109375" customWidth="1"/>
    <col min="16088" max="16088" width="3.21875" customWidth="1"/>
    <col min="16089" max="16089" width="26.21875" bestFit="1" customWidth="1"/>
    <col min="16090" max="16090" width="8.6640625" customWidth="1"/>
    <col min="16091" max="16091" width="2.77734375" customWidth="1"/>
    <col min="16092" max="16092" width="8.6640625" customWidth="1"/>
    <col min="16093" max="16093" width="2.88671875" customWidth="1"/>
    <col min="16094" max="16094" width="8.6640625" customWidth="1"/>
    <col min="16095" max="16095" width="2.33203125" customWidth="1"/>
    <col min="16096" max="16096" width="8.6640625" customWidth="1"/>
    <col min="16097" max="16097" width="2.88671875" customWidth="1"/>
    <col min="16098" max="16098" width="8.6640625" customWidth="1"/>
    <col min="16099" max="16099" width="2.6640625" customWidth="1"/>
    <col min="16100" max="16100" width="8.6640625" customWidth="1"/>
    <col min="16101" max="16101" width="2.5546875" customWidth="1"/>
    <col min="16102" max="16102" width="8.6640625" customWidth="1"/>
    <col min="16103" max="16103" width="2.5546875" customWidth="1"/>
    <col min="16104" max="16104" width="11.21875" bestFit="1" customWidth="1"/>
    <col min="16105" max="16105" width="2.33203125" customWidth="1"/>
    <col min="16106" max="16106" width="11.21875" bestFit="1" customWidth="1"/>
    <col min="16107" max="16107" width="2.6640625" customWidth="1"/>
    <col min="16108" max="16108" width="11.21875" bestFit="1" customWidth="1"/>
    <col min="16109" max="16109" width="2.109375" customWidth="1"/>
    <col min="16110" max="16110" width="11.21875" bestFit="1" customWidth="1"/>
    <col min="16111" max="16111" width="2.5546875" customWidth="1"/>
    <col min="16112" max="16112" width="9.44140625" bestFit="1" customWidth="1"/>
    <col min="16113" max="16113" width="2.5546875" customWidth="1"/>
    <col min="16114" max="16114" width="11.21875" customWidth="1"/>
    <col min="16115" max="16115" width="1.5546875" customWidth="1"/>
    <col min="16116" max="16116" width="11.21875" customWidth="1"/>
    <col min="16117" max="16117" width="1.88671875" customWidth="1"/>
    <col min="16118" max="16118" width="11.21875" customWidth="1"/>
    <col min="16119" max="16119" width="2.5546875" customWidth="1"/>
    <col min="16120" max="16120" width="11.21875" customWidth="1"/>
    <col min="16121" max="16121" width="1.6640625" customWidth="1"/>
    <col min="16122" max="16122" width="7.77734375" customWidth="1"/>
    <col min="16123" max="16123" width="1.88671875" customWidth="1"/>
    <col min="16124" max="16124" width="11.21875" customWidth="1"/>
    <col min="16125" max="16125" width="2.33203125" customWidth="1"/>
    <col min="16126" max="16126" width="11.21875" customWidth="1"/>
    <col min="16127" max="16127" width="1.88671875" customWidth="1"/>
    <col min="16128" max="16128" width="11.21875" customWidth="1"/>
    <col min="16129" max="16129" width="2.5546875" customWidth="1"/>
    <col min="16130" max="16130" width="11.21875" customWidth="1"/>
    <col min="16131" max="16131" width="2.109375" customWidth="1"/>
    <col min="16132" max="16132" width="7.6640625" bestFit="1" customWidth="1"/>
    <col min="16133" max="16133" width="2.109375" customWidth="1"/>
    <col min="16134" max="16134" width="11.21875" customWidth="1"/>
    <col min="16135" max="16135" width="2.5546875" customWidth="1"/>
    <col min="16136" max="16136" width="11.21875" customWidth="1"/>
    <col min="16137" max="16137" width="1.6640625" customWidth="1"/>
    <col min="16138" max="16138" width="11.21875" customWidth="1"/>
    <col min="16139" max="16139" width="1.88671875" customWidth="1"/>
    <col min="16140" max="16140" width="11.21875" customWidth="1"/>
    <col min="16141" max="16141" width="1.88671875" customWidth="1"/>
    <col min="16142" max="16142" width="7.77734375" customWidth="1"/>
    <col min="16143" max="16143" width="2.109375" customWidth="1"/>
    <col min="16144" max="16144" width="11.21875" customWidth="1"/>
    <col min="16145" max="16145" width="2.109375" customWidth="1"/>
    <col min="16146" max="16146" width="7.77734375" customWidth="1"/>
    <col min="16147" max="16147" width="2.109375" customWidth="1"/>
    <col min="16148" max="16148" width="7.77734375" customWidth="1"/>
    <col min="16149" max="16149" width="2.109375" customWidth="1"/>
    <col min="16150" max="16150" width="7.77734375" customWidth="1"/>
    <col min="16151" max="16151" width="2.109375" customWidth="1"/>
    <col min="16152" max="16152" width="7.77734375" customWidth="1"/>
    <col min="16153" max="16153" width="2.109375" customWidth="1"/>
    <col min="16154" max="16154" width="8.6640625" bestFit="1" customWidth="1"/>
    <col min="16155" max="16155" width="2.6640625" customWidth="1"/>
    <col min="16156" max="16156" width="8.6640625" bestFit="1" customWidth="1"/>
    <col min="16157" max="16157" width="2.6640625" customWidth="1"/>
    <col min="16158" max="16158" width="7.77734375" customWidth="1"/>
    <col min="16159" max="16159" width="2.33203125" customWidth="1"/>
    <col min="16160" max="16160" width="7.77734375" customWidth="1"/>
    <col min="16161" max="16161" width="2.109375" customWidth="1"/>
    <col min="16162" max="16162" width="7.77734375" customWidth="1"/>
    <col min="16163" max="16163" width="2.109375" customWidth="1"/>
    <col min="16164" max="16164" width="7.77734375" customWidth="1"/>
    <col min="16165" max="16165" width="2.33203125" customWidth="1"/>
    <col min="16166" max="16166" width="7.77734375" customWidth="1"/>
    <col min="16167" max="16167" width="2.5546875" customWidth="1"/>
    <col min="16168" max="16168" width="7.77734375" customWidth="1"/>
    <col min="16169" max="16169" width="2.33203125" customWidth="1"/>
    <col min="16170" max="16170" width="7.77734375" customWidth="1"/>
    <col min="16171" max="16171" width="1.88671875" customWidth="1"/>
    <col min="16172" max="16172" width="7.77734375" customWidth="1"/>
    <col min="16173" max="16173" width="2.109375" customWidth="1"/>
    <col min="16174" max="16174" width="7.77734375" customWidth="1"/>
    <col min="16175" max="16175" width="2.77734375" customWidth="1"/>
    <col min="16176" max="16176" width="8.6640625" bestFit="1" customWidth="1"/>
    <col min="16177" max="16177" width="2.6640625" customWidth="1"/>
    <col min="16178" max="16178" width="8.6640625" bestFit="1" customWidth="1"/>
    <col min="16179" max="16179" width="2.6640625" customWidth="1"/>
    <col min="16180" max="16180" width="8.6640625" bestFit="1" customWidth="1"/>
    <col min="16181" max="16181" width="2.33203125" customWidth="1"/>
    <col min="16182" max="16182" width="8.6640625" bestFit="1" customWidth="1"/>
  </cols>
  <sheetData>
    <row r="1" spans="1:74" x14ac:dyDescent="0.25">
      <c r="F1" s="123"/>
      <c r="H1" s="190">
        <v>2011</v>
      </c>
      <c r="I1" s="190"/>
      <c r="J1" s="190"/>
      <c r="K1" s="190"/>
      <c r="L1" s="190"/>
      <c r="N1" s="190">
        <v>2012</v>
      </c>
      <c r="O1" s="190"/>
      <c r="P1" s="190"/>
      <c r="Q1" s="190"/>
      <c r="R1" s="190"/>
      <c r="T1" s="190">
        <v>2013</v>
      </c>
      <c r="U1" s="190"/>
      <c r="V1" s="190"/>
      <c r="W1" s="190"/>
      <c r="X1" s="190"/>
      <c r="Z1" s="190">
        <v>2014</v>
      </c>
      <c r="AA1" s="190"/>
      <c r="AB1" s="190"/>
      <c r="AC1" s="190"/>
      <c r="AD1" s="190"/>
      <c r="AF1" s="190">
        <v>2015</v>
      </c>
      <c r="AG1" s="190"/>
      <c r="AH1" s="190"/>
      <c r="AI1" s="190"/>
      <c r="AJ1" s="190"/>
      <c r="AL1" s="190">
        <v>2016</v>
      </c>
      <c r="AM1" s="190"/>
      <c r="AN1" s="190"/>
      <c r="AO1" s="190"/>
      <c r="AP1" s="190"/>
      <c r="AR1" s="190">
        <v>2017</v>
      </c>
      <c r="AS1" s="190"/>
      <c r="AT1" s="190"/>
      <c r="AU1" s="190"/>
      <c r="AV1" s="190"/>
      <c r="AX1" s="190">
        <v>2018</v>
      </c>
      <c r="AY1" s="190"/>
      <c r="AZ1" s="190"/>
      <c r="BA1" s="190"/>
      <c r="BB1" s="190"/>
      <c r="BD1" s="190">
        <v>2019</v>
      </c>
      <c r="BE1" s="190"/>
      <c r="BF1" s="190"/>
      <c r="BG1" s="190"/>
      <c r="BH1" s="190"/>
      <c r="BJ1" s="190">
        <v>2020</v>
      </c>
      <c r="BK1" s="190"/>
      <c r="BL1" s="190"/>
      <c r="BM1" s="190"/>
      <c r="BN1" s="190"/>
    </row>
    <row r="2" spans="1:74" s="5" customFormat="1" ht="81.95" customHeight="1" x14ac:dyDescent="0.25">
      <c r="A2" s="108"/>
      <c r="B2" s="108"/>
      <c r="C2" s="104" t="s">
        <v>910</v>
      </c>
      <c r="D2" s="122" t="s">
        <v>336</v>
      </c>
      <c r="E2" s="106"/>
      <c r="F2" s="121" t="s">
        <v>337</v>
      </c>
      <c r="G2" s="106"/>
      <c r="H2" s="104" t="s">
        <v>338</v>
      </c>
      <c r="I2" s="104"/>
      <c r="J2" s="104" t="s">
        <v>339</v>
      </c>
      <c r="K2" s="104"/>
      <c r="L2" s="104" t="s">
        <v>340</v>
      </c>
      <c r="M2" s="105"/>
      <c r="N2" s="104" t="s">
        <v>338</v>
      </c>
      <c r="O2" s="104"/>
      <c r="P2" s="104" t="s">
        <v>339</v>
      </c>
      <c r="Q2" s="104"/>
      <c r="R2" s="104" t="s">
        <v>340</v>
      </c>
      <c r="S2" s="4"/>
      <c r="T2" s="104" t="s">
        <v>338</v>
      </c>
      <c r="U2" s="104"/>
      <c r="V2" s="104" t="s">
        <v>339</v>
      </c>
      <c r="W2" s="104"/>
      <c r="X2" s="104" t="s">
        <v>340</v>
      </c>
      <c r="Y2" s="4"/>
      <c r="Z2" s="104" t="s">
        <v>338</v>
      </c>
      <c r="AA2" s="104"/>
      <c r="AB2" s="104" t="s">
        <v>339</v>
      </c>
      <c r="AC2" s="104"/>
      <c r="AD2" s="104" t="s">
        <v>340</v>
      </c>
      <c r="AE2" s="4"/>
      <c r="AF2" s="104" t="s">
        <v>338</v>
      </c>
      <c r="AG2" s="104"/>
      <c r="AH2" s="104" t="s">
        <v>339</v>
      </c>
      <c r="AI2" s="104"/>
      <c r="AJ2" s="104" t="s">
        <v>340</v>
      </c>
      <c r="AK2" s="4"/>
      <c r="AL2" s="104" t="s">
        <v>338</v>
      </c>
      <c r="AM2" s="104"/>
      <c r="AN2" s="104" t="s">
        <v>339</v>
      </c>
      <c r="AO2" s="104"/>
      <c r="AP2" s="104" t="s">
        <v>340</v>
      </c>
      <c r="AQ2" s="4"/>
      <c r="AR2" s="104" t="s">
        <v>338</v>
      </c>
      <c r="AS2" s="104"/>
      <c r="AT2" s="104" t="s">
        <v>339</v>
      </c>
      <c r="AU2" s="104"/>
      <c r="AV2" s="104" t="s">
        <v>340</v>
      </c>
      <c r="AW2" s="4"/>
      <c r="AX2" s="104" t="s">
        <v>338</v>
      </c>
      <c r="AY2" s="104"/>
      <c r="AZ2" s="104" t="s">
        <v>339</v>
      </c>
      <c r="BA2" s="104"/>
      <c r="BB2" s="104" t="s">
        <v>340</v>
      </c>
      <c r="BC2" s="4"/>
      <c r="BD2" s="104" t="s">
        <v>338</v>
      </c>
      <c r="BE2" s="104"/>
      <c r="BF2" s="104" t="s">
        <v>339</v>
      </c>
      <c r="BG2" s="104"/>
      <c r="BH2" s="104" t="s">
        <v>340</v>
      </c>
      <c r="BI2" s="4"/>
      <c r="BJ2" s="120" t="s">
        <v>338</v>
      </c>
      <c r="BK2" s="120"/>
      <c r="BL2" s="120" t="s">
        <v>339</v>
      </c>
      <c r="BN2" s="120" t="s">
        <v>340</v>
      </c>
      <c r="BS2" s="1"/>
      <c r="BT2" s="1"/>
      <c r="BU2" s="1"/>
      <c r="BV2" s="1"/>
    </row>
    <row r="3" spans="1:74" x14ac:dyDescent="0.25">
      <c r="A3" s="92" t="s">
        <v>341</v>
      </c>
      <c r="B3" s="91"/>
      <c r="C3" s="91"/>
      <c r="D3" s="118"/>
      <c r="E3" s="119"/>
      <c r="F3" s="117"/>
      <c r="G3" s="119"/>
      <c r="H3" s="117"/>
      <c r="I3" s="118"/>
      <c r="J3" s="117"/>
      <c r="K3" s="118"/>
      <c r="L3" s="117"/>
      <c r="AR3" s="82"/>
      <c r="AT3" s="82"/>
      <c r="AV3" s="82"/>
      <c r="AX3" s="82"/>
      <c r="AZ3" s="82"/>
      <c r="BB3" s="82"/>
      <c r="BD3" s="82"/>
      <c r="BF3" s="82"/>
      <c r="BH3" s="82"/>
      <c r="BT3" s="2"/>
      <c r="BU3" s="2"/>
    </row>
    <row r="4" spans="1:74" x14ac:dyDescent="0.25">
      <c r="A4" s="91"/>
      <c r="B4" s="91"/>
      <c r="C4" s="91"/>
      <c r="H4" s="85"/>
      <c r="J4" s="85"/>
      <c r="L4" s="85"/>
      <c r="AR4" s="82"/>
      <c r="AT4" s="82"/>
      <c r="AV4" s="82"/>
      <c r="AX4" s="82"/>
      <c r="AZ4" s="82"/>
      <c r="BB4" s="82"/>
      <c r="BD4" s="82"/>
      <c r="BF4" s="82"/>
      <c r="BH4" s="82"/>
      <c r="BT4" s="2"/>
      <c r="BU4" s="2"/>
    </row>
    <row r="5" spans="1:74" x14ac:dyDescent="0.25">
      <c r="A5" s="92"/>
      <c r="B5" s="92" t="s">
        <v>342</v>
      </c>
      <c r="C5" s="91"/>
      <c r="D5" t="s">
        <v>44</v>
      </c>
      <c r="E5" s="6"/>
      <c r="F5" s="82">
        <v>513242</v>
      </c>
      <c r="G5" s="6"/>
      <c r="H5" s="82">
        <v>505210.46875</v>
      </c>
      <c r="I5"/>
      <c r="J5" s="82">
        <v>520393.625</v>
      </c>
      <c r="K5"/>
      <c r="L5" s="82">
        <v>512994</v>
      </c>
      <c r="M5" s="90"/>
      <c r="N5" s="87">
        <v>504956.125</v>
      </c>
      <c r="O5" s="88"/>
      <c r="P5" s="87">
        <v>520182.875</v>
      </c>
      <c r="Q5" s="87"/>
      <c r="R5" s="89">
        <v>514261</v>
      </c>
      <c r="T5" s="87">
        <v>504092.125</v>
      </c>
      <c r="U5" s="88"/>
      <c r="V5" s="87">
        <v>520581.65625</v>
      </c>
      <c r="W5" s="87"/>
      <c r="X5" s="89">
        <v>515923</v>
      </c>
      <c r="Z5" s="86">
        <v>503556.4375</v>
      </c>
      <c r="AA5" s="88"/>
      <c r="AB5" s="86">
        <v>520633.65625</v>
      </c>
      <c r="AC5" s="87"/>
      <c r="AD5" s="86">
        <v>517573</v>
      </c>
      <c r="AF5" s="86">
        <v>502146.21875</v>
      </c>
      <c r="AG5" s="88"/>
      <c r="AH5" s="86">
        <v>521042.875</v>
      </c>
      <c r="AI5" s="87"/>
      <c r="AJ5" s="86">
        <v>519347</v>
      </c>
      <c r="AL5" s="86">
        <v>502953.09375</v>
      </c>
      <c r="AN5" s="86">
        <v>523438.15625</v>
      </c>
      <c r="AP5" s="86">
        <v>521776</v>
      </c>
      <c r="AR5" s="82">
        <v>502527.71875</v>
      </c>
      <c r="AT5" s="82">
        <v>524031.46875</v>
      </c>
      <c r="AV5" s="82">
        <v>523662</v>
      </c>
      <c r="AX5" s="82">
        <v>502976.21875</v>
      </c>
      <c r="AZ5" s="82">
        <v>526759.625</v>
      </c>
      <c r="BB5" s="82">
        <v>526980</v>
      </c>
      <c r="BD5" s="82">
        <v>503255.78125</v>
      </c>
      <c r="BF5" s="82">
        <v>529728.375</v>
      </c>
      <c r="BH5" s="82">
        <v>530094</v>
      </c>
      <c r="BJ5" s="82">
        <v>500567.07288551482</v>
      </c>
      <c r="BL5" s="82">
        <v>533998.61115532287</v>
      </c>
      <c r="BN5" s="82">
        <v>533149</v>
      </c>
      <c r="BT5" s="2"/>
      <c r="BU5" s="2"/>
    </row>
    <row r="6" spans="1:74" x14ac:dyDescent="0.25">
      <c r="A6" s="92"/>
      <c r="B6" s="92" t="s">
        <v>343</v>
      </c>
      <c r="C6" s="91"/>
      <c r="D6" t="s">
        <v>4</v>
      </c>
      <c r="E6" s="6"/>
      <c r="F6" s="82">
        <v>105564</v>
      </c>
      <c r="G6" s="6"/>
      <c r="H6" s="82">
        <v>104116.5625</v>
      </c>
      <c r="I6"/>
      <c r="J6" s="82">
        <v>106986.32812999999</v>
      </c>
      <c r="K6"/>
      <c r="L6" s="82">
        <v>105584</v>
      </c>
      <c r="M6" s="90"/>
      <c r="N6" s="87">
        <v>104195.5</v>
      </c>
      <c r="O6" s="88"/>
      <c r="P6" s="87">
        <v>107093.13281</v>
      </c>
      <c r="Q6" s="87"/>
      <c r="R6" s="89">
        <v>105503</v>
      </c>
      <c r="T6" s="87">
        <v>104368.53906</v>
      </c>
      <c r="U6" s="88"/>
      <c r="V6" s="87">
        <v>107270.875</v>
      </c>
      <c r="W6" s="87"/>
      <c r="X6" s="89">
        <v>105726</v>
      </c>
      <c r="Z6" s="86">
        <v>104373.55469</v>
      </c>
      <c r="AA6" s="88"/>
      <c r="AB6" s="86">
        <v>107459.35937999999</v>
      </c>
      <c r="AC6" s="87"/>
      <c r="AD6" s="86">
        <v>105877</v>
      </c>
      <c r="AF6" s="86">
        <v>104275.625</v>
      </c>
      <c r="AG6" s="88"/>
      <c r="AH6" s="86">
        <v>107539.13281</v>
      </c>
      <c r="AI6" s="87"/>
      <c r="AJ6" s="86">
        <v>105998</v>
      </c>
      <c r="AL6" s="86">
        <v>104500.5625</v>
      </c>
      <c r="AN6" s="86">
        <v>107857.99219</v>
      </c>
      <c r="AP6" s="86">
        <v>106327</v>
      </c>
      <c r="AR6" s="82">
        <v>104336.64062999999</v>
      </c>
      <c r="AT6" s="82">
        <v>107829.28125</v>
      </c>
      <c r="AV6" s="82">
        <v>106347</v>
      </c>
      <c r="AX6" s="82">
        <v>104412.21094</v>
      </c>
      <c r="AZ6" s="82">
        <v>108029.94531</v>
      </c>
      <c r="BB6" s="82">
        <v>106566</v>
      </c>
      <c r="BD6" s="82">
        <v>104437.40625</v>
      </c>
      <c r="BF6" s="82">
        <v>108191.52344</v>
      </c>
      <c r="BH6" s="82">
        <v>106803</v>
      </c>
      <c r="BJ6" s="82">
        <v>104996.45144999999</v>
      </c>
      <c r="BL6" s="82">
        <v>108884.63459999999</v>
      </c>
      <c r="BN6" s="82">
        <v>107402</v>
      </c>
      <c r="BT6" s="2"/>
      <c r="BU6" s="2"/>
    </row>
    <row r="7" spans="1:74" x14ac:dyDescent="0.25">
      <c r="A7" s="92"/>
      <c r="B7" s="92" t="s">
        <v>344</v>
      </c>
      <c r="C7" s="91"/>
      <c r="D7" t="s">
        <v>0</v>
      </c>
      <c r="E7" s="6"/>
      <c r="F7" s="82">
        <v>92028</v>
      </c>
      <c r="G7" s="6"/>
      <c r="H7" s="82">
        <v>90518.398438000004</v>
      </c>
      <c r="I7"/>
      <c r="J7" s="82">
        <v>93652.078125</v>
      </c>
      <c r="K7"/>
      <c r="L7" s="82">
        <v>92088</v>
      </c>
      <c r="M7" s="90"/>
      <c r="N7" s="87">
        <v>90685.328125</v>
      </c>
      <c r="O7" s="88"/>
      <c r="P7" s="87">
        <v>93830.570313000004</v>
      </c>
      <c r="Q7" s="87"/>
      <c r="R7" s="89">
        <v>92261</v>
      </c>
      <c r="T7" s="87">
        <v>90935.671875</v>
      </c>
      <c r="U7" s="88"/>
      <c r="V7" s="87">
        <v>94131.132813000004</v>
      </c>
      <c r="W7" s="87"/>
      <c r="X7" s="89">
        <v>92662</v>
      </c>
      <c r="Z7" s="86">
        <v>90614.5625</v>
      </c>
      <c r="AA7" s="88"/>
      <c r="AB7" s="86">
        <v>93901.804688000004</v>
      </c>
      <c r="AC7" s="87"/>
      <c r="AD7" s="86">
        <v>92606</v>
      </c>
      <c r="AF7" s="86">
        <v>90376.125</v>
      </c>
      <c r="AG7" s="88"/>
      <c r="AH7" s="86">
        <v>93647.359375</v>
      </c>
      <c r="AI7" s="87"/>
      <c r="AJ7" s="86">
        <v>92498</v>
      </c>
      <c r="AL7" s="86">
        <v>90479.3125</v>
      </c>
      <c r="AN7" s="86">
        <v>93792.632813000004</v>
      </c>
      <c r="AP7" s="86">
        <v>92845</v>
      </c>
      <c r="AR7" s="82">
        <v>90481.015625</v>
      </c>
      <c r="AT7" s="82">
        <v>93805.890625</v>
      </c>
      <c r="AV7" s="82">
        <v>93019</v>
      </c>
      <c r="AX7" s="82">
        <v>90499.429688000004</v>
      </c>
      <c r="AZ7" s="82">
        <v>93881.46875</v>
      </c>
      <c r="BB7" s="82">
        <v>93242</v>
      </c>
      <c r="BD7" s="82">
        <v>90652.40625</v>
      </c>
      <c r="BF7" s="82">
        <v>94186.945313000004</v>
      </c>
      <c r="BH7" s="82">
        <v>93663</v>
      </c>
      <c r="BJ7" s="82">
        <v>90441.311461818186</v>
      </c>
      <c r="BL7" s="82">
        <v>94105.845797402595</v>
      </c>
      <c r="BN7" s="82">
        <v>93836</v>
      </c>
      <c r="BT7" s="2"/>
      <c r="BU7" s="2"/>
    </row>
    <row r="8" spans="1:74" x14ac:dyDescent="0.25">
      <c r="A8" s="92"/>
      <c r="B8" s="92" t="s">
        <v>345</v>
      </c>
      <c r="C8" s="91"/>
      <c r="D8" t="s">
        <v>1</v>
      </c>
      <c r="E8" s="6"/>
      <c r="F8" s="82">
        <v>138412</v>
      </c>
      <c r="G8" s="6"/>
      <c r="H8" s="82">
        <v>135968.34375</v>
      </c>
      <c r="I8"/>
      <c r="J8" s="82">
        <v>140743.70313000001</v>
      </c>
      <c r="K8"/>
      <c r="L8" s="82">
        <v>138368</v>
      </c>
      <c r="M8" s="90"/>
      <c r="N8" s="87">
        <v>136285.21875</v>
      </c>
      <c r="O8" s="88"/>
      <c r="P8" s="87">
        <v>141321.71875</v>
      </c>
      <c r="Q8" s="87"/>
      <c r="R8" s="89">
        <v>138726</v>
      </c>
      <c r="T8" s="87">
        <v>136672.64063000001</v>
      </c>
      <c r="U8" s="88"/>
      <c r="V8" s="87">
        <v>141959.6875</v>
      </c>
      <c r="W8" s="87"/>
      <c r="X8" s="89">
        <v>138911</v>
      </c>
      <c r="Z8" s="86">
        <v>137121.34375</v>
      </c>
      <c r="AA8" s="88"/>
      <c r="AB8" s="86">
        <v>142700.1875</v>
      </c>
      <c r="AC8" s="87"/>
      <c r="AD8" s="86">
        <v>138991</v>
      </c>
      <c r="AF8" s="86">
        <v>137879.8125</v>
      </c>
      <c r="AG8" s="88"/>
      <c r="AH8" s="86">
        <v>143769.375</v>
      </c>
      <c r="AI8" s="87"/>
      <c r="AJ8" s="86">
        <v>139310</v>
      </c>
      <c r="AL8" s="86">
        <v>139340</v>
      </c>
      <c r="AN8" s="86">
        <v>145785.64063000001</v>
      </c>
      <c r="AP8" s="86">
        <v>140326</v>
      </c>
      <c r="AR8" s="82">
        <v>140104.4375</v>
      </c>
      <c r="AT8" s="82">
        <v>147126.09375</v>
      </c>
      <c r="AV8" s="82">
        <v>140639</v>
      </c>
      <c r="AX8" s="82">
        <v>140469.15625</v>
      </c>
      <c r="AZ8" s="82">
        <v>148129.875</v>
      </c>
      <c r="BB8" s="82">
        <v>140545</v>
      </c>
      <c r="BD8" s="82">
        <v>141286.375</v>
      </c>
      <c r="BF8" s="82">
        <v>149712.54688000001</v>
      </c>
      <c r="BH8" s="82">
        <v>140980</v>
      </c>
      <c r="BJ8" s="82">
        <v>141512.5589915064</v>
      </c>
      <c r="BL8" s="82">
        <v>151665.81892948717</v>
      </c>
      <c r="BN8" s="82">
        <v>141285</v>
      </c>
      <c r="BT8" s="2"/>
      <c r="BU8" s="2"/>
    </row>
    <row r="9" spans="1:74" x14ac:dyDescent="0.25">
      <c r="A9" s="92"/>
      <c r="B9" s="92" t="s">
        <v>346</v>
      </c>
      <c r="C9" s="91"/>
      <c r="D9" t="s">
        <v>53</v>
      </c>
      <c r="E9" s="6"/>
      <c r="F9" s="82">
        <v>316028</v>
      </c>
      <c r="G9" s="6"/>
      <c r="H9" s="82">
        <v>311991.6875</v>
      </c>
      <c r="I9"/>
      <c r="J9" s="82">
        <v>320807.59375</v>
      </c>
      <c r="K9"/>
      <c r="L9" s="82">
        <v>316278</v>
      </c>
      <c r="M9" s="90"/>
      <c r="N9" s="87">
        <v>311988.8125</v>
      </c>
      <c r="O9" s="88"/>
      <c r="P9" s="87">
        <v>321048.21875</v>
      </c>
      <c r="Q9" s="87"/>
      <c r="R9" s="89">
        <v>316489</v>
      </c>
      <c r="T9" s="87">
        <v>311698.3125</v>
      </c>
      <c r="U9" s="88"/>
      <c r="V9" s="87">
        <v>320770.65625</v>
      </c>
      <c r="W9" s="87"/>
      <c r="X9" s="89">
        <v>316389</v>
      </c>
      <c r="Z9" s="86">
        <v>311715.1875</v>
      </c>
      <c r="AA9" s="88"/>
      <c r="AB9" s="86">
        <v>320867.75</v>
      </c>
      <c r="AC9" s="87"/>
      <c r="AD9" s="86">
        <v>316832</v>
      </c>
      <c r="AF9" s="86">
        <v>310780.9375</v>
      </c>
      <c r="AG9" s="88"/>
      <c r="AH9" s="86">
        <v>320186</v>
      </c>
      <c r="AI9" s="87"/>
      <c r="AJ9" s="86">
        <v>316453</v>
      </c>
      <c r="AL9" s="86">
        <v>311342.09375</v>
      </c>
      <c r="AN9" s="86">
        <v>320680.84375</v>
      </c>
      <c r="AP9" s="86">
        <v>317444</v>
      </c>
      <c r="AR9" s="82">
        <v>312368.34375</v>
      </c>
      <c r="AT9" s="82">
        <v>321923.40625</v>
      </c>
      <c r="AV9" s="82">
        <v>319030</v>
      </c>
      <c r="AX9" s="82">
        <v>312941.1875</v>
      </c>
      <c r="AZ9" s="82">
        <v>322742.96875</v>
      </c>
      <c r="BB9" s="82">
        <v>320274</v>
      </c>
      <c r="BD9" s="82">
        <v>314708</v>
      </c>
      <c r="BF9" s="82">
        <v>324493.0625</v>
      </c>
      <c r="BH9" s="82">
        <v>322434</v>
      </c>
      <c r="BJ9" s="82">
        <v>316067.84221818182</v>
      </c>
      <c r="BL9" s="82">
        <v>326329.55532363633</v>
      </c>
      <c r="BN9" s="82">
        <v>323820</v>
      </c>
      <c r="BT9" s="2"/>
      <c r="BU9" s="2"/>
    </row>
    <row r="10" spans="1:74" x14ac:dyDescent="0.25">
      <c r="A10" s="92"/>
      <c r="B10" s="92" t="s">
        <v>347</v>
      </c>
      <c r="C10" s="91"/>
      <c r="D10" t="s">
        <v>2</v>
      </c>
      <c r="E10" s="6"/>
      <c r="F10" s="82">
        <v>135177</v>
      </c>
      <c r="G10" s="6"/>
      <c r="H10" s="82">
        <v>133306.73438000001</v>
      </c>
      <c r="I10"/>
      <c r="J10" s="82">
        <v>137015.125</v>
      </c>
      <c r="K10"/>
      <c r="L10" s="82">
        <v>135164</v>
      </c>
      <c r="M10" s="90"/>
      <c r="N10" s="87">
        <v>132718.39063000001</v>
      </c>
      <c r="O10" s="88"/>
      <c r="P10" s="87">
        <v>136482.07813000001</v>
      </c>
      <c r="Q10" s="87"/>
      <c r="R10" s="89">
        <v>134976</v>
      </c>
      <c r="T10" s="87">
        <v>132274.73438000001</v>
      </c>
      <c r="U10" s="88"/>
      <c r="V10" s="87">
        <v>136091.10938000001</v>
      </c>
      <c r="W10" s="87"/>
      <c r="X10" s="89">
        <v>134960</v>
      </c>
      <c r="Z10" s="86">
        <v>131865.32813000001</v>
      </c>
      <c r="AA10" s="88"/>
      <c r="AB10" s="86">
        <v>135780.79688000001</v>
      </c>
      <c r="AC10" s="87"/>
      <c r="AD10" s="86">
        <v>135102</v>
      </c>
      <c r="AF10" s="86">
        <v>131514.20313000001</v>
      </c>
      <c r="AG10" s="88"/>
      <c r="AH10" s="86">
        <v>135450.9375</v>
      </c>
      <c r="AI10" s="87"/>
      <c r="AJ10" s="86">
        <v>135324</v>
      </c>
      <c r="AL10" s="86">
        <v>131188.48438000001</v>
      </c>
      <c r="AN10" s="86">
        <v>135082.625</v>
      </c>
      <c r="AP10" s="86">
        <v>135496</v>
      </c>
      <c r="AR10" s="82">
        <v>131181.76563000001</v>
      </c>
      <c r="AT10" s="82">
        <v>135144.70313000001</v>
      </c>
      <c r="AV10" s="82">
        <v>136005</v>
      </c>
      <c r="AX10" s="82">
        <v>131487.5625</v>
      </c>
      <c r="AZ10" s="82">
        <v>135529.48438000001</v>
      </c>
      <c r="BB10" s="82">
        <v>136718</v>
      </c>
      <c r="BD10" s="82">
        <v>131461.42188000001</v>
      </c>
      <c r="BF10" s="82">
        <v>135520.90625</v>
      </c>
      <c r="BH10" s="82">
        <v>137150</v>
      </c>
      <c r="BJ10" s="82">
        <v>130779.76286913043</v>
      </c>
      <c r="BL10" s="82">
        <v>135091.93440521741</v>
      </c>
      <c r="BN10" s="82">
        <v>137228</v>
      </c>
      <c r="BT10" s="2"/>
      <c r="BU10" s="2"/>
    </row>
    <row r="11" spans="1:74" x14ac:dyDescent="0.25">
      <c r="A11" s="92"/>
      <c r="B11" s="92" t="s">
        <v>348</v>
      </c>
      <c r="C11" s="91"/>
      <c r="D11" t="s">
        <v>3</v>
      </c>
      <c r="E11" s="6"/>
      <c r="F11" s="82">
        <v>191610</v>
      </c>
      <c r="G11" s="6"/>
      <c r="H11" s="82">
        <v>189333.07813000001</v>
      </c>
      <c r="I11"/>
      <c r="J11" s="82">
        <v>194537.21875</v>
      </c>
      <c r="K11"/>
      <c r="L11" s="82">
        <v>191824</v>
      </c>
      <c r="M11" s="90"/>
      <c r="N11" s="87">
        <v>190442.3125</v>
      </c>
      <c r="O11" s="88"/>
      <c r="P11" s="87">
        <v>195821.20313000001</v>
      </c>
      <c r="Q11" s="87"/>
      <c r="R11" s="89">
        <v>192487</v>
      </c>
      <c r="T11" s="87">
        <v>191789.03125</v>
      </c>
      <c r="U11" s="88"/>
      <c r="V11" s="87">
        <v>197362.3125</v>
      </c>
      <c r="W11" s="87"/>
      <c r="X11" s="89">
        <v>193433</v>
      </c>
      <c r="Z11" s="86">
        <v>193260.90625</v>
      </c>
      <c r="AA11" s="88"/>
      <c r="AB11" s="86">
        <v>198848.35938000001</v>
      </c>
      <c r="AC11" s="87"/>
      <c r="AD11" s="86">
        <v>194423</v>
      </c>
      <c r="AF11" s="86">
        <v>194304.57813000001</v>
      </c>
      <c r="AG11" s="88"/>
      <c r="AH11" s="86">
        <v>200078.01563000001</v>
      </c>
      <c r="AI11" s="87"/>
      <c r="AJ11" s="86">
        <v>195128</v>
      </c>
      <c r="AL11" s="86">
        <v>195843.54688000001</v>
      </c>
      <c r="AN11" s="86">
        <v>201958.0625</v>
      </c>
      <c r="AP11" s="86">
        <v>195958</v>
      </c>
      <c r="AR11" s="82">
        <v>196751.8125</v>
      </c>
      <c r="AT11" s="82">
        <v>203030.875</v>
      </c>
      <c r="AV11" s="82">
        <v>196487</v>
      </c>
      <c r="AX11" s="82">
        <v>197746.46875</v>
      </c>
      <c r="AZ11" s="82">
        <v>204391.40625</v>
      </c>
      <c r="BB11" s="82">
        <v>197213</v>
      </c>
      <c r="BD11" s="82">
        <v>198133.54688000001</v>
      </c>
      <c r="BF11" s="82">
        <v>205167.15625</v>
      </c>
      <c r="BH11" s="82">
        <v>197348</v>
      </c>
      <c r="BJ11" s="82">
        <v>197933.87589273241</v>
      </c>
      <c r="BL11" s="82">
        <v>206060.5788197183</v>
      </c>
      <c r="BN11" s="82">
        <v>197419</v>
      </c>
      <c r="BT11" s="2"/>
      <c r="BU11" s="2"/>
    </row>
    <row r="12" spans="1:74" x14ac:dyDescent="0.25">
      <c r="A12" s="92"/>
      <c r="B12" s="91"/>
      <c r="C12" s="91"/>
      <c r="H12" s="85"/>
      <c r="J12" s="85"/>
      <c r="L12" s="85"/>
      <c r="Z12" s="86"/>
      <c r="AB12" s="86"/>
      <c r="AD12" s="86"/>
      <c r="AF12" s="86"/>
      <c r="AH12" s="86"/>
      <c r="AJ12" s="86"/>
      <c r="AL12" s="86"/>
      <c r="AN12" s="86"/>
      <c r="AP12" s="86"/>
      <c r="AR12" s="82"/>
      <c r="AT12" s="82"/>
      <c r="AV12" s="82"/>
      <c r="AX12" s="82"/>
      <c r="AZ12" s="82"/>
      <c r="BB12" s="82"/>
      <c r="BD12" s="82"/>
      <c r="BF12" s="82"/>
      <c r="BH12" s="82"/>
      <c r="BT12" s="2"/>
      <c r="BU12" s="2"/>
    </row>
    <row r="13" spans="1:74" x14ac:dyDescent="0.25">
      <c r="A13" s="92"/>
      <c r="B13" s="92" t="s">
        <v>349</v>
      </c>
      <c r="C13" s="91"/>
      <c r="H13" s="85"/>
      <c r="J13" s="85"/>
      <c r="L13" s="85"/>
      <c r="Z13" s="86"/>
      <c r="AB13" s="86"/>
      <c r="AD13" s="86"/>
      <c r="AF13" s="86"/>
      <c r="AH13" s="86"/>
      <c r="AJ13" s="86"/>
      <c r="AL13" s="86"/>
      <c r="AN13" s="86"/>
      <c r="AP13" s="86"/>
      <c r="AR13" s="82"/>
      <c r="AT13" s="82"/>
      <c r="AV13" s="82"/>
      <c r="AX13" s="82"/>
      <c r="AZ13" s="82"/>
      <c r="BB13" s="82"/>
      <c r="BD13" s="82"/>
      <c r="BF13" s="82"/>
      <c r="BH13" s="82"/>
      <c r="BT13" s="2"/>
      <c r="BU13" s="2"/>
    </row>
    <row r="14" spans="1:74" x14ac:dyDescent="0.25">
      <c r="A14" s="92"/>
      <c r="B14" s="91"/>
      <c r="C14" s="91" t="s">
        <v>350</v>
      </c>
      <c r="D14" t="s">
        <v>280</v>
      </c>
      <c r="E14" s="6"/>
      <c r="F14" s="82">
        <v>200214</v>
      </c>
      <c r="G14" s="6"/>
      <c r="H14" s="82">
        <v>195919.5625</v>
      </c>
      <c r="I14"/>
      <c r="J14" s="82">
        <v>204902.45313000001</v>
      </c>
      <c r="K14"/>
      <c r="L14" s="82">
        <v>200349</v>
      </c>
      <c r="M14" s="90"/>
      <c r="N14" s="87">
        <v>196018.34375</v>
      </c>
      <c r="O14" s="88"/>
      <c r="P14" s="87">
        <v>204935.5</v>
      </c>
      <c r="Q14" s="87"/>
      <c r="R14" s="89">
        <v>200272</v>
      </c>
      <c r="T14" s="87">
        <v>196005.5625</v>
      </c>
      <c r="U14" s="88"/>
      <c r="V14" s="87">
        <v>205026.01563000001</v>
      </c>
      <c r="W14" s="87"/>
      <c r="X14" s="89">
        <v>200098</v>
      </c>
      <c r="Z14" s="86">
        <v>197257.98438000001</v>
      </c>
      <c r="AA14" s="88"/>
      <c r="AB14" s="86">
        <v>206348.42188000001</v>
      </c>
      <c r="AC14" s="87"/>
      <c r="AD14" s="86">
        <v>200781</v>
      </c>
      <c r="AF14" s="86">
        <v>198854.46875</v>
      </c>
      <c r="AG14" s="88"/>
      <c r="AH14" s="86">
        <v>207885.6875</v>
      </c>
      <c r="AI14" s="87"/>
      <c r="AJ14" s="86">
        <v>201724</v>
      </c>
      <c r="AL14" s="86">
        <v>200191.48438000001</v>
      </c>
      <c r="AN14" s="86">
        <v>209365.51563000001</v>
      </c>
      <c r="AP14" s="86">
        <v>202628</v>
      </c>
      <c r="AR14" s="82">
        <v>200804.95313000001</v>
      </c>
      <c r="AT14" s="82">
        <v>210210.26563000001</v>
      </c>
      <c r="AV14" s="82">
        <v>202419</v>
      </c>
      <c r="AX14" s="82">
        <v>201762.70313000001</v>
      </c>
      <c r="AZ14" s="82">
        <v>211509.34375</v>
      </c>
      <c r="BB14" s="82">
        <v>202508</v>
      </c>
      <c r="BD14" s="82">
        <v>202029.64063000001</v>
      </c>
      <c r="BF14" s="82">
        <v>212084</v>
      </c>
      <c r="BH14" s="82">
        <v>202055</v>
      </c>
      <c r="BJ14" s="82">
        <v>201959.18944936781</v>
      </c>
      <c r="BL14" s="82">
        <v>212711.0975454023</v>
      </c>
      <c r="BN14" s="82">
        <v>201950</v>
      </c>
      <c r="BT14" s="2"/>
      <c r="BU14" s="2"/>
    </row>
    <row r="15" spans="1:74" x14ac:dyDescent="0.25">
      <c r="A15" s="92"/>
      <c r="B15" s="91"/>
      <c r="C15" s="91" t="s">
        <v>351</v>
      </c>
      <c r="D15" t="s">
        <v>264</v>
      </c>
      <c r="E15" s="6"/>
      <c r="F15" s="82">
        <v>280177</v>
      </c>
      <c r="G15" s="6"/>
      <c r="H15" s="82">
        <v>272810.03125</v>
      </c>
      <c r="I15"/>
      <c r="J15" s="82">
        <v>284747.09375</v>
      </c>
      <c r="K15"/>
      <c r="L15" s="82">
        <v>279092</v>
      </c>
      <c r="M15" s="90"/>
      <c r="N15" s="87">
        <v>274953.21875</v>
      </c>
      <c r="O15" s="88"/>
      <c r="P15" s="87">
        <v>288733.21875</v>
      </c>
      <c r="Q15" s="87"/>
      <c r="R15" s="89">
        <v>281893</v>
      </c>
      <c r="T15" s="87">
        <v>277750.78125</v>
      </c>
      <c r="U15" s="88"/>
      <c r="V15" s="87">
        <v>296919.65625</v>
      </c>
      <c r="W15" s="87"/>
      <c r="X15" s="89">
        <v>285821</v>
      </c>
      <c r="Z15" s="86">
        <v>279695.4375</v>
      </c>
      <c r="AA15" s="88"/>
      <c r="AB15" s="86">
        <v>301227.90625</v>
      </c>
      <c r="AC15" s="87"/>
      <c r="AD15" s="86">
        <v>288340</v>
      </c>
      <c r="AF15" s="86">
        <v>280991.5</v>
      </c>
      <c r="AG15" s="88"/>
      <c r="AH15" s="86">
        <v>307338.65625</v>
      </c>
      <c r="AI15" s="87"/>
      <c r="AJ15" s="86">
        <v>290764</v>
      </c>
      <c r="AL15" s="86">
        <v>284736.71875</v>
      </c>
      <c r="AN15" s="86">
        <v>316141.8125</v>
      </c>
      <c r="AP15" s="86">
        <v>293713</v>
      </c>
      <c r="AR15" s="82">
        <v>287510.09375</v>
      </c>
      <c r="AT15" s="82">
        <v>323265.375</v>
      </c>
      <c r="AV15" s="82">
        <v>295842</v>
      </c>
      <c r="AX15" s="82">
        <v>291903.375</v>
      </c>
      <c r="AZ15" s="82">
        <v>334058.53125</v>
      </c>
      <c r="BB15" s="82">
        <v>300196</v>
      </c>
      <c r="BD15" s="82">
        <v>295634.3125</v>
      </c>
      <c r="BF15" s="82">
        <v>343105.8125</v>
      </c>
      <c r="BH15" s="82">
        <v>302820</v>
      </c>
      <c r="BJ15" s="82">
        <v>301232.5287536023</v>
      </c>
      <c r="BL15" s="82">
        <v>359340.29580691643</v>
      </c>
      <c r="BN15" s="82">
        <v>306824</v>
      </c>
      <c r="BT15" s="2"/>
      <c r="BU15" s="2"/>
    </row>
    <row r="16" spans="1:74" x14ac:dyDescent="0.25">
      <c r="A16" s="92"/>
      <c r="B16" s="91"/>
      <c r="C16" s="91" t="s">
        <v>352</v>
      </c>
      <c r="D16" t="s">
        <v>265</v>
      </c>
      <c r="E16" s="6"/>
      <c r="F16" s="82">
        <v>200801</v>
      </c>
      <c r="G16" s="6"/>
      <c r="H16" s="82">
        <v>198356.53125</v>
      </c>
      <c r="I16"/>
      <c r="J16" s="82">
        <v>204224.15625</v>
      </c>
      <c r="K16"/>
      <c r="L16" s="82">
        <v>201206</v>
      </c>
      <c r="M16" s="90"/>
      <c r="N16" s="87">
        <v>198225.65625</v>
      </c>
      <c r="O16" s="88"/>
      <c r="P16" s="87">
        <v>204310.32813000001</v>
      </c>
      <c r="Q16" s="87"/>
      <c r="R16" s="89">
        <v>201444</v>
      </c>
      <c r="T16" s="87">
        <v>198630.96875</v>
      </c>
      <c r="U16" s="88"/>
      <c r="V16" s="87">
        <v>204718.89063000001</v>
      </c>
      <c r="W16" s="87"/>
      <c r="X16" s="89">
        <v>202167</v>
      </c>
      <c r="Z16" s="86">
        <v>198928.03125</v>
      </c>
      <c r="AA16" s="88"/>
      <c r="AB16" s="86">
        <v>205204.46875</v>
      </c>
      <c r="AC16" s="87"/>
      <c r="AD16" s="86">
        <v>202857</v>
      </c>
      <c r="AF16" s="86">
        <v>198421.25</v>
      </c>
      <c r="AG16" s="88"/>
      <c r="AH16" s="86">
        <v>204677.32813000001</v>
      </c>
      <c r="AI16" s="87"/>
      <c r="AJ16" s="86">
        <v>202725</v>
      </c>
      <c r="AL16" s="86">
        <v>198908.5625</v>
      </c>
      <c r="AN16" s="86">
        <v>205229.89063000001</v>
      </c>
      <c r="AP16" s="86">
        <v>203575</v>
      </c>
      <c r="AR16" s="82">
        <v>199611.0625</v>
      </c>
      <c r="AT16" s="82">
        <v>205956.46875</v>
      </c>
      <c r="AV16" s="82">
        <v>204473</v>
      </c>
      <c r="AX16" s="82">
        <v>200843.375</v>
      </c>
      <c r="AZ16" s="82">
        <v>207415.54688000001</v>
      </c>
      <c r="BB16" s="82">
        <v>205985</v>
      </c>
      <c r="BD16" s="82">
        <v>202639.17188000001</v>
      </c>
      <c r="BF16" s="82">
        <v>209227.35938000001</v>
      </c>
      <c r="BH16" s="82">
        <v>207913</v>
      </c>
      <c r="BJ16" s="82">
        <v>203046.95974025974</v>
      </c>
      <c r="BL16" s="82">
        <v>209821.7052051948</v>
      </c>
      <c r="BN16" s="82">
        <v>208871</v>
      </c>
      <c r="BT16" s="2"/>
      <c r="BU16" s="2"/>
    </row>
    <row r="17" spans="1:73" x14ac:dyDescent="0.25">
      <c r="A17" s="92"/>
      <c r="B17" s="91"/>
      <c r="C17" s="91" t="s">
        <v>353</v>
      </c>
      <c r="D17" t="s">
        <v>266</v>
      </c>
      <c r="E17" s="6"/>
      <c r="F17" s="82">
        <v>148127</v>
      </c>
      <c r="G17" s="6"/>
      <c r="H17" s="82">
        <v>144816.59375</v>
      </c>
      <c r="I17"/>
      <c r="J17" s="82">
        <v>151435.8125</v>
      </c>
      <c r="K17"/>
      <c r="L17" s="82">
        <v>148164</v>
      </c>
      <c r="M17" s="90"/>
      <c r="N17" s="87">
        <v>145076.375</v>
      </c>
      <c r="O17" s="88"/>
      <c r="P17" s="87">
        <v>152064.67188000001</v>
      </c>
      <c r="Q17" s="87"/>
      <c r="R17" s="89">
        <v>148311</v>
      </c>
      <c r="T17" s="87">
        <v>145398.15625</v>
      </c>
      <c r="U17" s="88"/>
      <c r="V17" s="87">
        <v>152299.39063000001</v>
      </c>
      <c r="W17" s="87"/>
      <c r="X17" s="89">
        <v>148384</v>
      </c>
      <c r="Z17" s="86">
        <v>145964.4375</v>
      </c>
      <c r="AA17" s="88"/>
      <c r="AB17" s="86">
        <v>152975.8125</v>
      </c>
      <c r="AC17" s="87"/>
      <c r="AD17" s="86">
        <v>148572</v>
      </c>
      <c r="AF17" s="86">
        <v>146352.4375</v>
      </c>
      <c r="AG17" s="88"/>
      <c r="AH17" s="86">
        <v>153399.92188000001</v>
      </c>
      <c r="AI17" s="87"/>
      <c r="AJ17" s="86">
        <v>148495</v>
      </c>
      <c r="AL17" s="86">
        <v>147615.15625</v>
      </c>
      <c r="AN17" s="86">
        <v>154660.14063000001</v>
      </c>
      <c r="AP17" s="86">
        <v>149194</v>
      </c>
      <c r="AR17" s="82">
        <v>148577.96875</v>
      </c>
      <c r="AT17" s="82">
        <v>155594.10938000001</v>
      </c>
      <c r="AV17" s="82">
        <v>149555</v>
      </c>
      <c r="AX17" s="82">
        <v>149831.28125</v>
      </c>
      <c r="AZ17" s="82">
        <v>157058.42188000001</v>
      </c>
      <c r="BB17" s="82">
        <v>150265</v>
      </c>
      <c r="BD17" s="82">
        <v>151263.57813000001</v>
      </c>
      <c r="BF17" s="82">
        <v>158515.1875</v>
      </c>
      <c r="BH17" s="82">
        <v>150976</v>
      </c>
      <c r="BJ17" s="82">
        <v>151459.24774399999</v>
      </c>
      <c r="BL17" s="82">
        <v>158960.52928000002</v>
      </c>
      <c r="BN17" s="82">
        <v>151133</v>
      </c>
      <c r="BT17" s="2"/>
      <c r="BU17" s="2"/>
    </row>
    <row r="18" spans="1:73" x14ac:dyDescent="0.25">
      <c r="A18" s="92"/>
      <c r="B18" s="91"/>
      <c r="C18" s="91" t="s">
        <v>354</v>
      </c>
      <c r="D18" t="s">
        <v>267</v>
      </c>
      <c r="E18" s="6"/>
      <c r="F18" s="82">
        <v>275506</v>
      </c>
      <c r="G18" s="6"/>
      <c r="H18" s="82">
        <v>270943.65625</v>
      </c>
      <c r="I18"/>
      <c r="J18" s="82">
        <v>279838.78125</v>
      </c>
      <c r="K18"/>
      <c r="L18" s="82">
        <v>275330</v>
      </c>
      <c r="M18" s="90"/>
      <c r="N18" s="87">
        <v>271094.4375</v>
      </c>
      <c r="O18" s="88"/>
      <c r="P18" s="87">
        <v>280452.9375</v>
      </c>
      <c r="Q18" s="87"/>
      <c r="R18" s="89">
        <v>275764</v>
      </c>
      <c r="T18" s="87">
        <v>271387.8125</v>
      </c>
      <c r="U18" s="88"/>
      <c r="V18" s="87">
        <v>281272.5625</v>
      </c>
      <c r="W18" s="87"/>
      <c r="X18" s="89">
        <v>276089</v>
      </c>
      <c r="Z18" s="86">
        <v>272086</v>
      </c>
      <c r="AA18" s="88"/>
      <c r="AB18" s="86">
        <v>282646.21875</v>
      </c>
      <c r="AC18" s="87"/>
      <c r="AD18" s="86">
        <v>276782</v>
      </c>
      <c r="AF18" s="86">
        <v>272071.71875</v>
      </c>
      <c r="AG18" s="88"/>
      <c r="AH18" s="86">
        <v>283132.375</v>
      </c>
      <c r="AI18" s="87"/>
      <c r="AJ18" s="86">
        <v>276813</v>
      </c>
      <c r="AL18" s="86">
        <v>272860.0625</v>
      </c>
      <c r="AN18" s="86">
        <v>285227.875</v>
      </c>
      <c r="AP18" s="86">
        <v>277307</v>
      </c>
      <c r="AR18" s="82">
        <v>273169.75</v>
      </c>
      <c r="AT18" s="82">
        <v>286489.5</v>
      </c>
      <c r="AV18" s="82">
        <v>277249</v>
      </c>
      <c r="AX18" s="82">
        <v>273779.53125</v>
      </c>
      <c r="AZ18" s="82">
        <v>288083.5625</v>
      </c>
      <c r="BB18" s="82">
        <v>277417</v>
      </c>
      <c r="BD18" s="82">
        <v>274563.375</v>
      </c>
      <c r="BF18" s="82">
        <v>290730.6875</v>
      </c>
      <c r="BH18" s="82">
        <v>277705</v>
      </c>
      <c r="BJ18" s="82">
        <v>274240.4188474968</v>
      </c>
      <c r="BL18" s="82">
        <v>293061.17091142491</v>
      </c>
      <c r="BN18" s="82">
        <v>277846</v>
      </c>
      <c r="BT18" s="2"/>
      <c r="BU18" s="2"/>
    </row>
    <row r="19" spans="1:73" x14ac:dyDescent="0.25">
      <c r="A19" s="91"/>
      <c r="B19" s="91"/>
      <c r="C19" s="91"/>
      <c r="H19" s="85"/>
      <c r="J19" s="85"/>
      <c r="L19" s="85"/>
      <c r="Z19" s="86"/>
      <c r="AB19" s="86"/>
      <c r="AD19" s="86"/>
      <c r="AF19" s="86"/>
      <c r="AH19" s="86"/>
      <c r="AJ19" s="86"/>
      <c r="AL19" s="86"/>
      <c r="AN19" s="86"/>
      <c r="AP19" s="86"/>
      <c r="AR19" s="82"/>
      <c r="AT19" s="82"/>
      <c r="AV19" s="82"/>
      <c r="AX19" s="82"/>
      <c r="AZ19" s="82"/>
      <c r="BB19" s="82"/>
      <c r="BD19" s="82"/>
      <c r="BF19" s="82"/>
      <c r="BH19" s="82"/>
      <c r="BT19" s="2"/>
      <c r="BU19" s="2"/>
    </row>
    <row r="20" spans="1:73" x14ac:dyDescent="0.25">
      <c r="A20" s="92" t="s">
        <v>355</v>
      </c>
      <c r="B20" s="92"/>
      <c r="C20" s="92"/>
      <c r="D20" s="118"/>
      <c r="E20" s="119"/>
      <c r="F20" s="117"/>
      <c r="G20" s="119"/>
      <c r="H20" s="117"/>
      <c r="I20" s="118"/>
      <c r="J20" s="117"/>
      <c r="K20" s="118"/>
      <c r="L20" s="117"/>
      <c r="Z20" s="86"/>
      <c r="AB20" s="86"/>
      <c r="AD20" s="86"/>
      <c r="AF20" s="86"/>
      <c r="AH20" s="86"/>
      <c r="AJ20" s="86"/>
      <c r="AL20" s="86"/>
      <c r="AN20" s="86"/>
      <c r="AP20" s="86"/>
      <c r="AR20" s="82"/>
      <c r="AT20" s="82"/>
      <c r="AV20" s="82"/>
      <c r="AX20" s="82"/>
      <c r="AZ20" s="82"/>
      <c r="BB20" s="82"/>
      <c r="BD20" s="82"/>
      <c r="BF20" s="82"/>
      <c r="BH20" s="82"/>
      <c r="BT20" s="2"/>
      <c r="BU20" s="2"/>
    </row>
    <row r="21" spans="1:73" x14ac:dyDescent="0.25">
      <c r="A21" s="92"/>
      <c r="B21" s="92"/>
      <c r="C21" s="92"/>
      <c r="H21" s="85"/>
      <c r="J21" s="85"/>
      <c r="L21" s="85"/>
      <c r="Z21" s="86"/>
      <c r="AB21" s="86"/>
      <c r="AD21" s="86"/>
      <c r="AF21" s="86"/>
      <c r="AH21" s="86"/>
      <c r="AJ21" s="86"/>
      <c r="AL21" s="86"/>
      <c r="AN21" s="86"/>
      <c r="AP21" s="86"/>
      <c r="AR21" s="82"/>
      <c r="AT21" s="82"/>
      <c r="AV21" s="82"/>
      <c r="AX21" s="82"/>
      <c r="AZ21" s="82"/>
      <c r="BB21" s="82"/>
      <c r="BD21" s="82"/>
      <c r="BF21" s="82"/>
      <c r="BH21" s="82"/>
      <c r="BT21" s="2"/>
      <c r="BU21" s="2"/>
    </row>
    <row r="22" spans="1:73" x14ac:dyDescent="0.25">
      <c r="A22" s="92"/>
      <c r="B22" s="92" t="s">
        <v>356</v>
      </c>
      <c r="C22" s="92"/>
      <c r="D22" t="s">
        <v>7</v>
      </c>
      <c r="E22" s="6"/>
      <c r="F22" s="82">
        <v>147489</v>
      </c>
      <c r="G22" s="6"/>
      <c r="H22" s="82">
        <v>145614.29688000001</v>
      </c>
      <c r="I22"/>
      <c r="J22" s="82">
        <v>149865.54688000001</v>
      </c>
      <c r="K22"/>
      <c r="L22" s="82">
        <v>147657</v>
      </c>
      <c r="M22" s="90"/>
      <c r="N22" s="87">
        <v>145671.42188000001</v>
      </c>
      <c r="O22" s="88"/>
      <c r="P22" s="87">
        <v>150032.65625</v>
      </c>
      <c r="Q22" s="87"/>
      <c r="R22" s="89">
        <v>147854</v>
      </c>
      <c r="T22" s="87">
        <v>145343.60938000001</v>
      </c>
      <c r="U22" s="88"/>
      <c r="V22" s="87">
        <v>149950.04688000001</v>
      </c>
      <c r="W22" s="87"/>
      <c r="X22" s="89">
        <v>147763</v>
      </c>
      <c r="Z22" s="86">
        <v>144799.53125</v>
      </c>
      <c r="AA22" s="88"/>
      <c r="AB22" s="86">
        <v>149574.48438000001</v>
      </c>
      <c r="AC22" s="87"/>
      <c r="AD22" s="86">
        <v>147416</v>
      </c>
      <c r="AF22" s="86">
        <v>145085.625</v>
      </c>
      <c r="AG22" s="88"/>
      <c r="AH22" s="86">
        <v>150212.20313000001</v>
      </c>
      <c r="AI22" s="87"/>
      <c r="AJ22" s="86">
        <v>147856</v>
      </c>
      <c r="AL22" s="86">
        <v>145622.875</v>
      </c>
      <c r="AN22" s="86">
        <v>151159</v>
      </c>
      <c r="AP22" s="86">
        <v>148462</v>
      </c>
      <c r="AR22" s="82">
        <v>145709.82813000001</v>
      </c>
      <c r="AT22" s="82">
        <v>151514.34375</v>
      </c>
      <c r="AV22" s="82">
        <v>148772</v>
      </c>
      <c r="AX22" s="82">
        <v>145758.46875</v>
      </c>
      <c r="AZ22" s="82">
        <v>151956.26563000001</v>
      </c>
      <c r="BB22" s="82">
        <v>148942</v>
      </c>
      <c r="BD22" s="82">
        <v>146405.42188000001</v>
      </c>
      <c r="BF22" s="82">
        <v>153065.79688000001</v>
      </c>
      <c r="BH22" s="82">
        <v>149696</v>
      </c>
      <c r="BJ22" s="82">
        <v>146145.08771503958</v>
      </c>
      <c r="BL22" s="82">
        <v>153633.65074406331</v>
      </c>
      <c r="BN22" s="82">
        <v>150030</v>
      </c>
      <c r="BT22" s="2"/>
      <c r="BU22" s="2"/>
    </row>
    <row r="23" spans="1:73" x14ac:dyDescent="0.25">
      <c r="A23" s="92"/>
      <c r="B23" s="92" t="s">
        <v>357</v>
      </c>
      <c r="C23" s="92"/>
      <c r="D23" t="s">
        <v>8</v>
      </c>
      <c r="E23" s="6"/>
      <c r="F23" s="82">
        <v>142065</v>
      </c>
      <c r="G23" s="6"/>
      <c r="H23" s="82">
        <v>140557.125</v>
      </c>
      <c r="I23"/>
      <c r="J23" s="82">
        <v>143548.4375</v>
      </c>
      <c r="K23"/>
      <c r="L23" s="82">
        <v>142080</v>
      </c>
      <c r="M23" s="90"/>
      <c r="N23" s="87">
        <v>140160.07813000001</v>
      </c>
      <c r="O23" s="88"/>
      <c r="P23" s="87">
        <v>143470.125</v>
      </c>
      <c r="Q23" s="87"/>
      <c r="R23" s="89">
        <v>142037</v>
      </c>
      <c r="T23" s="87">
        <v>139331.4375</v>
      </c>
      <c r="U23" s="88"/>
      <c r="V23" s="87">
        <v>142969.67188000001</v>
      </c>
      <c r="W23" s="87"/>
      <c r="X23" s="89">
        <v>141603</v>
      </c>
      <c r="Z23" s="86">
        <v>138376.78125</v>
      </c>
      <c r="AA23" s="88"/>
      <c r="AB23" s="86">
        <v>142115.23438000001</v>
      </c>
      <c r="AC23" s="87"/>
      <c r="AD23" s="86">
        <v>140898</v>
      </c>
      <c r="AF23" s="86">
        <v>137217.71875</v>
      </c>
      <c r="AG23" s="88"/>
      <c r="AH23" s="86">
        <v>141276.15625</v>
      </c>
      <c r="AI23" s="87"/>
      <c r="AJ23" s="86">
        <v>140162</v>
      </c>
      <c r="AL23" s="86">
        <v>136941.375</v>
      </c>
      <c r="AN23" s="86">
        <v>141244.34375</v>
      </c>
      <c r="AP23" s="86">
        <v>139983</v>
      </c>
      <c r="AR23" s="82">
        <v>136664.82813000001</v>
      </c>
      <c r="AT23" s="82">
        <v>141228.82813000001</v>
      </c>
      <c r="AV23" s="82">
        <v>139870</v>
      </c>
      <c r="AX23" s="82">
        <v>135972.125</v>
      </c>
      <c r="AZ23" s="82">
        <v>140958.34375</v>
      </c>
      <c r="BB23" s="82">
        <v>139305</v>
      </c>
      <c r="BD23" s="82">
        <v>136050.59375</v>
      </c>
      <c r="BF23" s="82">
        <v>141275.15625</v>
      </c>
      <c r="BH23" s="82">
        <v>139446</v>
      </c>
      <c r="BJ23" s="82">
        <v>134776.82854098361</v>
      </c>
      <c r="BL23" s="82">
        <v>140416.44196721312</v>
      </c>
      <c r="BN23" s="82">
        <v>138381</v>
      </c>
      <c r="BT23" s="2"/>
      <c r="BU23" s="2"/>
    </row>
    <row r="24" spans="1:73" x14ac:dyDescent="0.25">
      <c r="A24" s="92"/>
      <c r="B24" s="92" t="s">
        <v>358</v>
      </c>
      <c r="C24" s="92"/>
      <c r="D24" t="s">
        <v>45</v>
      </c>
      <c r="E24" s="6"/>
      <c r="F24" s="82">
        <v>370127</v>
      </c>
      <c r="G24" s="6"/>
      <c r="H24" s="82">
        <v>366407.09375</v>
      </c>
      <c r="I24"/>
      <c r="J24" s="82">
        <v>375420.75</v>
      </c>
      <c r="K24"/>
      <c r="L24" s="82">
        <v>370736</v>
      </c>
      <c r="M24" s="90"/>
      <c r="N24" s="87">
        <v>367376.71875</v>
      </c>
      <c r="O24" s="88"/>
      <c r="P24" s="87">
        <v>376563</v>
      </c>
      <c r="Q24" s="87"/>
      <c r="R24" s="89">
        <v>372383</v>
      </c>
      <c r="T24" s="87">
        <v>367381.46875</v>
      </c>
      <c r="U24" s="88"/>
      <c r="V24" s="87">
        <v>376657.875</v>
      </c>
      <c r="W24" s="87"/>
      <c r="X24" s="89">
        <v>373006</v>
      </c>
      <c r="Z24" s="86">
        <v>367922.84375</v>
      </c>
      <c r="AA24" s="88"/>
      <c r="AB24" s="86">
        <v>377583.75</v>
      </c>
      <c r="AC24" s="87"/>
      <c r="AD24" s="86">
        <v>374606</v>
      </c>
      <c r="AF24" s="86">
        <v>367707</v>
      </c>
      <c r="AG24" s="88"/>
      <c r="AH24" s="86">
        <v>377871.0625</v>
      </c>
      <c r="AI24" s="87"/>
      <c r="AJ24" s="86">
        <v>375722</v>
      </c>
      <c r="AL24" s="86">
        <v>367979.875</v>
      </c>
      <c r="AN24" s="86">
        <v>378948.0625</v>
      </c>
      <c r="AP24" s="86">
        <v>377303</v>
      </c>
      <c r="AR24" s="82">
        <v>368203.15625</v>
      </c>
      <c r="AT24" s="82">
        <v>379647.46875</v>
      </c>
      <c r="AV24" s="82">
        <v>378846</v>
      </c>
      <c r="AX24" s="82">
        <v>368091.5</v>
      </c>
      <c r="AZ24" s="82">
        <v>381128.9375</v>
      </c>
      <c r="BB24" s="82">
        <v>380790</v>
      </c>
      <c r="BD24" s="82">
        <v>369956.125</v>
      </c>
      <c r="BF24" s="82">
        <v>383687.96875</v>
      </c>
      <c r="BH24" s="82">
        <v>384152</v>
      </c>
      <c r="BJ24" s="82">
        <v>372159.37437499996</v>
      </c>
      <c r="BL24" s="82">
        <v>386713.01799999998</v>
      </c>
      <c r="BN24" s="82">
        <v>386667</v>
      </c>
      <c r="BT24" s="2"/>
      <c r="BU24" s="2"/>
    </row>
    <row r="25" spans="1:73" x14ac:dyDescent="0.25">
      <c r="A25" s="92"/>
      <c r="B25" s="92" t="s">
        <v>359</v>
      </c>
      <c r="C25" s="92"/>
      <c r="D25" t="s">
        <v>46</v>
      </c>
      <c r="E25" s="6"/>
      <c r="F25" s="82">
        <v>329608</v>
      </c>
      <c r="G25" s="6"/>
      <c r="H25" s="82">
        <v>325463.8125</v>
      </c>
      <c r="I25"/>
      <c r="J25" s="82">
        <v>333108.28125</v>
      </c>
      <c r="K25"/>
      <c r="L25" s="82">
        <v>329526</v>
      </c>
      <c r="M25" s="90"/>
      <c r="N25" s="87">
        <v>325006</v>
      </c>
      <c r="O25" s="88"/>
      <c r="P25" s="87">
        <v>332912.5625</v>
      </c>
      <c r="Q25" s="87"/>
      <c r="R25" s="89">
        <v>330224</v>
      </c>
      <c r="T25" s="87">
        <v>324715.34375</v>
      </c>
      <c r="U25" s="88"/>
      <c r="V25" s="87">
        <v>332918.28125</v>
      </c>
      <c r="W25" s="87"/>
      <c r="X25" s="89">
        <v>331069</v>
      </c>
      <c r="Z25" s="86">
        <v>324364.78125</v>
      </c>
      <c r="AA25" s="88"/>
      <c r="AB25" s="86">
        <v>332848.84375</v>
      </c>
      <c r="AC25" s="87"/>
      <c r="AD25" s="86">
        <v>332272</v>
      </c>
      <c r="AF25" s="86">
        <v>324799.5625</v>
      </c>
      <c r="AG25" s="88"/>
      <c r="AH25" s="86">
        <v>333806.5625</v>
      </c>
      <c r="AI25" s="87"/>
      <c r="AJ25" s="86">
        <v>333949</v>
      </c>
      <c r="AL25" s="86">
        <v>325109.84375</v>
      </c>
      <c r="AN25" s="86">
        <v>335004.15625</v>
      </c>
      <c r="AP25" s="86">
        <v>335724</v>
      </c>
      <c r="AR25" s="82">
        <v>325636.6875</v>
      </c>
      <c r="AT25" s="82">
        <v>336394.6875</v>
      </c>
      <c r="AV25" s="82">
        <v>337986</v>
      </c>
      <c r="AX25" s="82">
        <v>326021.71875</v>
      </c>
      <c r="AZ25" s="82">
        <v>337645.8125</v>
      </c>
      <c r="BB25" s="82">
        <v>340502</v>
      </c>
      <c r="BD25" s="82">
        <v>326690.5</v>
      </c>
      <c r="BF25" s="82">
        <v>339194.125</v>
      </c>
      <c r="BH25" s="82">
        <v>343071</v>
      </c>
      <c r="BJ25" s="82">
        <v>325548.15763029584</v>
      </c>
      <c r="BL25" s="82">
        <v>339352.57112426037</v>
      </c>
      <c r="BN25" s="82">
        <v>343823</v>
      </c>
      <c r="BT25" s="2"/>
      <c r="BU25" s="2"/>
    </row>
    <row r="26" spans="1:73" x14ac:dyDescent="0.25">
      <c r="A26" s="92"/>
      <c r="B26" s="92" t="s">
        <v>360</v>
      </c>
      <c r="C26" s="92"/>
      <c r="D26" t="s">
        <v>5</v>
      </c>
      <c r="E26" s="6"/>
      <c r="F26" s="82">
        <v>125746</v>
      </c>
      <c r="G26" s="6"/>
      <c r="H26" s="82">
        <v>123500.67187999999</v>
      </c>
      <c r="I26"/>
      <c r="J26" s="82">
        <v>127700.9375</v>
      </c>
      <c r="K26"/>
      <c r="L26" s="82">
        <v>125722</v>
      </c>
      <c r="M26" s="90"/>
      <c r="N26" s="87">
        <v>123232.03125</v>
      </c>
      <c r="O26" s="88"/>
      <c r="P26" s="87">
        <v>127464.51562999999</v>
      </c>
      <c r="Q26" s="87"/>
      <c r="R26" s="89">
        <v>125781</v>
      </c>
      <c r="T26" s="87">
        <v>123265.94531</v>
      </c>
      <c r="U26" s="88"/>
      <c r="V26" s="87">
        <v>127497.60156</v>
      </c>
      <c r="W26" s="87"/>
      <c r="X26" s="89">
        <v>126074</v>
      </c>
      <c r="Z26" s="86">
        <v>123427.21875</v>
      </c>
      <c r="AA26" s="88"/>
      <c r="AB26" s="86">
        <v>127620.03125</v>
      </c>
      <c r="AC26" s="87"/>
      <c r="AD26" s="86">
        <v>126501</v>
      </c>
      <c r="AF26" s="86">
        <v>123360.96094</v>
      </c>
      <c r="AG26" s="88"/>
      <c r="AH26" s="86">
        <v>127591.17187999999</v>
      </c>
      <c r="AI26" s="87"/>
      <c r="AJ26" s="86">
        <v>126719</v>
      </c>
      <c r="AL26" s="86">
        <v>123669.17187999999</v>
      </c>
      <c r="AN26" s="86">
        <v>128033.74219</v>
      </c>
      <c r="AP26" s="86">
        <v>127306</v>
      </c>
      <c r="AR26" s="82">
        <v>123647.14844</v>
      </c>
      <c r="AT26" s="82">
        <v>128104.125</v>
      </c>
      <c r="AV26" s="82">
        <v>127595</v>
      </c>
      <c r="AX26" s="82">
        <v>124215.4375</v>
      </c>
      <c r="AZ26" s="82">
        <v>128745.16406</v>
      </c>
      <c r="BB26" s="82">
        <v>128432</v>
      </c>
      <c r="BD26" s="82">
        <v>124906.5625</v>
      </c>
      <c r="BF26" s="82">
        <v>129499.08594</v>
      </c>
      <c r="BH26" s="82">
        <v>129410</v>
      </c>
      <c r="BJ26" s="82">
        <v>125048.32969310344</v>
      </c>
      <c r="BL26" s="82">
        <v>129813.94591034483</v>
      </c>
      <c r="BN26" s="82">
        <v>129759</v>
      </c>
      <c r="BT26" s="2"/>
      <c r="BU26" s="2"/>
    </row>
    <row r="27" spans="1:73" x14ac:dyDescent="0.25">
      <c r="A27" s="92"/>
      <c r="B27" s="92" t="s">
        <v>361</v>
      </c>
      <c r="C27" s="92"/>
      <c r="D27" t="s">
        <v>6</v>
      </c>
      <c r="E27" s="6"/>
      <c r="F27" s="82">
        <v>202228</v>
      </c>
      <c r="G27" s="6"/>
      <c r="H27" s="82">
        <v>200572.96875</v>
      </c>
      <c r="I27"/>
      <c r="J27" s="82">
        <v>204818.73438000001</v>
      </c>
      <c r="K27"/>
      <c r="L27" s="82">
        <v>202709</v>
      </c>
      <c r="M27" s="90"/>
      <c r="N27" s="87">
        <v>200225.3125</v>
      </c>
      <c r="O27" s="88"/>
      <c r="P27" s="87">
        <v>204537.25</v>
      </c>
      <c r="Q27" s="87"/>
      <c r="R27" s="89">
        <v>203795</v>
      </c>
      <c r="T27" s="87">
        <v>200158.60938000001</v>
      </c>
      <c r="U27" s="88"/>
      <c r="V27" s="87">
        <v>204870.9375</v>
      </c>
      <c r="W27" s="87"/>
      <c r="X27" s="89">
        <v>205165</v>
      </c>
      <c r="Z27" s="86">
        <v>200121.57813000001</v>
      </c>
      <c r="AA27" s="88"/>
      <c r="AB27" s="86">
        <v>204872.78125</v>
      </c>
      <c r="AC27" s="87"/>
      <c r="AD27" s="86">
        <v>206681</v>
      </c>
      <c r="AF27" s="86">
        <v>199651.29688000001</v>
      </c>
      <c r="AG27" s="88"/>
      <c r="AH27" s="86">
        <v>204700.96875</v>
      </c>
      <c r="AI27" s="87"/>
      <c r="AJ27" s="86">
        <v>207781</v>
      </c>
      <c r="AL27" s="86">
        <v>198970.29688000001</v>
      </c>
      <c r="AN27" s="86">
        <v>204782.42188000001</v>
      </c>
      <c r="AP27" s="86">
        <v>208973</v>
      </c>
      <c r="AR27" s="82">
        <v>198032.70313000001</v>
      </c>
      <c r="AT27" s="82">
        <v>204419.5</v>
      </c>
      <c r="AV27" s="82">
        <v>209704</v>
      </c>
      <c r="AX27" s="82">
        <v>195674.46875</v>
      </c>
      <c r="AZ27" s="82">
        <v>203207.09375</v>
      </c>
      <c r="BB27" s="82">
        <v>209547</v>
      </c>
      <c r="BD27" s="82">
        <v>194166.23438000001</v>
      </c>
      <c r="BF27" s="82">
        <v>202434.71875</v>
      </c>
      <c r="BH27" s="82">
        <v>210014</v>
      </c>
      <c r="BJ27" s="82">
        <v>191378.61006369864</v>
      </c>
      <c r="BL27" s="82">
        <v>200280.8256140411</v>
      </c>
      <c r="BN27" s="82">
        <v>209397</v>
      </c>
      <c r="BT27" s="2"/>
      <c r="BU27" s="2"/>
    </row>
    <row r="28" spans="1:73" x14ac:dyDescent="0.25">
      <c r="A28" s="91"/>
      <c r="B28" s="91"/>
      <c r="C28" s="91"/>
      <c r="H28" s="85"/>
      <c r="J28" s="85"/>
      <c r="L28" s="85"/>
      <c r="Z28" s="86"/>
      <c r="AB28" s="86"/>
      <c r="AD28" s="86"/>
      <c r="AF28" s="86"/>
      <c r="AH28" s="86"/>
      <c r="AJ28" s="86"/>
      <c r="AL28" s="86"/>
      <c r="AN28" s="86"/>
      <c r="AP28" s="86"/>
      <c r="AR28" s="82"/>
      <c r="AT28" s="82"/>
      <c r="AV28" s="82"/>
      <c r="AX28" s="82"/>
      <c r="AZ28" s="82"/>
      <c r="BB28" s="82"/>
      <c r="BD28" s="82"/>
      <c r="BF28" s="82"/>
      <c r="BH28" s="82"/>
      <c r="BT28" s="2"/>
      <c r="BU28" s="2"/>
    </row>
    <row r="29" spans="1:73" x14ac:dyDescent="0.25">
      <c r="A29" s="92"/>
      <c r="B29" s="92" t="s">
        <v>362</v>
      </c>
      <c r="C29" s="91"/>
      <c r="D29"/>
      <c r="E29" s="6"/>
      <c r="F29" s="82"/>
      <c r="G29" s="6"/>
      <c r="H29" s="82"/>
      <c r="I29"/>
      <c r="J29" s="82"/>
      <c r="K29"/>
      <c r="L29" s="82"/>
      <c r="M29" s="113"/>
      <c r="N29" s="112"/>
      <c r="O29" s="112"/>
      <c r="P29" s="112"/>
      <c r="Q29" s="112"/>
      <c r="R29" s="112"/>
      <c r="T29" s="112"/>
      <c r="U29" s="112"/>
      <c r="V29" s="112"/>
      <c r="W29" s="112"/>
      <c r="X29" s="112"/>
      <c r="Z29" s="86"/>
      <c r="AA29" s="112"/>
      <c r="AB29" s="86"/>
      <c r="AC29" s="112"/>
      <c r="AD29" s="86"/>
      <c r="AF29" s="86"/>
      <c r="AG29" s="112"/>
      <c r="AH29" s="86"/>
      <c r="AI29" s="112"/>
      <c r="AJ29" s="86"/>
      <c r="AL29" s="86"/>
      <c r="AN29" s="86"/>
      <c r="AP29" s="86"/>
      <c r="AR29" s="82"/>
      <c r="AT29" s="82"/>
      <c r="AV29" s="82"/>
      <c r="AX29" s="82"/>
      <c r="AZ29" s="82"/>
      <c r="BB29" s="82"/>
      <c r="BD29" s="82"/>
      <c r="BF29" s="82"/>
      <c r="BH29" s="82"/>
      <c r="BT29" s="2"/>
      <c r="BU29" s="2"/>
    </row>
    <row r="30" spans="1:73" x14ac:dyDescent="0.25">
      <c r="A30" s="92"/>
      <c r="B30" s="91"/>
      <c r="C30" s="91" t="s">
        <v>363</v>
      </c>
      <c r="D30" t="s">
        <v>62</v>
      </c>
      <c r="E30" s="6"/>
      <c r="F30" s="82">
        <v>96422</v>
      </c>
      <c r="G30" s="6"/>
      <c r="H30" s="82">
        <v>95686.601563000004</v>
      </c>
      <c r="I30"/>
      <c r="J30" s="82">
        <v>97247.210938000004</v>
      </c>
      <c r="K30"/>
      <c r="L30" s="82">
        <v>96444</v>
      </c>
      <c r="M30" s="90"/>
      <c r="N30" s="87">
        <v>95230.890625</v>
      </c>
      <c r="O30" s="88"/>
      <c r="P30" s="87">
        <v>96797.0625</v>
      </c>
      <c r="Q30" s="87"/>
      <c r="R30" s="89">
        <v>96269</v>
      </c>
      <c r="T30" s="87">
        <v>94963.773438000004</v>
      </c>
      <c r="U30" s="88"/>
      <c r="V30" s="87">
        <v>96602.28125</v>
      </c>
      <c r="W30" s="87"/>
      <c r="X30" s="89">
        <v>96269</v>
      </c>
      <c r="Z30" s="86">
        <v>94926.523438000004</v>
      </c>
      <c r="AA30" s="88"/>
      <c r="AB30" s="86">
        <v>96656.625</v>
      </c>
      <c r="AC30" s="87"/>
      <c r="AD30" s="86">
        <v>96532</v>
      </c>
      <c r="AF30" s="86">
        <v>94867.945313000004</v>
      </c>
      <c r="AG30" s="88"/>
      <c r="AH30" s="86">
        <v>96666.226563000004</v>
      </c>
      <c r="AI30" s="87"/>
      <c r="AJ30" s="86">
        <v>96756</v>
      </c>
      <c r="AL30" s="86">
        <v>94842.585938000004</v>
      </c>
      <c r="AN30" s="86">
        <v>96830.835938000004</v>
      </c>
      <c r="AP30" s="86">
        <v>97099</v>
      </c>
      <c r="AR30" s="82">
        <v>94649.71875</v>
      </c>
      <c r="AT30" s="82">
        <v>96746.726563000004</v>
      </c>
      <c r="AV30" s="82">
        <v>97213</v>
      </c>
      <c r="AX30" s="82">
        <v>94589.28125</v>
      </c>
      <c r="AZ30" s="82">
        <v>96901.429688000004</v>
      </c>
      <c r="BB30" s="82">
        <v>97527</v>
      </c>
      <c r="BD30" s="82">
        <v>94502.3125</v>
      </c>
      <c r="BF30" s="82">
        <v>96876.953125</v>
      </c>
      <c r="BH30" s="82">
        <v>97761</v>
      </c>
      <c r="BJ30" s="82">
        <v>94174.197694539471</v>
      </c>
      <c r="BL30" s="82">
        <v>96797.159249999997</v>
      </c>
      <c r="BN30" s="82">
        <v>97831</v>
      </c>
      <c r="BT30" s="2"/>
      <c r="BU30" s="2"/>
    </row>
    <row r="31" spans="1:73" x14ac:dyDescent="0.25">
      <c r="A31" s="92"/>
      <c r="B31" s="91"/>
      <c r="C31" s="91" t="s">
        <v>364</v>
      </c>
      <c r="D31" t="s">
        <v>63</v>
      </c>
      <c r="E31" s="6"/>
      <c r="F31" s="82">
        <v>69087</v>
      </c>
      <c r="G31" s="6"/>
      <c r="H31" s="82">
        <v>68449.890625</v>
      </c>
      <c r="I31"/>
      <c r="J31" s="82">
        <v>69697.78125</v>
      </c>
      <c r="K31"/>
      <c r="L31" s="82">
        <v>69056</v>
      </c>
      <c r="M31" s="90"/>
      <c r="N31" s="87">
        <v>67520.296875</v>
      </c>
      <c r="O31" s="88"/>
      <c r="P31" s="87">
        <v>68823.976563000004</v>
      </c>
      <c r="Q31" s="87"/>
      <c r="R31" s="89">
        <v>68471</v>
      </c>
      <c r="T31" s="87">
        <v>66691.0625</v>
      </c>
      <c r="U31" s="88"/>
      <c r="V31" s="87">
        <v>68032.21875</v>
      </c>
      <c r="W31" s="87"/>
      <c r="X31" s="89">
        <v>67936</v>
      </c>
      <c r="Z31" s="86">
        <v>66267.179688000004</v>
      </c>
      <c r="AA31" s="88"/>
      <c r="AB31" s="86">
        <v>67629.976563000004</v>
      </c>
      <c r="AC31" s="87"/>
      <c r="AD31" s="86">
        <v>67769</v>
      </c>
      <c r="AF31" s="86">
        <v>65921.578125</v>
      </c>
      <c r="AG31" s="88"/>
      <c r="AH31" s="86">
        <v>67303.898438000004</v>
      </c>
      <c r="AI31" s="87"/>
      <c r="AJ31" s="86">
        <v>67676</v>
      </c>
      <c r="AL31" s="86">
        <v>65557.21875</v>
      </c>
      <c r="AN31" s="86">
        <v>66956.65625</v>
      </c>
      <c r="AP31" s="86">
        <v>67532</v>
      </c>
      <c r="AR31" s="82">
        <v>64831.800780999998</v>
      </c>
      <c r="AT31" s="82">
        <v>66297.15625</v>
      </c>
      <c r="AV31" s="82">
        <v>67099</v>
      </c>
      <c r="AX31" s="82">
        <v>64619.058594000002</v>
      </c>
      <c r="AZ31" s="82">
        <v>66160.046875</v>
      </c>
      <c r="BB31" s="82">
        <v>67137</v>
      </c>
      <c r="BD31" s="82">
        <v>64317.972655999998</v>
      </c>
      <c r="BF31" s="82">
        <v>65880.367188000004</v>
      </c>
      <c r="BH31" s="82">
        <v>67049</v>
      </c>
      <c r="BJ31" s="82">
        <v>63757.429048181817</v>
      </c>
      <c r="BL31" s="82">
        <v>65397.732845454542</v>
      </c>
      <c r="BN31" s="82">
        <v>66726</v>
      </c>
      <c r="BT31" s="2"/>
      <c r="BU31" s="2"/>
    </row>
    <row r="32" spans="1:73" x14ac:dyDescent="0.25">
      <c r="A32" s="92"/>
      <c r="B32" s="91"/>
      <c r="C32" s="91" t="s">
        <v>365</v>
      </c>
      <c r="D32" t="s">
        <v>64</v>
      </c>
      <c r="E32" s="6"/>
      <c r="F32" s="82">
        <v>107524</v>
      </c>
      <c r="G32" s="6"/>
      <c r="H32" s="82">
        <v>106372</v>
      </c>
      <c r="I32"/>
      <c r="J32" s="82">
        <v>108563.4375</v>
      </c>
      <c r="K32"/>
      <c r="L32" s="82">
        <v>107475</v>
      </c>
      <c r="M32" s="90"/>
      <c r="N32" s="87">
        <v>106615.76562999999</v>
      </c>
      <c r="O32" s="88"/>
      <c r="P32" s="87">
        <v>108898.71875</v>
      </c>
      <c r="Q32" s="87"/>
      <c r="R32" s="89">
        <v>107925</v>
      </c>
      <c r="T32" s="87">
        <v>106609.86719</v>
      </c>
      <c r="U32" s="88"/>
      <c r="V32" s="87">
        <v>108963.46875</v>
      </c>
      <c r="W32" s="87"/>
      <c r="X32" s="89">
        <v>107992</v>
      </c>
      <c r="Z32" s="86">
        <v>106559.47656</v>
      </c>
      <c r="AA32" s="88"/>
      <c r="AB32" s="86">
        <v>109073.38281</v>
      </c>
      <c r="AC32" s="87"/>
      <c r="AD32" s="86">
        <v>108059</v>
      </c>
      <c r="AF32" s="86">
        <v>106551.14844</v>
      </c>
      <c r="AG32" s="88"/>
      <c r="AH32" s="86">
        <v>109128.42187999999</v>
      </c>
      <c r="AI32" s="87"/>
      <c r="AJ32" s="86">
        <v>108109</v>
      </c>
      <c r="AL32" s="86">
        <v>106946.89844</v>
      </c>
      <c r="AN32" s="86">
        <v>109703.99219</v>
      </c>
      <c r="AP32" s="86">
        <v>108388</v>
      </c>
      <c r="AR32" s="82">
        <v>106766.4375</v>
      </c>
      <c r="AT32" s="82">
        <v>109632.21094</v>
      </c>
      <c r="AV32" s="82">
        <v>108274</v>
      </c>
      <c r="AX32" s="82">
        <v>106894.64844</v>
      </c>
      <c r="AZ32" s="82">
        <v>109871.20312999999</v>
      </c>
      <c r="BB32" s="82">
        <v>108387</v>
      </c>
      <c r="BD32" s="82">
        <v>107104.76562999999</v>
      </c>
      <c r="BF32" s="82">
        <v>110349.3125</v>
      </c>
      <c r="BH32" s="82">
        <v>108678</v>
      </c>
      <c r="BJ32" s="82">
        <v>107132.34646</v>
      </c>
      <c r="BL32" s="82">
        <v>110516.81521333334</v>
      </c>
      <c r="BN32" s="82">
        <v>108524</v>
      </c>
      <c r="BT32" s="2"/>
      <c r="BU32" s="2"/>
    </row>
    <row r="33" spans="1:73" x14ac:dyDescent="0.25">
      <c r="A33" s="92"/>
      <c r="B33" s="91"/>
      <c r="C33" s="91" t="s">
        <v>366</v>
      </c>
      <c r="D33" t="s">
        <v>65</v>
      </c>
      <c r="E33" s="6"/>
      <c r="F33" s="82">
        <v>70603</v>
      </c>
      <c r="G33" s="6"/>
      <c r="H33" s="82">
        <v>70048.40625</v>
      </c>
      <c r="I33"/>
      <c r="J33" s="82">
        <v>71176.046875</v>
      </c>
      <c r="K33"/>
      <c r="L33" s="82">
        <v>70627</v>
      </c>
      <c r="M33" s="90"/>
      <c r="N33" s="87">
        <v>69402.734375</v>
      </c>
      <c r="O33" s="88"/>
      <c r="P33" s="87">
        <v>70560.546875</v>
      </c>
      <c r="Q33" s="87"/>
      <c r="R33" s="89">
        <v>70309</v>
      </c>
      <c r="T33" s="87">
        <v>68776.875</v>
      </c>
      <c r="U33" s="88"/>
      <c r="V33" s="87">
        <v>69990.734375</v>
      </c>
      <c r="W33" s="87"/>
      <c r="X33" s="89">
        <v>70052</v>
      </c>
      <c r="Z33" s="86">
        <v>68222.15625</v>
      </c>
      <c r="AA33" s="88"/>
      <c r="AB33" s="86">
        <v>69464.320313000004</v>
      </c>
      <c r="AC33" s="87"/>
      <c r="AD33" s="86">
        <v>69866</v>
      </c>
      <c r="AF33" s="86">
        <v>67716.8125</v>
      </c>
      <c r="AG33" s="88"/>
      <c r="AH33" s="86">
        <v>68983.8125</v>
      </c>
      <c r="AI33" s="87"/>
      <c r="AJ33" s="86">
        <v>69688</v>
      </c>
      <c r="AL33" s="86">
        <v>66960.171875</v>
      </c>
      <c r="AN33" s="86">
        <v>68266.265625</v>
      </c>
      <c r="AP33" s="86">
        <v>69306</v>
      </c>
      <c r="AR33" s="82">
        <v>65978.34375</v>
      </c>
      <c r="AT33" s="82">
        <v>67309.445313000004</v>
      </c>
      <c r="AV33" s="82">
        <v>68689</v>
      </c>
      <c r="AX33" s="82">
        <v>65380</v>
      </c>
      <c r="AZ33" s="82">
        <v>66748.164063000004</v>
      </c>
      <c r="BB33" s="82">
        <v>68424</v>
      </c>
      <c r="BD33" s="82">
        <v>64744.195312999997</v>
      </c>
      <c r="BF33" s="82">
        <v>66158.65625</v>
      </c>
      <c r="BH33" s="82">
        <v>68183</v>
      </c>
      <c r="BJ33" s="82">
        <v>64171.019299705884</v>
      </c>
      <c r="BL33" s="82">
        <v>65679.874949411766</v>
      </c>
      <c r="BN33" s="82">
        <v>68041</v>
      </c>
      <c r="BT33" s="2"/>
      <c r="BU33" s="2"/>
    </row>
    <row r="34" spans="1:73" x14ac:dyDescent="0.25">
      <c r="A34" s="92"/>
      <c r="B34" s="91"/>
      <c r="C34" s="91" t="s">
        <v>367</v>
      </c>
      <c r="D34" t="s">
        <v>66</v>
      </c>
      <c r="E34" s="6"/>
      <c r="F34" s="82">
        <v>52564</v>
      </c>
      <c r="G34" s="6"/>
      <c r="H34" s="82">
        <v>52078.03125</v>
      </c>
      <c r="I34"/>
      <c r="J34" s="82">
        <v>52919.441405999998</v>
      </c>
      <c r="K34"/>
      <c r="L34" s="82">
        <v>52502</v>
      </c>
      <c r="M34" s="90"/>
      <c r="N34" s="87">
        <v>52065.171875</v>
      </c>
      <c r="O34" s="88"/>
      <c r="P34" s="87">
        <v>52985.4375</v>
      </c>
      <c r="Q34" s="87"/>
      <c r="R34" s="89">
        <v>52687</v>
      </c>
      <c r="T34" s="87">
        <v>51791.828125</v>
      </c>
      <c r="U34" s="88"/>
      <c r="V34" s="87">
        <v>52799.445312999997</v>
      </c>
      <c r="W34" s="87"/>
      <c r="X34" s="89">
        <v>52657</v>
      </c>
      <c r="Z34" s="86">
        <v>51536.449219000002</v>
      </c>
      <c r="AA34" s="88"/>
      <c r="AB34" s="86">
        <v>52639.488280999998</v>
      </c>
      <c r="AC34" s="87"/>
      <c r="AD34" s="86">
        <v>52649</v>
      </c>
      <c r="AF34" s="86">
        <v>51257.773437999997</v>
      </c>
      <c r="AG34" s="88"/>
      <c r="AH34" s="86">
        <v>52462.289062999997</v>
      </c>
      <c r="AI34" s="87"/>
      <c r="AJ34" s="86">
        <v>52576</v>
      </c>
      <c r="AL34" s="86">
        <v>51088.085937999997</v>
      </c>
      <c r="AN34" s="86">
        <v>52409.96875</v>
      </c>
      <c r="AP34" s="86">
        <v>52642</v>
      </c>
      <c r="AR34" s="82">
        <v>50964.6875</v>
      </c>
      <c r="AT34" s="82">
        <v>52420.777344000002</v>
      </c>
      <c r="AV34" s="82">
        <v>52779</v>
      </c>
      <c r="AX34" s="82">
        <v>50813.496094000002</v>
      </c>
      <c r="AZ34" s="82">
        <v>52416.988280999998</v>
      </c>
      <c r="BB34" s="82">
        <v>52881</v>
      </c>
      <c r="BD34" s="82">
        <v>50957.84375</v>
      </c>
      <c r="BF34" s="82">
        <v>52709.0625</v>
      </c>
      <c r="BH34" s="82">
        <v>53253</v>
      </c>
      <c r="BJ34" s="82">
        <v>51552.070344262291</v>
      </c>
      <c r="BL34" s="82">
        <v>53413.800655737708</v>
      </c>
      <c r="BN34" s="82">
        <v>53754</v>
      </c>
      <c r="BT34" s="2"/>
      <c r="BU34" s="2"/>
    </row>
    <row r="35" spans="1:73" x14ac:dyDescent="0.25">
      <c r="A35" s="92"/>
      <c r="B35" s="91"/>
      <c r="C35" s="91" t="s">
        <v>368</v>
      </c>
      <c r="D35" t="s">
        <v>67</v>
      </c>
      <c r="E35" s="6"/>
      <c r="F35" s="82">
        <v>103658</v>
      </c>
      <c r="G35" s="6"/>
      <c r="H35" s="82">
        <v>102911.04687999999</v>
      </c>
      <c r="I35"/>
      <c r="J35" s="82">
        <v>104506.15625</v>
      </c>
      <c r="K35"/>
      <c r="L35" s="82">
        <v>103713</v>
      </c>
      <c r="M35" s="90"/>
      <c r="N35" s="87">
        <v>102512.54687999999</v>
      </c>
      <c r="O35" s="88"/>
      <c r="P35" s="87">
        <v>104274.59375</v>
      </c>
      <c r="Q35" s="87"/>
      <c r="R35" s="89">
        <v>103544</v>
      </c>
      <c r="T35" s="87">
        <v>102342.67187999999</v>
      </c>
      <c r="U35" s="88"/>
      <c r="V35" s="87">
        <v>104358.23437999999</v>
      </c>
      <c r="W35" s="87"/>
      <c r="X35" s="89">
        <v>103593</v>
      </c>
      <c r="Z35" s="86">
        <v>101976.50781</v>
      </c>
      <c r="AA35" s="88"/>
      <c r="AB35" s="86">
        <v>104170.96094</v>
      </c>
      <c r="AC35" s="87"/>
      <c r="AD35" s="86">
        <v>103501</v>
      </c>
      <c r="AF35" s="86">
        <v>101877.8125</v>
      </c>
      <c r="AG35" s="88"/>
      <c r="AH35" s="86">
        <v>104547.29687999999</v>
      </c>
      <c r="AI35" s="87"/>
      <c r="AJ35" s="86">
        <v>103776</v>
      </c>
      <c r="AL35" s="86">
        <v>101606.32031</v>
      </c>
      <c r="AN35" s="86">
        <v>104521.00781</v>
      </c>
      <c r="AP35" s="86">
        <v>103826</v>
      </c>
      <c r="AR35" s="82">
        <v>101717.61719</v>
      </c>
      <c r="AT35" s="82">
        <v>104950.19531</v>
      </c>
      <c r="AV35" s="82">
        <v>104321</v>
      </c>
      <c r="AX35" s="82">
        <v>101540.96875</v>
      </c>
      <c r="AZ35" s="82">
        <v>105161.34375</v>
      </c>
      <c r="BB35" s="82">
        <v>104532</v>
      </c>
      <c r="BD35" s="82">
        <v>101548.83594</v>
      </c>
      <c r="BF35" s="82">
        <v>105506.57031</v>
      </c>
      <c r="BH35" s="82">
        <v>105088</v>
      </c>
      <c r="BJ35" s="82">
        <v>100972.57165365854</v>
      </c>
      <c r="BL35" s="82">
        <v>105476.70436878048</v>
      </c>
      <c r="BN35" s="82">
        <v>104905</v>
      </c>
      <c r="BT35" s="2"/>
      <c r="BU35" s="2"/>
    </row>
    <row r="36" spans="1:73" x14ac:dyDescent="0.25">
      <c r="A36" s="91"/>
      <c r="B36" s="91"/>
      <c r="C36" s="91"/>
      <c r="H36" s="85"/>
      <c r="J36" s="85"/>
      <c r="L36" s="85"/>
      <c r="Z36" s="86"/>
      <c r="AB36" s="86"/>
      <c r="AD36" s="86"/>
      <c r="AF36" s="86"/>
      <c r="AH36" s="86"/>
      <c r="AJ36" s="86"/>
      <c r="AL36" s="86"/>
      <c r="AN36" s="86"/>
      <c r="AP36" s="86"/>
      <c r="AR36" s="82"/>
      <c r="AT36" s="82"/>
      <c r="AV36" s="82"/>
      <c r="AX36" s="82"/>
      <c r="AZ36" s="82"/>
      <c r="BB36" s="82"/>
      <c r="BD36" s="82"/>
      <c r="BF36" s="82"/>
      <c r="BH36" s="82"/>
      <c r="BT36" s="2"/>
      <c r="BU36" s="2"/>
    </row>
    <row r="37" spans="1:73" x14ac:dyDescent="0.25">
      <c r="A37" s="92"/>
      <c r="B37" s="92" t="s">
        <v>369</v>
      </c>
      <c r="C37" s="91"/>
      <c r="D37"/>
      <c r="E37" s="6"/>
      <c r="F37" s="82"/>
      <c r="G37" s="6"/>
      <c r="H37" s="82"/>
      <c r="I37"/>
      <c r="J37" s="82"/>
      <c r="K37"/>
      <c r="L37" s="82"/>
      <c r="M37" s="90"/>
      <c r="N37" s="87"/>
      <c r="O37" s="88"/>
      <c r="P37" s="87"/>
      <c r="Q37" s="87"/>
      <c r="R37" s="89"/>
      <c r="T37" s="87"/>
      <c r="U37" s="88"/>
      <c r="V37" s="87"/>
      <c r="W37" s="87"/>
      <c r="X37" s="89"/>
      <c r="Z37" s="86"/>
      <c r="AA37" s="88"/>
      <c r="AB37" s="86"/>
      <c r="AC37" s="87"/>
      <c r="AD37" s="86"/>
      <c r="AF37" s="86"/>
      <c r="AG37" s="88"/>
      <c r="AH37" s="86"/>
      <c r="AI37" s="87"/>
      <c r="AJ37" s="86"/>
      <c r="AL37" s="86"/>
      <c r="AN37" s="86"/>
      <c r="AP37" s="86"/>
      <c r="AR37" s="82"/>
      <c r="AT37" s="82"/>
      <c r="AV37" s="82"/>
      <c r="AX37" s="82"/>
      <c r="AZ37" s="82"/>
      <c r="BB37" s="82"/>
      <c r="BD37" s="82"/>
      <c r="BF37" s="82"/>
      <c r="BH37" s="82"/>
      <c r="BT37" s="2"/>
      <c r="BU37" s="2"/>
    </row>
    <row r="38" spans="1:73" x14ac:dyDescent="0.25">
      <c r="A38" s="92"/>
      <c r="B38" s="91"/>
      <c r="C38" s="91" t="s">
        <v>370</v>
      </c>
      <c r="D38" t="s">
        <v>245</v>
      </c>
      <c r="E38" s="6"/>
      <c r="F38" s="82">
        <v>276786</v>
      </c>
      <c r="G38" s="6"/>
      <c r="H38" s="82">
        <v>274530.71875</v>
      </c>
      <c r="I38"/>
      <c r="J38" s="82">
        <v>280091.25</v>
      </c>
      <c r="K38"/>
      <c r="L38" s="82">
        <v>277296</v>
      </c>
      <c r="M38" s="90"/>
      <c r="N38" s="87">
        <v>276692.125</v>
      </c>
      <c r="O38" s="88"/>
      <c r="P38" s="87">
        <v>282494.65625</v>
      </c>
      <c r="Q38" s="87"/>
      <c r="R38" s="89">
        <v>279084</v>
      </c>
      <c r="T38" s="87">
        <v>278211.375</v>
      </c>
      <c r="U38" s="88"/>
      <c r="V38" s="87">
        <v>284452.5625</v>
      </c>
      <c r="W38" s="87"/>
      <c r="X38" s="89">
        <v>280271</v>
      </c>
      <c r="Z38" s="86">
        <v>279162.09375</v>
      </c>
      <c r="AA38" s="88"/>
      <c r="AB38" s="86">
        <v>285943.78125</v>
      </c>
      <c r="AC38" s="87"/>
      <c r="AD38" s="86">
        <v>280788</v>
      </c>
      <c r="AF38" s="86">
        <v>280488.40625</v>
      </c>
      <c r="AG38" s="88"/>
      <c r="AH38" s="86">
        <v>287929.28125</v>
      </c>
      <c r="AI38" s="87"/>
      <c r="AJ38" s="86">
        <v>281828</v>
      </c>
      <c r="AL38" s="86">
        <v>282837.75</v>
      </c>
      <c r="AN38" s="86">
        <v>291302.75</v>
      </c>
      <c r="AP38" s="86">
        <v>283536</v>
      </c>
      <c r="AR38" s="82">
        <v>284423.375</v>
      </c>
      <c r="AT38" s="82">
        <v>294257.65625</v>
      </c>
      <c r="AV38" s="82">
        <v>284813</v>
      </c>
      <c r="AX38" s="82">
        <v>285563.5625</v>
      </c>
      <c r="AZ38" s="82">
        <v>296224.90625</v>
      </c>
      <c r="BB38" s="82">
        <v>285372</v>
      </c>
      <c r="BD38" s="82">
        <v>288435.90625</v>
      </c>
      <c r="BF38" s="82">
        <v>299928.09375</v>
      </c>
      <c r="BH38" s="82">
        <v>287550</v>
      </c>
      <c r="BJ38" s="82">
        <v>288890.11695758323</v>
      </c>
      <c r="BL38" s="82">
        <v>302235.2686461159</v>
      </c>
      <c r="BN38" s="82">
        <v>288248</v>
      </c>
      <c r="BT38" s="2"/>
      <c r="BU38" s="2"/>
    </row>
    <row r="39" spans="1:73" x14ac:dyDescent="0.25">
      <c r="A39" s="92"/>
      <c r="B39" s="91"/>
      <c r="C39" s="91" t="s">
        <v>371</v>
      </c>
      <c r="D39" t="s">
        <v>246</v>
      </c>
      <c r="E39" s="6"/>
      <c r="F39" s="82">
        <v>185060</v>
      </c>
      <c r="G39" s="6"/>
      <c r="H39" s="82">
        <v>183403.6875</v>
      </c>
      <c r="I39"/>
      <c r="J39" s="82">
        <v>187110.875</v>
      </c>
      <c r="K39"/>
      <c r="L39" s="82">
        <v>185422</v>
      </c>
      <c r="M39" s="90"/>
      <c r="N39" s="87">
        <v>183844.875</v>
      </c>
      <c r="O39" s="88"/>
      <c r="P39" s="87">
        <v>187683.3125</v>
      </c>
      <c r="Q39" s="87"/>
      <c r="R39" s="89">
        <v>186150</v>
      </c>
      <c r="T39" s="87">
        <v>183598.64063000001</v>
      </c>
      <c r="U39" s="88"/>
      <c r="V39" s="87">
        <v>187682.29688000001</v>
      </c>
      <c r="W39" s="87"/>
      <c r="X39" s="89">
        <v>186468</v>
      </c>
      <c r="Z39" s="86">
        <v>183851.29688000001</v>
      </c>
      <c r="AA39" s="88"/>
      <c r="AB39" s="86">
        <v>188116.5</v>
      </c>
      <c r="AC39" s="87"/>
      <c r="AD39" s="86">
        <v>187287</v>
      </c>
      <c r="AF39" s="86">
        <v>183629.4375</v>
      </c>
      <c r="AG39" s="88"/>
      <c r="AH39" s="86">
        <v>188319.73438000001</v>
      </c>
      <c r="AI39" s="87"/>
      <c r="AJ39" s="86">
        <v>187788</v>
      </c>
      <c r="AL39" s="86">
        <v>183663.45313000001</v>
      </c>
      <c r="AN39" s="86">
        <v>188625.23438000001</v>
      </c>
      <c r="AP39" s="86">
        <v>188503</v>
      </c>
      <c r="AR39" s="82">
        <v>184072.75</v>
      </c>
      <c r="AT39" s="82">
        <v>189529.125</v>
      </c>
      <c r="AV39" s="82">
        <v>189628</v>
      </c>
      <c r="AX39" s="82">
        <v>183814.875</v>
      </c>
      <c r="AZ39" s="82">
        <v>189753.34375</v>
      </c>
      <c r="BB39" s="82">
        <v>190108</v>
      </c>
      <c r="BD39" s="82">
        <v>183775.32813000001</v>
      </c>
      <c r="BF39" s="82">
        <v>190082.54688000001</v>
      </c>
      <c r="BH39" s="82">
        <v>190990</v>
      </c>
      <c r="BJ39" s="82">
        <v>182438.45927326349</v>
      </c>
      <c r="BL39" s="82">
        <v>189606.53721916166</v>
      </c>
      <c r="BN39" s="82">
        <v>190708</v>
      </c>
      <c r="BT39" s="2"/>
      <c r="BU39" s="2"/>
    </row>
    <row r="40" spans="1:73" x14ac:dyDescent="0.25">
      <c r="A40" s="92"/>
      <c r="B40" s="91"/>
      <c r="C40" s="91" t="s">
        <v>372</v>
      </c>
      <c r="D40" t="s">
        <v>247</v>
      </c>
      <c r="E40" s="6"/>
      <c r="F40" s="82">
        <v>503127</v>
      </c>
      <c r="G40" s="6"/>
      <c r="H40" s="82">
        <v>493494.625</v>
      </c>
      <c r="I40"/>
      <c r="J40" s="82">
        <v>513306.4375</v>
      </c>
      <c r="K40"/>
      <c r="L40" s="82">
        <v>502902</v>
      </c>
      <c r="M40" s="90"/>
      <c r="N40" s="87">
        <v>502447.625</v>
      </c>
      <c r="O40" s="88"/>
      <c r="P40" s="87">
        <v>528804.375</v>
      </c>
      <c r="Q40" s="87"/>
      <c r="R40" s="89">
        <v>510501</v>
      </c>
      <c r="T40" s="87">
        <v>507515.09375</v>
      </c>
      <c r="U40" s="88"/>
      <c r="V40" s="87">
        <v>542441.9375</v>
      </c>
      <c r="W40" s="87"/>
      <c r="X40" s="89">
        <v>513665</v>
      </c>
      <c r="Z40" s="86">
        <v>517283.0625</v>
      </c>
      <c r="AA40" s="88"/>
      <c r="AB40" s="86">
        <v>552287.4375</v>
      </c>
      <c r="AC40" s="87"/>
      <c r="AD40" s="86">
        <v>518834</v>
      </c>
      <c r="AF40" s="86">
        <v>531734.75</v>
      </c>
      <c r="AG40" s="88"/>
      <c r="AH40" s="86">
        <v>569472.875</v>
      </c>
      <c r="AI40" s="87"/>
      <c r="AJ40" s="86">
        <v>529809</v>
      </c>
      <c r="AL40" s="86">
        <v>546877.5</v>
      </c>
      <c r="AN40" s="86">
        <v>591865.375</v>
      </c>
      <c r="AP40" s="86">
        <v>541319</v>
      </c>
      <c r="AR40" s="82">
        <v>559950.3125</v>
      </c>
      <c r="AT40" s="82">
        <v>613385.875</v>
      </c>
      <c r="AV40" s="82">
        <v>545501</v>
      </c>
      <c r="AX40" s="82">
        <v>569159.0625</v>
      </c>
      <c r="AZ40" s="82">
        <v>634723.8125</v>
      </c>
      <c r="BB40" s="82">
        <v>547627</v>
      </c>
      <c r="BD40" s="82">
        <v>581976.625</v>
      </c>
      <c r="BF40" s="82">
        <v>662694.5</v>
      </c>
      <c r="BH40" s="82">
        <v>552858</v>
      </c>
      <c r="BJ40" s="82">
        <v>587890.75368937093</v>
      </c>
      <c r="BL40" s="82">
        <v>690313.32686623721</v>
      </c>
      <c r="BN40" s="82">
        <v>555741</v>
      </c>
      <c r="BT40" s="2"/>
      <c r="BU40" s="2"/>
    </row>
    <row r="41" spans="1:73" x14ac:dyDescent="0.25">
      <c r="A41" s="92"/>
      <c r="B41" s="91"/>
      <c r="C41" s="91" t="s">
        <v>373</v>
      </c>
      <c r="D41" t="s">
        <v>248</v>
      </c>
      <c r="E41" s="6"/>
      <c r="F41" s="82">
        <v>224897</v>
      </c>
      <c r="G41" s="6"/>
      <c r="H41" s="82">
        <v>220640.59375</v>
      </c>
      <c r="I41"/>
      <c r="J41" s="82">
        <v>229887.07813000001</v>
      </c>
      <c r="K41"/>
      <c r="L41" s="82">
        <v>225157</v>
      </c>
      <c r="M41" s="90"/>
      <c r="N41" s="87">
        <v>220634.46875</v>
      </c>
      <c r="O41" s="88"/>
      <c r="P41" s="87">
        <v>229671.85938000001</v>
      </c>
      <c r="Q41" s="87"/>
      <c r="R41" s="89">
        <v>225734</v>
      </c>
      <c r="T41" s="87">
        <v>221102.1875</v>
      </c>
      <c r="U41" s="88"/>
      <c r="V41" s="87">
        <v>230069.125</v>
      </c>
      <c r="W41" s="87"/>
      <c r="X41" s="89">
        <v>226966</v>
      </c>
      <c r="Z41" s="86">
        <v>221325.21875</v>
      </c>
      <c r="AA41" s="88"/>
      <c r="AB41" s="86">
        <v>230504.84375</v>
      </c>
      <c r="AC41" s="87"/>
      <c r="AD41" s="86">
        <v>228182</v>
      </c>
      <c r="AF41" s="86">
        <v>222505.0625</v>
      </c>
      <c r="AG41" s="88"/>
      <c r="AH41" s="86">
        <v>231729.625</v>
      </c>
      <c r="AI41" s="87"/>
      <c r="AJ41" s="86">
        <v>230197</v>
      </c>
      <c r="AL41" s="86">
        <v>223714.40625</v>
      </c>
      <c r="AN41" s="86">
        <v>233064.79688000001</v>
      </c>
      <c r="AP41" s="86">
        <v>232349</v>
      </c>
      <c r="AR41" s="82">
        <v>224124.42188000001</v>
      </c>
      <c r="AT41" s="82">
        <v>234143.4375</v>
      </c>
      <c r="AV41" s="82">
        <v>233759</v>
      </c>
      <c r="AX41" s="82">
        <v>225059.51563000001</v>
      </c>
      <c r="AZ41" s="82">
        <v>235527.01563000001</v>
      </c>
      <c r="BB41" s="82">
        <v>235623</v>
      </c>
      <c r="BD41" s="82">
        <v>225287.78125</v>
      </c>
      <c r="BF41" s="82">
        <v>236458.34375</v>
      </c>
      <c r="BH41" s="82">
        <v>237110</v>
      </c>
      <c r="BJ41" s="82">
        <v>223722.35744262295</v>
      </c>
      <c r="BL41" s="82">
        <v>236114.46696721311</v>
      </c>
      <c r="BN41" s="82">
        <v>237628</v>
      </c>
      <c r="BT41" s="2"/>
      <c r="BU41" s="2"/>
    </row>
    <row r="42" spans="1:73" x14ac:dyDescent="0.25">
      <c r="A42" s="92"/>
      <c r="B42" s="91"/>
      <c r="C42" s="91" t="s">
        <v>374</v>
      </c>
      <c r="D42" t="s">
        <v>249</v>
      </c>
      <c r="E42" s="6"/>
      <c r="F42" s="82">
        <v>211699</v>
      </c>
      <c r="G42" s="6"/>
      <c r="H42" s="82">
        <v>209719.79688000001</v>
      </c>
      <c r="I42"/>
      <c r="J42" s="82">
        <v>214119.84375</v>
      </c>
      <c r="K42"/>
      <c r="L42" s="82">
        <v>211929</v>
      </c>
      <c r="M42" s="90"/>
      <c r="N42" s="87">
        <v>209666.51563000001</v>
      </c>
      <c r="O42" s="88"/>
      <c r="P42" s="87">
        <v>214172.03125</v>
      </c>
      <c r="Q42" s="87"/>
      <c r="R42" s="89">
        <v>211947</v>
      </c>
      <c r="T42" s="87">
        <v>209597.76563000001</v>
      </c>
      <c r="U42" s="88"/>
      <c r="V42" s="87">
        <v>214328.15625</v>
      </c>
      <c r="W42" s="87"/>
      <c r="X42" s="89">
        <v>212137</v>
      </c>
      <c r="Z42" s="86">
        <v>210342.89063000001</v>
      </c>
      <c r="AA42" s="88"/>
      <c r="AB42" s="86">
        <v>215297.39063000001</v>
      </c>
      <c r="AC42" s="87"/>
      <c r="AD42" s="86">
        <v>212976</v>
      </c>
      <c r="AF42" s="86">
        <v>211473.14063000001</v>
      </c>
      <c r="AG42" s="88"/>
      <c r="AH42" s="86">
        <v>216742.53125</v>
      </c>
      <c r="AI42" s="87"/>
      <c r="AJ42" s="86">
        <v>214314</v>
      </c>
      <c r="AL42" s="86">
        <v>213248.09375</v>
      </c>
      <c r="AN42" s="86">
        <v>218918.45313000001</v>
      </c>
      <c r="AP42" s="86">
        <v>216350</v>
      </c>
      <c r="AR42" s="82">
        <v>215332.35938000001</v>
      </c>
      <c r="AT42" s="82">
        <v>221403.34375</v>
      </c>
      <c r="AV42" s="82">
        <v>218459</v>
      </c>
      <c r="AX42" s="82">
        <v>216901.57813000001</v>
      </c>
      <c r="AZ42" s="82">
        <v>223736</v>
      </c>
      <c r="BB42" s="82">
        <v>220001</v>
      </c>
      <c r="BD42" s="82">
        <v>219359.46875</v>
      </c>
      <c r="BF42" s="82">
        <v>226851.57813000001</v>
      </c>
      <c r="BH42" s="82">
        <v>222412</v>
      </c>
      <c r="BJ42" s="82">
        <v>220399.87381160859</v>
      </c>
      <c r="BL42" s="82">
        <v>228656.7796152815</v>
      </c>
      <c r="BN42" s="82">
        <v>223659</v>
      </c>
      <c r="BT42" s="2"/>
      <c r="BU42" s="2"/>
    </row>
    <row r="43" spans="1:73" x14ac:dyDescent="0.25">
      <c r="A43" s="92"/>
      <c r="B43" s="91"/>
      <c r="C43" s="91" t="s">
        <v>375</v>
      </c>
      <c r="D43" t="s">
        <v>250</v>
      </c>
      <c r="E43" s="6"/>
      <c r="F43" s="82">
        <v>233933</v>
      </c>
      <c r="G43" s="6"/>
      <c r="H43" s="82">
        <v>231095.125</v>
      </c>
      <c r="I43"/>
      <c r="J43" s="82">
        <v>237974.28125</v>
      </c>
      <c r="K43"/>
      <c r="L43" s="82">
        <v>234487</v>
      </c>
      <c r="M43" s="90"/>
      <c r="N43" s="87">
        <v>234532.40625</v>
      </c>
      <c r="O43" s="88"/>
      <c r="P43" s="87">
        <v>241785.9375</v>
      </c>
      <c r="Q43" s="87"/>
      <c r="R43" s="89">
        <v>236946</v>
      </c>
      <c r="T43" s="87">
        <v>237025.40625</v>
      </c>
      <c r="U43" s="88"/>
      <c r="V43" s="87">
        <v>245664.32813000001</v>
      </c>
      <c r="W43" s="87"/>
      <c r="X43" s="89">
        <v>238674</v>
      </c>
      <c r="Z43" s="86">
        <v>240920.3125</v>
      </c>
      <c r="AA43" s="88"/>
      <c r="AB43" s="86">
        <v>250113.375</v>
      </c>
      <c r="AC43" s="87"/>
      <c r="AD43" s="86">
        <v>241539</v>
      </c>
      <c r="AF43" s="86">
        <v>245980.70313000001</v>
      </c>
      <c r="AG43" s="88"/>
      <c r="AH43" s="86">
        <v>256776.01563000001</v>
      </c>
      <c r="AI43" s="87"/>
      <c r="AJ43" s="86">
        <v>245186</v>
      </c>
      <c r="AL43" s="86">
        <v>250125.09375</v>
      </c>
      <c r="AN43" s="86">
        <v>262937.21875</v>
      </c>
      <c r="AP43" s="86">
        <v>248121</v>
      </c>
      <c r="AR43" s="82">
        <v>256359</v>
      </c>
      <c r="AT43" s="82">
        <v>271539.1875</v>
      </c>
      <c r="AV43" s="82">
        <v>251332</v>
      </c>
      <c r="AX43" s="82">
        <v>262184.5</v>
      </c>
      <c r="AZ43" s="82">
        <v>280138.5625</v>
      </c>
      <c r="BB43" s="82">
        <v>254408</v>
      </c>
      <c r="BD43" s="82">
        <v>269873.96875</v>
      </c>
      <c r="BF43" s="82">
        <v>290857.28125</v>
      </c>
      <c r="BH43" s="82">
        <v>258834</v>
      </c>
      <c r="BJ43" s="82">
        <v>276747.8855858203</v>
      </c>
      <c r="BL43" s="82">
        <v>300732.87075515249</v>
      </c>
      <c r="BN43" s="82">
        <v>262697</v>
      </c>
      <c r="BT43" s="2"/>
      <c r="BU43" s="2"/>
    </row>
    <row r="44" spans="1:73" x14ac:dyDescent="0.25">
      <c r="A44" s="92"/>
      <c r="B44" s="91"/>
      <c r="C44" s="91" t="s">
        <v>376</v>
      </c>
      <c r="D44" t="s">
        <v>251</v>
      </c>
      <c r="E44" s="6"/>
      <c r="F44" s="82">
        <v>283275</v>
      </c>
      <c r="G44" s="6"/>
      <c r="H44" s="82">
        <v>279740.125</v>
      </c>
      <c r="I44"/>
      <c r="J44" s="82">
        <v>287136.625</v>
      </c>
      <c r="K44"/>
      <c r="L44" s="82">
        <v>283253</v>
      </c>
      <c r="M44" s="90"/>
      <c r="N44" s="87">
        <v>278173.4375</v>
      </c>
      <c r="O44" s="88"/>
      <c r="P44" s="87">
        <v>285831.78125</v>
      </c>
      <c r="Q44" s="87"/>
      <c r="R44" s="89">
        <v>283766</v>
      </c>
      <c r="T44" s="87">
        <v>277084.5</v>
      </c>
      <c r="U44" s="88"/>
      <c r="V44" s="87">
        <v>284787.25</v>
      </c>
      <c r="W44" s="87"/>
      <c r="X44" s="89">
        <v>284890</v>
      </c>
      <c r="Z44" s="86">
        <v>276353.8125</v>
      </c>
      <c r="AA44" s="88"/>
      <c r="AB44" s="86">
        <v>284113.71875</v>
      </c>
      <c r="AC44" s="87"/>
      <c r="AD44" s="86">
        <v>286388</v>
      </c>
      <c r="AF44" s="86">
        <v>275826.40625</v>
      </c>
      <c r="AG44" s="88"/>
      <c r="AH44" s="86">
        <v>284057.59375</v>
      </c>
      <c r="AI44" s="87"/>
      <c r="AJ44" s="86">
        <v>288169</v>
      </c>
      <c r="AL44" s="86">
        <v>275325.03125</v>
      </c>
      <c r="AN44" s="86">
        <v>283671.8125</v>
      </c>
      <c r="AP44" s="86">
        <v>289821</v>
      </c>
      <c r="AR44" s="82">
        <v>274199.25</v>
      </c>
      <c r="AT44" s="82">
        <v>282913.625</v>
      </c>
      <c r="AV44" s="82">
        <v>291045</v>
      </c>
      <c r="AX44" s="82">
        <v>272466.625</v>
      </c>
      <c r="AZ44" s="82">
        <v>281468.65625</v>
      </c>
      <c r="BB44" s="82">
        <v>291775</v>
      </c>
      <c r="BD44" s="82">
        <v>271724</v>
      </c>
      <c r="BF44" s="82">
        <v>280825.0625</v>
      </c>
      <c r="BH44" s="82">
        <v>293423</v>
      </c>
      <c r="BJ44" s="82">
        <v>269935.966318733</v>
      </c>
      <c r="BL44" s="82">
        <v>279815.42786153848</v>
      </c>
      <c r="BN44" s="82">
        <v>294197</v>
      </c>
      <c r="BT44" s="2"/>
      <c r="BU44" s="2"/>
    </row>
    <row r="45" spans="1:73" x14ac:dyDescent="0.25">
      <c r="A45" s="92"/>
      <c r="B45" s="91"/>
      <c r="C45" s="91" t="s">
        <v>377</v>
      </c>
      <c r="D45" t="s">
        <v>252</v>
      </c>
      <c r="E45" s="6"/>
      <c r="F45" s="82">
        <v>219324</v>
      </c>
      <c r="G45" s="6"/>
      <c r="H45" s="82">
        <v>217011.48438000001</v>
      </c>
      <c r="I45"/>
      <c r="J45" s="82">
        <v>222692.34375</v>
      </c>
      <c r="K45"/>
      <c r="L45" s="82">
        <v>219727</v>
      </c>
      <c r="M45" s="90"/>
      <c r="N45" s="87">
        <v>216919.15625</v>
      </c>
      <c r="O45" s="88"/>
      <c r="P45" s="87">
        <v>222583.51563000001</v>
      </c>
      <c r="Q45" s="87"/>
      <c r="R45" s="89">
        <v>220201</v>
      </c>
      <c r="T45" s="87">
        <v>216463.54688000001</v>
      </c>
      <c r="U45" s="88"/>
      <c r="V45" s="87">
        <v>222183.48438000001</v>
      </c>
      <c r="W45" s="87"/>
      <c r="X45" s="89">
        <v>220545</v>
      </c>
      <c r="Z45" s="86">
        <v>215742.98438000001</v>
      </c>
      <c r="AA45" s="88"/>
      <c r="AB45" s="86">
        <v>221740.0625</v>
      </c>
      <c r="AC45" s="87"/>
      <c r="AD45" s="86">
        <v>220696</v>
      </c>
      <c r="AF45" s="86">
        <v>215662.45313000001</v>
      </c>
      <c r="AG45" s="88"/>
      <c r="AH45" s="86">
        <v>221851.09375</v>
      </c>
      <c r="AI45" s="87"/>
      <c r="AJ45" s="86">
        <v>221507</v>
      </c>
      <c r="AL45" s="86">
        <v>216219.625</v>
      </c>
      <c r="AN45" s="86">
        <v>222497.01563000001</v>
      </c>
      <c r="AP45" s="86">
        <v>223109</v>
      </c>
      <c r="AR45" s="82">
        <v>216515.15625</v>
      </c>
      <c r="AT45" s="82">
        <v>223032.20313000001</v>
      </c>
      <c r="AV45" s="82">
        <v>224119</v>
      </c>
      <c r="AX45" s="82">
        <v>216823.73438000001</v>
      </c>
      <c r="AZ45" s="82">
        <v>223412.21875</v>
      </c>
      <c r="BB45" s="82">
        <v>225197</v>
      </c>
      <c r="BD45" s="82">
        <v>217020.54688000001</v>
      </c>
      <c r="BF45" s="82">
        <v>223965.25</v>
      </c>
      <c r="BH45" s="82">
        <v>226493</v>
      </c>
      <c r="BJ45" s="82">
        <v>216303.95945656716</v>
      </c>
      <c r="BL45" s="82">
        <v>223568.26628507461</v>
      </c>
      <c r="BN45" s="82">
        <v>227117</v>
      </c>
      <c r="BT45" s="2"/>
      <c r="BU45" s="2"/>
    </row>
    <row r="46" spans="1:73" x14ac:dyDescent="0.25">
      <c r="A46" s="92"/>
      <c r="B46" s="91"/>
      <c r="C46" s="91" t="s">
        <v>378</v>
      </c>
      <c r="D46" t="s">
        <v>253</v>
      </c>
      <c r="E46" s="6"/>
      <c r="F46" s="82">
        <v>226578</v>
      </c>
      <c r="G46" s="6"/>
      <c r="H46" s="82">
        <v>224072.9375</v>
      </c>
      <c r="I46"/>
      <c r="J46" s="82">
        <v>230111.84375</v>
      </c>
      <c r="K46"/>
      <c r="L46" s="82">
        <v>227091</v>
      </c>
      <c r="M46" s="90"/>
      <c r="N46" s="87">
        <v>224228.79688000001</v>
      </c>
      <c r="O46" s="88"/>
      <c r="P46" s="87">
        <v>230459.29688000001</v>
      </c>
      <c r="Q46" s="87"/>
      <c r="R46" s="89">
        <v>228308</v>
      </c>
      <c r="T46" s="87">
        <v>224871.48438000001</v>
      </c>
      <c r="U46" s="88"/>
      <c r="V46" s="87">
        <v>231369.78125</v>
      </c>
      <c r="W46" s="87"/>
      <c r="X46" s="89">
        <v>230146</v>
      </c>
      <c r="Z46" s="86">
        <v>225645.1875</v>
      </c>
      <c r="AA46" s="88"/>
      <c r="AB46" s="86">
        <v>232473.21875</v>
      </c>
      <c r="AC46" s="87"/>
      <c r="AD46" s="86">
        <v>232319</v>
      </c>
      <c r="AF46" s="86">
        <v>224801.9375</v>
      </c>
      <c r="AG46" s="88"/>
      <c r="AH46" s="86">
        <v>232012.59375</v>
      </c>
      <c r="AI46" s="87"/>
      <c r="AJ46" s="86">
        <v>232975</v>
      </c>
      <c r="AL46" s="86">
        <v>224519.67188000001</v>
      </c>
      <c r="AN46" s="86">
        <v>232171</v>
      </c>
      <c r="AP46" s="86">
        <v>234210</v>
      </c>
      <c r="AR46" s="82">
        <v>224459.60938000001</v>
      </c>
      <c r="AT46" s="82">
        <v>232567.125</v>
      </c>
      <c r="AV46" s="82">
        <v>235493</v>
      </c>
      <c r="AX46" s="82">
        <v>223705.1875</v>
      </c>
      <c r="AZ46" s="82">
        <v>232494.9375</v>
      </c>
      <c r="BB46" s="82">
        <v>236370</v>
      </c>
      <c r="BD46" s="82">
        <v>222965.70313000001</v>
      </c>
      <c r="BF46" s="82">
        <v>232490.79688000001</v>
      </c>
      <c r="BH46" s="82">
        <v>237354</v>
      </c>
      <c r="BJ46" s="82">
        <v>221517.12955856</v>
      </c>
      <c r="BL46" s="82">
        <v>231554.27979520001</v>
      </c>
      <c r="BN46" s="82">
        <v>237579</v>
      </c>
      <c r="BT46" s="2"/>
      <c r="BU46" s="2"/>
    </row>
    <row r="47" spans="1:73" x14ac:dyDescent="0.25">
      <c r="A47" s="92"/>
      <c r="B47" s="91"/>
      <c r="C47" s="91" t="s">
        <v>379</v>
      </c>
      <c r="D47" t="s">
        <v>254</v>
      </c>
      <c r="E47" s="6"/>
      <c r="F47" s="82">
        <v>317849</v>
      </c>
      <c r="G47" s="6"/>
      <c r="H47" s="82">
        <v>313689.34375</v>
      </c>
      <c r="I47"/>
      <c r="J47" s="82">
        <v>322535.34375</v>
      </c>
      <c r="K47"/>
      <c r="L47" s="82">
        <v>318122</v>
      </c>
      <c r="M47" s="90"/>
      <c r="N47" s="87">
        <v>314014.59375</v>
      </c>
      <c r="O47" s="88"/>
      <c r="P47" s="87">
        <v>322633.625</v>
      </c>
      <c r="Q47" s="87"/>
      <c r="R47" s="89">
        <v>318740</v>
      </c>
      <c r="T47" s="87">
        <v>314481.84375</v>
      </c>
      <c r="U47" s="88"/>
      <c r="V47" s="87">
        <v>323327.1875</v>
      </c>
      <c r="W47" s="87"/>
      <c r="X47" s="89">
        <v>319810</v>
      </c>
      <c r="Z47" s="86">
        <v>315162.9375</v>
      </c>
      <c r="AA47" s="88"/>
      <c r="AB47" s="86">
        <v>324136.5</v>
      </c>
      <c r="AC47" s="87"/>
      <c r="AD47" s="86">
        <v>321114</v>
      </c>
      <c r="AF47" s="86">
        <v>315790.8125</v>
      </c>
      <c r="AG47" s="88"/>
      <c r="AH47" s="86">
        <v>325025.40625</v>
      </c>
      <c r="AI47" s="87"/>
      <c r="AJ47" s="86">
        <v>322244</v>
      </c>
      <c r="AL47" s="86">
        <v>316558.125</v>
      </c>
      <c r="AN47" s="86">
        <v>325778.8125</v>
      </c>
      <c r="AP47" s="86">
        <v>323526</v>
      </c>
      <c r="AR47" s="82">
        <v>317202</v>
      </c>
      <c r="AT47" s="82">
        <v>326445.40625</v>
      </c>
      <c r="AV47" s="82">
        <v>324650</v>
      </c>
      <c r="AX47" s="82">
        <v>318244.125</v>
      </c>
      <c r="AZ47" s="82">
        <v>327659</v>
      </c>
      <c r="BB47" s="82">
        <v>326088</v>
      </c>
      <c r="BD47" s="82">
        <v>320128.375</v>
      </c>
      <c r="BF47" s="82">
        <v>329902.78125</v>
      </c>
      <c r="BH47" s="82">
        <v>328662</v>
      </c>
      <c r="BJ47" s="82">
        <v>321471.14190288231</v>
      </c>
      <c r="BL47" s="82">
        <v>332012.76538411767</v>
      </c>
      <c r="BN47" s="82">
        <v>330712</v>
      </c>
      <c r="BT47" s="2"/>
      <c r="BU47" s="2"/>
    </row>
    <row r="48" spans="1:73" x14ac:dyDescent="0.25">
      <c r="A48" s="91"/>
      <c r="B48" s="91"/>
      <c r="C48" s="91"/>
      <c r="H48" s="85"/>
      <c r="J48" s="85"/>
      <c r="L48" s="85"/>
      <c r="Z48" s="86"/>
      <c r="AB48" s="86"/>
      <c r="AD48" s="86"/>
      <c r="AF48" s="86"/>
      <c r="AH48" s="86"/>
      <c r="AJ48" s="86"/>
      <c r="AL48" s="86"/>
      <c r="AN48" s="86"/>
      <c r="AP48" s="86"/>
      <c r="AR48" s="82"/>
      <c r="AT48" s="82"/>
      <c r="AV48" s="82"/>
      <c r="AX48" s="82"/>
      <c r="AZ48" s="82"/>
      <c r="BB48" s="82"/>
      <c r="BD48" s="82"/>
      <c r="BF48" s="82"/>
      <c r="BH48" s="82"/>
      <c r="BT48" s="2"/>
      <c r="BU48" s="2"/>
    </row>
    <row r="49" spans="1:73" x14ac:dyDescent="0.25">
      <c r="A49" s="92"/>
      <c r="B49" s="92" t="s">
        <v>380</v>
      </c>
      <c r="C49" s="92"/>
      <c r="D49"/>
      <c r="E49" s="6"/>
      <c r="F49" s="82"/>
      <c r="G49" s="6"/>
      <c r="H49" s="82"/>
      <c r="I49"/>
      <c r="J49" s="82"/>
      <c r="K49"/>
      <c r="L49" s="82"/>
      <c r="M49" s="90"/>
      <c r="N49" s="87"/>
      <c r="O49" s="88"/>
      <c r="P49" s="87"/>
      <c r="Q49" s="87"/>
      <c r="R49" s="89"/>
      <c r="T49" s="87"/>
      <c r="U49" s="88"/>
      <c r="V49" s="87"/>
      <c r="W49" s="87"/>
      <c r="X49" s="89"/>
      <c r="Z49" s="86"/>
      <c r="AA49" s="88"/>
      <c r="AB49" s="86"/>
      <c r="AC49" s="87"/>
      <c r="AD49" s="86"/>
      <c r="AF49" s="86"/>
      <c r="AG49" s="88"/>
      <c r="AH49" s="86"/>
      <c r="AI49" s="87"/>
      <c r="AJ49" s="86"/>
      <c r="AL49" s="86"/>
      <c r="AN49" s="86"/>
      <c r="AP49" s="86"/>
      <c r="AR49" s="82"/>
      <c r="AT49" s="82"/>
      <c r="AV49" s="82"/>
      <c r="AX49" s="82"/>
      <c r="AZ49" s="82"/>
      <c r="BB49" s="82"/>
      <c r="BD49" s="82"/>
      <c r="BF49" s="82"/>
      <c r="BH49" s="82"/>
      <c r="BT49" s="2"/>
      <c r="BU49" s="2"/>
    </row>
    <row r="50" spans="1:73" x14ac:dyDescent="0.25">
      <c r="A50" s="92"/>
      <c r="B50" s="91"/>
      <c r="C50" s="91" t="s">
        <v>381</v>
      </c>
      <c r="D50" t="s">
        <v>136</v>
      </c>
      <c r="E50" s="6"/>
      <c r="F50" s="82">
        <v>87059</v>
      </c>
      <c r="G50" s="6"/>
      <c r="H50" s="82">
        <v>85851.84375</v>
      </c>
      <c r="I50"/>
      <c r="J50" s="82">
        <v>88059.8125</v>
      </c>
      <c r="K50"/>
      <c r="L50" s="82">
        <v>87032</v>
      </c>
      <c r="M50" s="90"/>
      <c r="N50" s="87">
        <v>85843.421875</v>
      </c>
      <c r="O50" s="88"/>
      <c r="P50" s="87">
        <v>88161.578125</v>
      </c>
      <c r="Q50" s="87"/>
      <c r="R50" s="89">
        <v>87091</v>
      </c>
      <c r="T50" s="87">
        <v>85433.679688000004</v>
      </c>
      <c r="U50" s="88"/>
      <c r="V50" s="87">
        <v>87816.867188000004</v>
      </c>
      <c r="W50" s="87"/>
      <c r="X50" s="89">
        <v>86829</v>
      </c>
      <c r="Z50" s="86">
        <v>85728.75</v>
      </c>
      <c r="AA50" s="88"/>
      <c r="AB50" s="86">
        <v>88173.96875</v>
      </c>
      <c r="AC50" s="87"/>
      <c r="AD50" s="86">
        <v>87194</v>
      </c>
      <c r="AF50" s="86">
        <v>85748.328125</v>
      </c>
      <c r="AG50" s="88"/>
      <c r="AH50" s="86">
        <v>88180.679688000004</v>
      </c>
      <c r="AI50" s="87"/>
      <c r="AJ50" s="86">
        <v>87262</v>
      </c>
      <c r="AL50" s="86">
        <v>85966.875</v>
      </c>
      <c r="AN50" s="86">
        <v>88592.640625</v>
      </c>
      <c r="AP50" s="86">
        <v>87496</v>
      </c>
      <c r="AR50" s="82">
        <v>86072.984375</v>
      </c>
      <c r="AT50" s="82">
        <v>88823.476563000004</v>
      </c>
      <c r="AV50" s="82">
        <v>87705</v>
      </c>
      <c r="AX50" s="82">
        <v>86744.851563000004</v>
      </c>
      <c r="AZ50" s="82">
        <v>90076.53125</v>
      </c>
      <c r="BB50" s="82">
        <v>88527</v>
      </c>
      <c r="BD50" s="82">
        <v>87052.53125</v>
      </c>
      <c r="BF50" s="82">
        <v>90768.476563000004</v>
      </c>
      <c r="BH50" s="82">
        <v>88920</v>
      </c>
      <c r="BJ50" s="82">
        <v>87289.530820219778</v>
      </c>
      <c r="BL50" s="82">
        <v>91459.228454945056</v>
      </c>
      <c r="BN50" s="82">
        <v>89344</v>
      </c>
      <c r="BT50" s="2"/>
      <c r="BU50" s="2"/>
    </row>
    <row r="51" spans="1:73" x14ac:dyDescent="0.25">
      <c r="A51" s="92"/>
      <c r="B51" s="91"/>
      <c r="C51" s="91" t="s">
        <v>382</v>
      </c>
      <c r="D51" t="s">
        <v>137</v>
      </c>
      <c r="E51" s="6"/>
      <c r="F51" s="82">
        <v>107155</v>
      </c>
      <c r="G51" s="6"/>
      <c r="H51" s="82">
        <v>106539.61719</v>
      </c>
      <c r="I51"/>
      <c r="J51" s="82">
        <v>108654.60937999999</v>
      </c>
      <c r="K51"/>
      <c r="L51" s="82">
        <v>107591</v>
      </c>
      <c r="M51" s="90"/>
      <c r="N51" s="87">
        <v>107357.44531</v>
      </c>
      <c r="O51" s="88"/>
      <c r="P51" s="87">
        <v>109537.38281</v>
      </c>
      <c r="Q51" s="87"/>
      <c r="R51" s="89">
        <v>109075</v>
      </c>
      <c r="T51" s="87">
        <v>108143.08594</v>
      </c>
      <c r="U51" s="88"/>
      <c r="V51" s="87">
        <v>110438.00781</v>
      </c>
      <c r="W51" s="87"/>
      <c r="X51" s="89">
        <v>110531</v>
      </c>
      <c r="Z51" s="86">
        <v>108468.97656</v>
      </c>
      <c r="AA51" s="88"/>
      <c r="AB51" s="86">
        <v>110945.15625</v>
      </c>
      <c r="AC51" s="87"/>
      <c r="AD51" s="86">
        <v>111623</v>
      </c>
      <c r="AF51" s="86">
        <v>109054.4375</v>
      </c>
      <c r="AG51" s="88"/>
      <c r="AH51" s="86">
        <v>111656.92187999999</v>
      </c>
      <c r="AI51" s="87"/>
      <c r="AJ51" s="86">
        <v>112963</v>
      </c>
      <c r="AL51" s="86">
        <v>109541.66406</v>
      </c>
      <c r="AN51" s="86">
        <v>112275.03906</v>
      </c>
      <c r="AP51" s="86">
        <v>114266</v>
      </c>
      <c r="AR51" s="82">
        <v>110223.84375</v>
      </c>
      <c r="AT51" s="82">
        <v>113032.65625</v>
      </c>
      <c r="AV51" s="82">
        <v>115772</v>
      </c>
      <c r="AX51" s="82">
        <v>110335.89062999999</v>
      </c>
      <c r="AZ51" s="82">
        <v>113402.10156</v>
      </c>
      <c r="BB51" s="82">
        <v>116821</v>
      </c>
      <c r="BD51" s="82">
        <v>110789.0625</v>
      </c>
      <c r="BF51" s="82">
        <v>114001.07031</v>
      </c>
      <c r="BH51" s="82">
        <v>118216</v>
      </c>
      <c r="BJ51" s="82">
        <v>110627.22523122448</v>
      </c>
      <c r="BL51" s="82">
        <v>114068.23085918368</v>
      </c>
      <c r="BN51" s="82">
        <v>118870</v>
      </c>
      <c r="BT51" s="2"/>
      <c r="BU51" s="2"/>
    </row>
    <row r="52" spans="1:73" x14ac:dyDescent="0.25">
      <c r="A52" s="92"/>
      <c r="B52" s="91"/>
      <c r="C52" s="91" t="s">
        <v>383</v>
      </c>
      <c r="D52" t="s">
        <v>138</v>
      </c>
      <c r="E52" s="6"/>
      <c r="F52" s="82">
        <v>75757</v>
      </c>
      <c r="G52" s="6"/>
      <c r="H52" s="82">
        <v>75315.28125</v>
      </c>
      <c r="I52"/>
      <c r="J52" s="82">
        <v>76852.507813000004</v>
      </c>
      <c r="K52"/>
      <c r="L52" s="82">
        <v>76098</v>
      </c>
      <c r="M52" s="90"/>
      <c r="N52" s="87">
        <v>74850.0625</v>
      </c>
      <c r="O52" s="88"/>
      <c r="P52" s="87">
        <v>76519.484375</v>
      </c>
      <c r="Q52" s="87"/>
      <c r="R52" s="89">
        <v>76073</v>
      </c>
      <c r="T52" s="87">
        <v>74893.4375</v>
      </c>
      <c r="U52" s="88"/>
      <c r="V52" s="87">
        <v>76686.632813000004</v>
      </c>
      <c r="W52" s="87"/>
      <c r="X52" s="89">
        <v>76548</v>
      </c>
      <c r="Z52" s="86">
        <v>75072.28125</v>
      </c>
      <c r="AA52" s="88"/>
      <c r="AB52" s="86">
        <v>77041.421875</v>
      </c>
      <c r="AC52" s="87"/>
      <c r="AD52" s="86">
        <v>77140</v>
      </c>
      <c r="AF52" s="86">
        <v>74897.9375</v>
      </c>
      <c r="AG52" s="88"/>
      <c r="AH52" s="86">
        <v>77056.445313000004</v>
      </c>
      <c r="AI52" s="87"/>
      <c r="AJ52" s="86">
        <v>77490</v>
      </c>
      <c r="AL52" s="86">
        <v>75290.28125</v>
      </c>
      <c r="AN52" s="86">
        <v>77531.484375</v>
      </c>
      <c r="AP52" s="86">
        <v>78153</v>
      </c>
      <c r="AR52" s="82">
        <v>75602.695313000004</v>
      </c>
      <c r="AT52" s="82">
        <v>78037.8125</v>
      </c>
      <c r="AV52" s="82">
        <v>78863</v>
      </c>
      <c r="AX52" s="82">
        <v>76231.445313000004</v>
      </c>
      <c r="AZ52" s="82">
        <v>78809.429688000004</v>
      </c>
      <c r="BB52" s="82">
        <v>79770</v>
      </c>
      <c r="BD52" s="82">
        <v>76923.898438000004</v>
      </c>
      <c r="BF52" s="82">
        <v>79731.945313000004</v>
      </c>
      <c r="BH52" s="82">
        <v>80780</v>
      </c>
      <c r="BJ52" s="82">
        <v>76967.448296105271</v>
      </c>
      <c r="BL52" s="82">
        <v>80128.126490526323</v>
      </c>
      <c r="BN52" s="82">
        <v>81211</v>
      </c>
      <c r="BT52" s="2"/>
      <c r="BU52" s="2"/>
    </row>
    <row r="53" spans="1:73" x14ac:dyDescent="0.25">
      <c r="A53" s="92"/>
      <c r="B53" s="91"/>
      <c r="C53" s="91" t="s">
        <v>384</v>
      </c>
      <c r="D53" t="s">
        <v>139</v>
      </c>
      <c r="E53" s="6"/>
      <c r="F53" s="82">
        <v>80734</v>
      </c>
      <c r="G53" s="6"/>
      <c r="H53" s="82">
        <v>79498.09375</v>
      </c>
      <c r="I53"/>
      <c r="J53" s="82">
        <v>81517.15625</v>
      </c>
      <c r="K53"/>
      <c r="L53" s="82">
        <v>80549</v>
      </c>
      <c r="M53" s="90"/>
      <c r="N53" s="87">
        <v>79245.4375</v>
      </c>
      <c r="O53" s="88"/>
      <c r="P53" s="87">
        <v>81287.695313000004</v>
      </c>
      <c r="Q53" s="87"/>
      <c r="R53" s="89">
        <v>80160</v>
      </c>
      <c r="T53" s="87">
        <v>79150.554688000004</v>
      </c>
      <c r="U53" s="88"/>
      <c r="V53" s="87">
        <v>81229.15625</v>
      </c>
      <c r="W53" s="87"/>
      <c r="X53" s="89">
        <v>79953</v>
      </c>
      <c r="Z53" s="86">
        <v>79453.882813000004</v>
      </c>
      <c r="AA53" s="88"/>
      <c r="AB53" s="86">
        <v>81660.601563000004</v>
      </c>
      <c r="AC53" s="87"/>
      <c r="AD53" s="86">
        <v>80150</v>
      </c>
      <c r="AF53" s="86">
        <v>79589.765625</v>
      </c>
      <c r="AG53" s="88"/>
      <c r="AH53" s="86">
        <v>81826.132813000004</v>
      </c>
      <c r="AI53" s="87"/>
      <c r="AJ53" s="86">
        <v>80113</v>
      </c>
      <c r="AL53" s="86">
        <v>80018.632813000004</v>
      </c>
      <c r="AN53" s="86">
        <v>82236.484375</v>
      </c>
      <c r="AP53" s="86">
        <v>80392</v>
      </c>
      <c r="AR53" s="82">
        <v>80228.21875</v>
      </c>
      <c r="AT53" s="82">
        <v>82563.148438000004</v>
      </c>
      <c r="AV53" s="82">
        <v>80410</v>
      </c>
      <c r="AX53" s="82">
        <v>80828.304688000004</v>
      </c>
      <c r="AZ53" s="82">
        <v>83275.15625</v>
      </c>
      <c r="BB53" s="82">
        <v>80815</v>
      </c>
      <c r="BD53" s="82">
        <v>81287.65625</v>
      </c>
      <c r="BF53" s="82">
        <v>83760.960938000004</v>
      </c>
      <c r="BH53" s="82">
        <v>81043</v>
      </c>
      <c r="BJ53" s="82">
        <v>81346.342819449535</v>
      </c>
      <c r="BL53" s="82">
        <v>84129.146469724772</v>
      </c>
      <c r="BN53" s="82">
        <v>81133</v>
      </c>
      <c r="BT53" s="2"/>
      <c r="BU53" s="2"/>
    </row>
    <row r="54" spans="1:73" x14ac:dyDescent="0.25">
      <c r="A54" s="92"/>
      <c r="B54" s="91"/>
      <c r="C54" s="91" t="s">
        <v>385</v>
      </c>
      <c r="D54" t="s">
        <v>140</v>
      </c>
      <c r="E54" s="6"/>
      <c r="F54" s="82">
        <v>138375</v>
      </c>
      <c r="G54" s="6"/>
      <c r="H54" s="82">
        <v>136374</v>
      </c>
      <c r="I54"/>
      <c r="J54" s="82">
        <v>139221.51563000001</v>
      </c>
      <c r="K54"/>
      <c r="L54" s="82">
        <v>137823</v>
      </c>
      <c r="M54" s="90"/>
      <c r="N54" s="87">
        <v>137297.32813000001</v>
      </c>
      <c r="O54" s="88"/>
      <c r="P54" s="87">
        <v>142022.23438000001</v>
      </c>
      <c r="Q54" s="87"/>
      <c r="R54" s="89">
        <v>139317</v>
      </c>
      <c r="T54" s="87">
        <v>137050.25</v>
      </c>
      <c r="U54" s="88"/>
      <c r="V54" s="87">
        <v>144325.23438000001</v>
      </c>
      <c r="W54" s="87"/>
      <c r="X54" s="89">
        <v>139835</v>
      </c>
      <c r="Z54" s="86">
        <v>137032.04688000001</v>
      </c>
      <c r="AA54" s="88"/>
      <c r="AB54" s="86">
        <v>145727.8125</v>
      </c>
      <c r="AC54" s="87"/>
      <c r="AD54" s="86">
        <v>140172</v>
      </c>
      <c r="AF54" s="86">
        <v>137147.84375</v>
      </c>
      <c r="AG54" s="88"/>
      <c r="AH54" s="86">
        <v>146980.39063000001</v>
      </c>
      <c r="AI54" s="87"/>
      <c r="AJ54" s="86">
        <v>140787</v>
      </c>
      <c r="AL54" s="86">
        <v>138091.9375</v>
      </c>
      <c r="AN54" s="86">
        <v>150249.76563000001</v>
      </c>
      <c r="AP54" s="86">
        <v>141723</v>
      </c>
      <c r="AR54" s="82">
        <v>138473.79688000001</v>
      </c>
      <c r="AT54" s="82">
        <v>152952.67188000001</v>
      </c>
      <c r="AV54" s="82">
        <v>142487</v>
      </c>
      <c r="AX54" s="82">
        <v>139720.9375</v>
      </c>
      <c r="AZ54" s="82">
        <v>157860.26563000001</v>
      </c>
      <c r="BB54" s="82">
        <v>144246</v>
      </c>
      <c r="BD54" s="82">
        <v>140904.25</v>
      </c>
      <c r="BF54" s="82">
        <v>162679.65625</v>
      </c>
      <c r="BH54" s="82">
        <v>146038</v>
      </c>
      <c r="BJ54" s="82">
        <v>141752.02027681659</v>
      </c>
      <c r="BL54" s="82">
        <v>169440.76968858132</v>
      </c>
      <c r="BN54" s="82">
        <v>148119</v>
      </c>
      <c r="BT54" s="2"/>
      <c r="BU54" s="2"/>
    </row>
    <row r="55" spans="1:73" x14ac:dyDescent="0.25">
      <c r="A55" s="92"/>
      <c r="B55" s="91"/>
      <c r="C55" s="91" t="s">
        <v>386</v>
      </c>
      <c r="D55" t="s">
        <v>141</v>
      </c>
      <c r="E55" s="6"/>
      <c r="F55" s="82">
        <v>89452</v>
      </c>
      <c r="G55" s="6"/>
      <c r="H55" s="82">
        <v>88495.5</v>
      </c>
      <c r="I55"/>
      <c r="J55" s="82">
        <v>90732.890625</v>
      </c>
      <c r="K55"/>
      <c r="L55" s="82">
        <v>89576</v>
      </c>
      <c r="M55" s="90"/>
      <c r="N55" s="87">
        <v>88257.09375</v>
      </c>
      <c r="O55" s="88"/>
      <c r="P55" s="87">
        <v>90523.4375</v>
      </c>
      <c r="Q55" s="87"/>
      <c r="R55" s="89">
        <v>89541</v>
      </c>
      <c r="T55" s="87">
        <v>88413.507813000004</v>
      </c>
      <c r="U55" s="88"/>
      <c r="V55" s="87">
        <v>90831.25</v>
      </c>
      <c r="W55" s="87"/>
      <c r="X55" s="89">
        <v>89973</v>
      </c>
      <c r="Z55" s="86">
        <v>87859.179688000004</v>
      </c>
      <c r="AA55" s="88"/>
      <c r="AB55" s="86">
        <v>90332.703125</v>
      </c>
      <c r="AC55" s="87"/>
      <c r="AD55" s="86">
        <v>89655</v>
      </c>
      <c r="AF55" s="86">
        <v>87850.148438000004</v>
      </c>
      <c r="AG55" s="88"/>
      <c r="AH55" s="86">
        <v>90480.65625</v>
      </c>
      <c r="AI55" s="87"/>
      <c r="AJ55" s="86">
        <v>89925</v>
      </c>
      <c r="AL55" s="86">
        <v>88121.734375</v>
      </c>
      <c r="AN55" s="86">
        <v>91026.109375</v>
      </c>
      <c r="AP55" s="86">
        <v>90515</v>
      </c>
      <c r="AR55" s="82">
        <v>88013.46875</v>
      </c>
      <c r="AT55" s="82">
        <v>91243.742188000004</v>
      </c>
      <c r="AV55" s="82">
        <v>90696</v>
      </c>
      <c r="AX55" s="82">
        <v>88440.007813000004</v>
      </c>
      <c r="AZ55" s="82">
        <v>92190.375</v>
      </c>
      <c r="BB55" s="82">
        <v>91405</v>
      </c>
      <c r="BD55" s="82">
        <v>88872.828125</v>
      </c>
      <c r="BF55" s="82">
        <v>92984.515625</v>
      </c>
      <c r="BH55" s="82">
        <v>92112</v>
      </c>
      <c r="BJ55" s="82">
        <v>88114.51039415448</v>
      </c>
      <c r="BL55" s="82">
        <v>93074.57256096034</v>
      </c>
      <c r="BN55" s="82">
        <v>92145</v>
      </c>
      <c r="BS55" s="3"/>
      <c r="BT55" s="2"/>
      <c r="BU55" s="2"/>
    </row>
    <row r="56" spans="1:73" x14ac:dyDescent="0.25">
      <c r="A56" s="92"/>
      <c r="B56" s="91"/>
      <c r="C56" s="91" t="s">
        <v>387</v>
      </c>
      <c r="D56" t="s">
        <v>142</v>
      </c>
      <c r="E56" s="6"/>
      <c r="F56" s="82">
        <v>140202</v>
      </c>
      <c r="G56" s="6"/>
      <c r="H56" s="82">
        <v>137939.32813000001</v>
      </c>
      <c r="I56"/>
      <c r="J56" s="82">
        <v>142338.5625</v>
      </c>
      <c r="K56"/>
      <c r="L56" s="82">
        <v>140054</v>
      </c>
      <c r="M56" s="90"/>
      <c r="N56" s="87">
        <v>139161.78125</v>
      </c>
      <c r="O56" s="88"/>
      <c r="P56" s="87">
        <v>143916.21875</v>
      </c>
      <c r="Q56" s="87"/>
      <c r="R56" s="89">
        <v>140456</v>
      </c>
      <c r="T56" s="87">
        <v>139540.39063000001</v>
      </c>
      <c r="U56" s="88"/>
      <c r="V56" s="87">
        <v>145069.09375</v>
      </c>
      <c r="W56" s="87"/>
      <c r="X56" s="89">
        <v>140002</v>
      </c>
      <c r="Z56" s="86">
        <v>140480.625</v>
      </c>
      <c r="AA56" s="88"/>
      <c r="AB56" s="86">
        <v>146413.09375</v>
      </c>
      <c r="AC56" s="87"/>
      <c r="AD56" s="86">
        <v>139907</v>
      </c>
      <c r="AF56" s="86">
        <v>142542.90625</v>
      </c>
      <c r="AG56" s="88"/>
      <c r="AH56" s="86">
        <v>149005.54688000001</v>
      </c>
      <c r="AI56" s="87"/>
      <c r="AJ56" s="86">
        <v>140685</v>
      </c>
      <c r="AL56" s="86">
        <v>144622.51563000001</v>
      </c>
      <c r="AN56" s="86">
        <v>152012.89063000001</v>
      </c>
      <c r="AP56" s="86">
        <v>141023</v>
      </c>
      <c r="AR56" s="82">
        <v>146786.51563000001</v>
      </c>
      <c r="AT56" s="82">
        <v>155316.51563000001</v>
      </c>
      <c r="AV56" s="82">
        <v>141346</v>
      </c>
      <c r="AX56" s="82">
        <v>148843.07813000001</v>
      </c>
      <c r="AZ56" s="82">
        <v>158763.26563000001</v>
      </c>
      <c r="BB56" s="82">
        <v>141818</v>
      </c>
      <c r="BD56" s="82">
        <v>151882.40625</v>
      </c>
      <c r="BF56" s="82">
        <v>163153.26563000001</v>
      </c>
      <c r="BH56" s="82">
        <v>143135</v>
      </c>
      <c r="BJ56" s="82">
        <v>153753.29128172042</v>
      </c>
      <c r="BL56" s="82">
        <v>167633.38173763442</v>
      </c>
      <c r="BN56" s="82">
        <v>144147</v>
      </c>
      <c r="BS56" s="3"/>
      <c r="BT56" s="2"/>
      <c r="BU56" s="2"/>
    </row>
    <row r="57" spans="1:73" x14ac:dyDescent="0.25">
      <c r="A57" s="92"/>
      <c r="B57" s="91"/>
      <c r="C57" s="91" t="s">
        <v>388</v>
      </c>
      <c r="D57" t="s">
        <v>143</v>
      </c>
      <c r="E57" s="6"/>
      <c r="F57" s="82">
        <v>57132</v>
      </c>
      <c r="G57" s="6"/>
      <c r="H57" s="82">
        <v>56722.070312999997</v>
      </c>
      <c r="I57"/>
      <c r="J57" s="82">
        <v>57833.828125</v>
      </c>
      <c r="K57"/>
      <c r="L57" s="82">
        <v>57292</v>
      </c>
      <c r="M57" s="90"/>
      <c r="N57" s="87">
        <v>56619.082030999998</v>
      </c>
      <c r="O57" s="88"/>
      <c r="P57" s="87">
        <v>57858.523437999997</v>
      </c>
      <c r="Q57" s="87"/>
      <c r="R57" s="89">
        <v>57606</v>
      </c>
      <c r="T57" s="87">
        <v>56436.921875</v>
      </c>
      <c r="U57" s="88"/>
      <c r="V57" s="87">
        <v>57809.246094000002</v>
      </c>
      <c r="W57" s="87"/>
      <c r="X57" s="89">
        <v>57878</v>
      </c>
      <c r="Z57" s="86">
        <v>56171.898437999997</v>
      </c>
      <c r="AA57" s="88"/>
      <c r="AB57" s="86">
        <v>57596.042969000002</v>
      </c>
      <c r="AC57" s="87"/>
      <c r="AD57" s="86">
        <v>58105</v>
      </c>
      <c r="AF57" s="86">
        <v>56114.519530999998</v>
      </c>
      <c r="AG57" s="88"/>
      <c r="AH57" s="86">
        <v>57673.578125</v>
      </c>
      <c r="AI57" s="87"/>
      <c r="AJ57" s="86">
        <v>58519</v>
      </c>
      <c r="AL57" s="86">
        <v>56019.882812999997</v>
      </c>
      <c r="AN57" s="86">
        <v>57657.660155999998</v>
      </c>
      <c r="AP57" s="86">
        <v>58864</v>
      </c>
      <c r="AR57" s="82">
        <v>56177.5625</v>
      </c>
      <c r="AT57" s="82">
        <v>57898.28125</v>
      </c>
      <c r="AV57" s="82">
        <v>59504</v>
      </c>
      <c r="AX57" s="82">
        <v>56216.863280999998</v>
      </c>
      <c r="AZ57" s="82">
        <v>57998.398437999997</v>
      </c>
      <c r="BB57" s="82">
        <v>60057</v>
      </c>
      <c r="BD57" s="82">
        <v>56546.988280999998</v>
      </c>
      <c r="BF57" s="82">
        <v>58453.335937999997</v>
      </c>
      <c r="BH57" s="82">
        <v>60888</v>
      </c>
      <c r="BJ57" s="82">
        <v>57409.972052068966</v>
      </c>
      <c r="BL57" s="82">
        <v>59636.347368103445</v>
      </c>
      <c r="BN57" s="82">
        <v>62026</v>
      </c>
      <c r="BS57" s="3"/>
      <c r="BT57" s="2"/>
      <c r="BU57" s="2"/>
    </row>
    <row r="58" spans="1:73" x14ac:dyDescent="0.25">
      <c r="A58" s="92"/>
      <c r="B58" s="91"/>
      <c r="C58" s="91" t="s">
        <v>389</v>
      </c>
      <c r="D58" t="s">
        <v>144</v>
      </c>
      <c r="E58" s="6"/>
      <c r="F58" s="82">
        <v>67982</v>
      </c>
      <c r="G58" s="6"/>
      <c r="H58" s="82">
        <v>67243.179688000004</v>
      </c>
      <c r="I58"/>
      <c r="J58" s="82">
        <v>68819.25</v>
      </c>
      <c r="K58"/>
      <c r="L58" s="82">
        <v>68053</v>
      </c>
      <c r="M58" s="90"/>
      <c r="N58" s="87">
        <v>67225.085938000004</v>
      </c>
      <c r="O58" s="88"/>
      <c r="P58" s="87">
        <v>68828.023438000004</v>
      </c>
      <c r="Q58" s="87"/>
      <c r="R58" s="89">
        <v>68332</v>
      </c>
      <c r="T58" s="87">
        <v>67275.140625</v>
      </c>
      <c r="U58" s="88"/>
      <c r="V58" s="87">
        <v>68885.28125</v>
      </c>
      <c r="W58" s="87"/>
      <c r="X58" s="89">
        <v>68698</v>
      </c>
      <c r="Z58" s="86">
        <v>67315.492188000004</v>
      </c>
      <c r="AA58" s="88"/>
      <c r="AB58" s="86">
        <v>68960.757813000004</v>
      </c>
      <c r="AC58" s="87"/>
      <c r="AD58" s="86">
        <v>69104</v>
      </c>
      <c r="AF58" s="86">
        <v>67275.46875</v>
      </c>
      <c r="AG58" s="88"/>
      <c r="AH58" s="86">
        <v>68935.515625</v>
      </c>
      <c r="AI58" s="87"/>
      <c r="AJ58" s="86">
        <v>69418</v>
      </c>
      <c r="AL58" s="86">
        <v>67264.5625</v>
      </c>
      <c r="AN58" s="86">
        <v>68997.09375</v>
      </c>
      <c r="AP58" s="86">
        <v>69787</v>
      </c>
      <c r="AR58" s="82">
        <v>67546.53125</v>
      </c>
      <c r="AT58" s="82">
        <v>69363.023438000004</v>
      </c>
      <c r="AV58" s="82">
        <v>70365</v>
      </c>
      <c r="AX58" s="82">
        <v>67749.484375</v>
      </c>
      <c r="AZ58" s="82">
        <v>69655.554688000004</v>
      </c>
      <c r="BB58" s="82">
        <v>70895</v>
      </c>
      <c r="BD58" s="82">
        <v>67952.5625</v>
      </c>
      <c r="BF58" s="82">
        <v>69985.179688000004</v>
      </c>
      <c r="BH58" s="82">
        <v>71482</v>
      </c>
      <c r="BJ58" s="82">
        <v>67435.148569642857</v>
      </c>
      <c r="BL58" s="82">
        <v>69545.432447321436</v>
      </c>
      <c r="BN58" s="82">
        <v>71432</v>
      </c>
      <c r="BT58" s="2"/>
      <c r="BU58" s="2"/>
    </row>
    <row r="59" spans="1:73" x14ac:dyDescent="0.25">
      <c r="A59" s="92"/>
      <c r="B59" s="91"/>
      <c r="C59" s="91" t="s">
        <v>390</v>
      </c>
      <c r="D59" t="s">
        <v>145</v>
      </c>
      <c r="E59" s="6"/>
      <c r="F59" s="82">
        <v>109057</v>
      </c>
      <c r="G59" s="6"/>
      <c r="H59" s="82">
        <v>108270.82812999999</v>
      </c>
      <c r="I59"/>
      <c r="J59" s="82">
        <v>110117.90625</v>
      </c>
      <c r="K59"/>
      <c r="L59" s="82">
        <v>109181</v>
      </c>
      <c r="M59" s="90"/>
      <c r="N59" s="87">
        <v>107339.33594</v>
      </c>
      <c r="O59" s="88"/>
      <c r="P59" s="87">
        <v>109370.72656</v>
      </c>
      <c r="Q59" s="87"/>
      <c r="R59" s="89">
        <v>108999</v>
      </c>
      <c r="T59" s="87">
        <v>106550.29687999999</v>
      </c>
      <c r="U59" s="88"/>
      <c r="V59" s="87">
        <v>108762.07812999999</v>
      </c>
      <c r="W59" s="87"/>
      <c r="X59" s="89">
        <v>108964</v>
      </c>
      <c r="Z59" s="86">
        <v>106053.95312999999</v>
      </c>
      <c r="AA59" s="88"/>
      <c r="AB59" s="86">
        <v>108355.21094</v>
      </c>
      <c r="AC59" s="87"/>
      <c r="AD59" s="86">
        <v>109116</v>
      </c>
      <c r="AF59" s="86">
        <v>105889.25781</v>
      </c>
      <c r="AG59" s="88"/>
      <c r="AH59" s="86">
        <v>108303.00781</v>
      </c>
      <c r="AI59" s="87"/>
      <c r="AJ59" s="86">
        <v>109685</v>
      </c>
      <c r="AL59" s="86">
        <v>105642.77344</v>
      </c>
      <c r="AN59" s="86">
        <v>108097.89844</v>
      </c>
      <c r="AP59" s="86">
        <v>110136</v>
      </c>
      <c r="AR59" s="82">
        <v>105001.46094</v>
      </c>
      <c r="AT59" s="82">
        <v>107682.55469</v>
      </c>
      <c r="AV59" s="82">
        <v>110400</v>
      </c>
      <c r="AX59" s="82">
        <v>104385.48437999999</v>
      </c>
      <c r="AZ59" s="82">
        <v>107163.91406</v>
      </c>
      <c r="BB59" s="82">
        <v>110527</v>
      </c>
      <c r="BD59" s="82">
        <v>103764.875</v>
      </c>
      <c r="BF59" s="82">
        <v>106647.38281</v>
      </c>
      <c r="BH59" s="82">
        <v>110788</v>
      </c>
      <c r="BJ59" s="82">
        <v>103333.30228790123</v>
      </c>
      <c r="BL59" s="82">
        <v>106409.04328395062</v>
      </c>
      <c r="BN59" s="82">
        <v>111086</v>
      </c>
      <c r="BT59" s="2"/>
      <c r="BU59" s="2"/>
    </row>
    <row r="60" spans="1:73" x14ac:dyDescent="0.25">
      <c r="A60" s="92"/>
      <c r="B60" s="91"/>
      <c r="C60" s="91" t="s">
        <v>391</v>
      </c>
      <c r="D60" t="s">
        <v>146</v>
      </c>
      <c r="E60" s="6"/>
      <c r="F60" s="82">
        <v>110685</v>
      </c>
      <c r="G60" s="6"/>
      <c r="H60" s="82">
        <v>109565.20312999999</v>
      </c>
      <c r="I60"/>
      <c r="J60" s="82">
        <v>111670.46094</v>
      </c>
      <c r="K60"/>
      <c r="L60" s="82">
        <v>110617</v>
      </c>
      <c r="M60" s="90"/>
      <c r="N60" s="87">
        <v>110010.28906</v>
      </c>
      <c r="O60" s="88"/>
      <c r="P60" s="87">
        <v>112307.65625</v>
      </c>
      <c r="Q60" s="87"/>
      <c r="R60" s="89">
        <v>110911</v>
      </c>
      <c r="T60" s="87">
        <v>110652.32031</v>
      </c>
      <c r="U60" s="88"/>
      <c r="V60" s="87">
        <v>113241.89844</v>
      </c>
      <c r="W60" s="87"/>
      <c r="X60" s="89">
        <v>111216</v>
      </c>
      <c r="Z60" s="86">
        <v>111706.51562999999</v>
      </c>
      <c r="AA60" s="88"/>
      <c r="AB60" s="86">
        <v>114649.96875</v>
      </c>
      <c r="AC60" s="87"/>
      <c r="AD60" s="86">
        <v>111845</v>
      </c>
      <c r="AF60" s="86">
        <v>112739.15625</v>
      </c>
      <c r="AG60" s="88"/>
      <c r="AH60" s="86">
        <v>116066.72656</v>
      </c>
      <c r="AI60" s="87"/>
      <c r="AJ60" s="86">
        <v>112482</v>
      </c>
      <c r="AL60" s="86">
        <v>114406.22656</v>
      </c>
      <c r="AN60" s="86">
        <v>118067.44531</v>
      </c>
      <c r="AP60" s="86">
        <v>113061</v>
      </c>
      <c r="AR60" s="82">
        <v>115893.46094</v>
      </c>
      <c r="AT60" s="82">
        <v>120010.51562999999</v>
      </c>
      <c r="AV60" s="82">
        <v>113881</v>
      </c>
      <c r="AX60" s="82">
        <v>116416.46094</v>
      </c>
      <c r="AZ60" s="82">
        <v>121101.75781</v>
      </c>
      <c r="BB60" s="82">
        <v>113949</v>
      </c>
      <c r="BD60" s="82">
        <v>117613.9375</v>
      </c>
      <c r="BF60" s="82">
        <v>122597.49219</v>
      </c>
      <c r="BH60" s="82">
        <v>114306</v>
      </c>
      <c r="BJ60" s="82">
        <v>118729.50115490195</v>
      </c>
      <c r="BL60" s="82">
        <v>124239.14045294118</v>
      </c>
      <c r="BN60" s="82">
        <v>114496</v>
      </c>
      <c r="BT60" s="2"/>
      <c r="BU60" s="2"/>
    </row>
    <row r="61" spans="1:73" x14ac:dyDescent="0.25">
      <c r="A61" s="92"/>
      <c r="B61" s="91"/>
      <c r="C61" s="91" t="s">
        <v>392</v>
      </c>
      <c r="D61" t="s">
        <v>147</v>
      </c>
      <c r="E61" s="6"/>
      <c r="F61" s="82">
        <v>107749</v>
      </c>
      <c r="G61" s="6"/>
      <c r="H61" s="82">
        <v>106817.78906</v>
      </c>
      <c r="I61"/>
      <c r="J61" s="82">
        <v>108595.40625</v>
      </c>
      <c r="K61"/>
      <c r="L61" s="82">
        <v>107692</v>
      </c>
      <c r="M61" s="90"/>
      <c r="N61" s="87">
        <v>106747.66406</v>
      </c>
      <c r="O61" s="88"/>
      <c r="P61" s="87">
        <v>108664.05469</v>
      </c>
      <c r="Q61" s="87"/>
      <c r="R61" s="89">
        <v>107809</v>
      </c>
      <c r="T61" s="87">
        <v>106901.80469</v>
      </c>
      <c r="U61" s="88"/>
      <c r="V61" s="87">
        <v>108905.28906</v>
      </c>
      <c r="W61" s="87"/>
      <c r="X61" s="89">
        <v>108167</v>
      </c>
      <c r="Z61" s="86">
        <v>107095.23437999999</v>
      </c>
      <c r="AA61" s="88"/>
      <c r="AB61" s="86">
        <v>109189.48437999999</v>
      </c>
      <c r="AC61" s="87"/>
      <c r="AD61" s="86">
        <v>108594</v>
      </c>
      <c r="AF61" s="86">
        <v>107740.71875</v>
      </c>
      <c r="AG61" s="88"/>
      <c r="AH61" s="86">
        <v>110013.29687999999</v>
      </c>
      <c r="AI61" s="87"/>
      <c r="AJ61" s="86">
        <v>109546</v>
      </c>
      <c r="AL61" s="86">
        <v>107965.28125</v>
      </c>
      <c r="AN61" s="86">
        <v>110419.85937999999</v>
      </c>
      <c r="AP61" s="86">
        <v>110002</v>
      </c>
      <c r="AR61" s="82">
        <v>108168.77344</v>
      </c>
      <c r="AT61" s="82">
        <v>110936.375</v>
      </c>
      <c r="AV61" s="82">
        <v>110426</v>
      </c>
      <c r="AX61" s="82">
        <v>108848.14062999999</v>
      </c>
      <c r="AZ61" s="82">
        <v>111693.42969</v>
      </c>
      <c r="BB61" s="82">
        <v>111223</v>
      </c>
      <c r="BD61" s="82">
        <v>109414</v>
      </c>
      <c r="BF61" s="82">
        <v>112652.66406</v>
      </c>
      <c r="BH61" s="82">
        <v>112091</v>
      </c>
      <c r="BJ61" s="82">
        <v>110242.81362433736</v>
      </c>
      <c r="BL61" s="82">
        <v>113988.74937349396</v>
      </c>
      <c r="BN61" s="82">
        <v>113067</v>
      </c>
      <c r="BT61" s="2"/>
      <c r="BU61" s="2"/>
    </row>
    <row r="62" spans="1:73" x14ac:dyDescent="0.25">
      <c r="A62" s="91"/>
      <c r="B62" s="91"/>
      <c r="C62" s="91"/>
      <c r="H62" s="85"/>
      <c r="J62" s="85"/>
      <c r="L62" s="85"/>
      <c r="Z62" s="86"/>
      <c r="AB62" s="86"/>
      <c r="AD62" s="86"/>
      <c r="AF62" s="86"/>
      <c r="AH62" s="86"/>
      <c r="AJ62" s="86"/>
      <c r="AL62" s="86"/>
      <c r="AN62" s="86"/>
      <c r="AP62" s="86"/>
      <c r="AR62" s="82"/>
      <c r="AT62" s="82"/>
      <c r="AV62" s="82"/>
      <c r="AX62" s="82"/>
      <c r="AZ62" s="82"/>
      <c r="BB62" s="82"/>
      <c r="BD62" s="82"/>
      <c r="BF62" s="82"/>
      <c r="BH62" s="82"/>
      <c r="BT62" s="2"/>
      <c r="BU62" s="2"/>
    </row>
    <row r="63" spans="1:73" x14ac:dyDescent="0.25">
      <c r="A63" s="92"/>
      <c r="B63" s="92" t="s">
        <v>393</v>
      </c>
      <c r="C63" s="91"/>
      <c r="D63"/>
      <c r="E63" s="6"/>
      <c r="F63" s="82"/>
      <c r="G63" s="6"/>
      <c r="H63" s="82"/>
      <c r="I63"/>
      <c r="J63" s="82"/>
      <c r="K63"/>
      <c r="L63" s="82"/>
      <c r="M63" s="90"/>
      <c r="N63" s="87"/>
      <c r="O63" s="88"/>
      <c r="P63" s="87"/>
      <c r="Q63" s="87"/>
      <c r="R63" s="89"/>
      <c r="T63" s="87"/>
      <c r="U63" s="88"/>
      <c r="V63" s="87"/>
      <c r="W63" s="87"/>
      <c r="X63" s="89"/>
      <c r="Z63" s="86"/>
      <c r="AA63" s="88"/>
      <c r="AB63" s="86"/>
      <c r="AC63" s="87"/>
      <c r="AD63" s="86"/>
      <c r="AF63" s="86"/>
      <c r="AG63" s="88"/>
      <c r="AH63" s="86"/>
      <c r="AI63" s="87"/>
      <c r="AJ63" s="86"/>
      <c r="AL63" s="86"/>
      <c r="AN63" s="86"/>
      <c r="AP63" s="86"/>
      <c r="AR63" s="82"/>
      <c r="AT63" s="82"/>
      <c r="AV63" s="82"/>
      <c r="AX63" s="82"/>
      <c r="AZ63" s="82"/>
      <c r="BB63" s="82"/>
      <c r="BD63" s="82"/>
      <c r="BF63" s="82"/>
      <c r="BH63" s="82"/>
      <c r="BT63" s="2"/>
      <c r="BU63" s="2"/>
    </row>
    <row r="64" spans="1:73" x14ac:dyDescent="0.25">
      <c r="A64" s="92"/>
      <c r="B64" s="91"/>
      <c r="C64" s="91" t="s">
        <v>394</v>
      </c>
      <c r="D64" t="s">
        <v>255</v>
      </c>
      <c r="E64" s="6"/>
      <c r="F64" s="82">
        <v>145893</v>
      </c>
      <c r="G64" s="6"/>
      <c r="H64" s="82">
        <v>143123.59375</v>
      </c>
      <c r="I64"/>
      <c r="J64" s="82">
        <v>148583.67188000001</v>
      </c>
      <c r="K64"/>
      <c r="L64" s="82">
        <v>145903</v>
      </c>
      <c r="M64" s="90"/>
      <c r="N64" s="87">
        <v>142579.375</v>
      </c>
      <c r="O64" s="88"/>
      <c r="P64" s="87">
        <v>147958.0625</v>
      </c>
      <c r="Q64" s="87"/>
      <c r="R64" s="89">
        <v>145942</v>
      </c>
      <c r="T64" s="87">
        <v>141955.45313000001</v>
      </c>
      <c r="U64" s="88"/>
      <c r="V64" s="87">
        <v>147478.92188000001</v>
      </c>
      <c r="W64" s="87"/>
      <c r="X64" s="89">
        <v>146091</v>
      </c>
      <c r="Z64" s="86">
        <v>141464.25</v>
      </c>
      <c r="AA64" s="88"/>
      <c r="AB64" s="86">
        <v>147159.03125</v>
      </c>
      <c r="AC64" s="87"/>
      <c r="AD64" s="86">
        <v>146429</v>
      </c>
      <c r="AF64" s="86">
        <v>141471.03125</v>
      </c>
      <c r="AG64" s="88"/>
      <c r="AH64" s="86">
        <v>147102.85938000001</v>
      </c>
      <c r="AI64" s="87"/>
      <c r="AJ64" s="86">
        <v>147262</v>
      </c>
      <c r="AL64" s="86">
        <v>141303.10938000001</v>
      </c>
      <c r="AN64" s="86">
        <v>147097.96875</v>
      </c>
      <c r="AP64" s="86">
        <v>148001</v>
      </c>
      <c r="AR64" s="82">
        <v>141257.625</v>
      </c>
      <c r="AT64" s="82">
        <v>146961.20313000001</v>
      </c>
      <c r="AV64" s="82">
        <v>148560</v>
      </c>
      <c r="AX64" s="82">
        <v>141491.79688000001</v>
      </c>
      <c r="AZ64" s="82">
        <v>147339.32813000001</v>
      </c>
      <c r="BB64" s="82">
        <v>149571</v>
      </c>
      <c r="BD64" s="82">
        <v>142219.04688000001</v>
      </c>
      <c r="BF64" s="82">
        <v>148093.8125</v>
      </c>
      <c r="BH64" s="82">
        <v>150862</v>
      </c>
      <c r="BJ64" s="82">
        <v>143074.90423626866</v>
      </c>
      <c r="BL64" s="82">
        <v>149164.9056597015</v>
      </c>
      <c r="BN64" s="82">
        <v>152452</v>
      </c>
      <c r="BT64" s="2"/>
      <c r="BU64" s="2"/>
    </row>
    <row r="65" spans="1:73" x14ac:dyDescent="0.25">
      <c r="A65" s="92"/>
      <c r="B65" s="91"/>
      <c r="C65" s="91" t="s">
        <v>395</v>
      </c>
      <c r="D65" t="s">
        <v>256</v>
      </c>
      <c r="E65" s="6"/>
      <c r="F65" s="82">
        <v>466415</v>
      </c>
      <c r="G65" s="6"/>
      <c r="H65" s="82">
        <v>450145.40625</v>
      </c>
      <c r="I65"/>
      <c r="J65" s="82">
        <v>481013.65625</v>
      </c>
      <c r="K65"/>
      <c r="L65" s="82">
        <v>465656</v>
      </c>
      <c r="M65" s="90"/>
      <c r="N65" s="87">
        <v>456822.8125</v>
      </c>
      <c r="O65" s="88"/>
      <c r="P65" s="87">
        <v>489775.3125</v>
      </c>
      <c r="Q65" s="87"/>
      <c r="R65" s="89">
        <v>470191</v>
      </c>
      <c r="T65" s="87">
        <v>460506.46875</v>
      </c>
      <c r="U65" s="88"/>
      <c r="V65" s="87">
        <v>495263.4375</v>
      </c>
      <c r="W65" s="87"/>
      <c r="X65" s="89">
        <v>471789</v>
      </c>
      <c r="Z65" s="86">
        <v>465828.46875</v>
      </c>
      <c r="AA65" s="88"/>
      <c r="AB65" s="86">
        <v>502625.5625</v>
      </c>
      <c r="AC65" s="87"/>
      <c r="AD65" s="86">
        <v>474569</v>
      </c>
      <c r="AF65" s="86">
        <v>474767.5</v>
      </c>
      <c r="AG65" s="88"/>
      <c r="AH65" s="86">
        <v>515175.9375</v>
      </c>
      <c r="AI65" s="87"/>
      <c r="AJ65" s="86">
        <v>480873</v>
      </c>
      <c r="AL65" s="86">
        <v>485162.53125</v>
      </c>
      <c r="AN65" s="86">
        <v>531330.5</v>
      </c>
      <c r="AP65" s="86">
        <v>487605</v>
      </c>
      <c r="AR65" s="82">
        <v>492475.53125</v>
      </c>
      <c r="AT65" s="82">
        <v>542095.875</v>
      </c>
      <c r="AV65" s="82">
        <v>491549</v>
      </c>
      <c r="AX65" s="82">
        <v>499172.0625</v>
      </c>
      <c r="AZ65" s="82">
        <v>555868.1875</v>
      </c>
      <c r="BB65" s="82">
        <v>494814</v>
      </c>
      <c r="BD65" s="82">
        <v>505151.875</v>
      </c>
      <c r="BF65" s="82">
        <v>568127.5625</v>
      </c>
      <c r="BH65" s="82">
        <v>498042</v>
      </c>
      <c r="BJ65" s="82">
        <v>509291.79295254889</v>
      </c>
      <c r="BL65" s="82">
        <v>584566.36468419363</v>
      </c>
      <c r="BN65" s="82">
        <v>500474</v>
      </c>
      <c r="BT65" s="2"/>
      <c r="BU65" s="2"/>
    </row>
    <row r="66" spans="1:73" x14ac:dyDescent="0.25">
      <c r="A66" s="92"/>
      <c r="B66" s="91"/>
      <c r="C66" s="91" t="s">
        <v>396</v>
      </c>
      <c r="D66" t="s">
        <v>258</v>
      </c>
      <c r="E66" s="6"/>
      <c r="F66" s="82">
        <v>273790</v>
      </c>
      <c r="G66" s="6"/>
      <c r="H66" s="82">
        <v>270129.9375</v>
      </c>
      <c r="I66"/>
      <c r="J66" s="82">
        <v>278053.5</v>
      </c>
      <c r="K66"/>
      <c r="L66" s="82">
        <v>273969</v>
      </c>
      <c r="M66" s="90"/>
      <c r="N66" s="87">
        <v>268781.84375</v>
      </c>
      <c r="O66" s="88"/>
      <c r="P66" s="87">
        <v>276976.125</v>
      </c>
      <c r="Q66" s="87"/>
      <c r="R66" s="89">
        <v>273798</v>
      </c>
      <c r="T66" s="87">
        <v>267174.78125</v>
      </c>
      <c r="U66" s="88"/>
      <c r="V66" s="87">
        <v>275448.84375</v>
      </c>
      <c r="W66" s="87"/>
      <c r="X66" s="89">
        <v>273372</v>
      </c>
      <c r="Z66" s="86">
        <v>266398.59375</v>
      </c>
      <c r="AA66" s="88"/>
      <c r="AB66" s="86">
        <v>274770.875</v>
      </c>
      <c r="AC66" s="87"/>
      <c r="AD66" s="86">
        <v>273856</v>
      </c>
      <c r="AF66" s="86">
        <v>265425.21875</v>
      </c>
      <c r="AG66" s="88"/>
      <c r="AH66" s="86">
        <v>273804.9375</v>
      </c>
      <c r="AI66" s="87"/>
      <c r="AJ66" s="86">
        <v>274089</v>
      </c>
      <c r="AL66" s="86">
        <v>264963.84375</v>
      </c>
      <c r="AN66" s="86">
        <v>273532.6875</v>
      </c>
      <c r="AP66" s="86">
        <v>274853</v>
      </c>
      <c r="AR66" s="82">
        <v>263349.125</v>
      </c>
      <c r="AT66" s="82">
        <v>272025.625</v>
      </c>
      <c r="AV66" s="82">
        <v>274589</v>
      </c>
      <c r="AX66" s="82">
        <v>262629.875</v>
      </c>
      <c r="AZ66" s="82">
        <v>271595.3125</v>
      </c>
      <c r="BB66" s="82">
        <v>275396</v>
      </c>
      <c r="BD66" s="82">
        <v>262083.75</v>
      </c>
      <c r="BF66" s="82">
        <v>271399.4375</v>
      </c>
      <c r="BH66" s="82">
        <v>276410</v>
      </c>
      <c r="BJ66" s="82">
        <v>259981.3625342912</v>
      </c>
      <c r="BL66" s="82">
        <v>270052.77814750961</v>
      </c>
      <c r="BN66" s="82">
        <v>275899</v>
      </c>
      <c r="BT66" s="2"/>
      <c r="BU66" s="2"/>
    </row>
    <row r="67" spans="1:73" x14ac:dyDescent="0.25">
      <c r="A67" s="92"/>
      <c r="B67" s="91"/>
      <c r="C67" s="91" t="s">
        <v>397</v>
      </c>
      <c r="D67" t="s">
        <v>257</v>
      </c>
      <c r="E67" s="6"/>
      <c r="F67" s="82">
        <v>175308</v>
      </c>
      <c r="G67" s="6"/>
      <c r="H67" s="82">
        <v>173299.5</v>
      </c>
      <c r="I67"/>
      <c r="J67" s="82">
        <v>177468.32813000001</v>
      </c>
      <c r="K67"/>
      <c r="L67" s="82">
        <v>175405</v>
      </c>
      <c r="M67" s="90"/>
      <c r="N67" s="87">
        <v>173394.71875</v>
      </c>
      <c r="O67" s="88"/>
      <c r="P67" s="87">
        <v>177593.54688000001</v>
      </c>
      <c r="Q67" s="87"/>
      <c r="R67" s="89">
        <v>176124</v>
      </c>
      <c r="T67" s="87">
        <v>172982.67188000001</v>
      </c>
      <c r="U67" s="88"/>
      <c r="V67" s="87">
        <v>177216.40625</v>
      </c>
      <c r="W67" s="87"/>
      <c r="X67" s="89">
        <v>176221</v>
      </c>
      <c r="Z67" s="86">
        <v>173307.48438000001</v>
      </c>
      <c r="AA67" s="88"/>
      <c r="AB67" s="86">
        <v>177605.53125</v>
      </c>
      <c r="AC67" s="87"/>
      <c r="AD67" s="86">
        <v>177191</v>
      </c>
      <c r="AF67" s="86">
        <v>173001.48438000001</v>
      </c>
      <c r="AG67" s="88"/>
      <c r="AH67" s="86">
        <v>177456.79688000001</v>
      </c>
      <c r="AI67" s="87"/>
      <c r="AJ67" s="86">
        <v>177592</v>
      </c>
      <c r="AL67" s="86">
        <v>173252.26563000001</v>
      </c>
      <c r="AN67" s="86">
        <v>177759.65625</v>
      </c>
      <c r="AP67" s="86">
        <v>178480</v>
      </c>
      <c r="AR67" s="82">
        <v>173497.95313000001</v>
      </c>
      <c r="AT67" s="82">
        <v>178164.04688000001</v>
      </c>
      <c r="AV67" s="82">
        <v>179331</v>
      </c>
      <c r="AX67" s="82">
        <v>173471.0625</v>
      </c>
      <c r="AZ67" s="82">
        <v>178396.32813000001</v>
      </c>
      <c r="BB67" s="82">
        <v>180049</v>
      </c>
      <c r="BD67" s="82">
        <v>173157.71875</v>
      </c>
      <c r="BF67" s="82">
        <v>178315.54688000001</v>
      </c>
      <c r="BH67" s="82">
        <v>180585</v>
      </c>
      <c r="BJ67" s="82">
        <v>173024.05506585364</v>
      </c>
      <c r="BL67" s="82">
        <v>178454.14041463417</v>
      </c>
      <c r="BN67" s="82">
        <v>181095</v>
      </c>
      <c r="BT67" s="2"/>
      <c r="BU67" s="2"/>
    </row>
    <row r="68" spans="1:73" x14ac:dyDescent="0.25">
      <c r="A68" s="92"/>
      <c r="B68" s="91"/>
      <c r="C68" s="91" t="s">
        <v>398</v>
      </c>
      <c r="D68" t="s">
        <v>259</v>
      </c>
      <c r="E68" s="6"/>
      <c r="F68" s="82">
        <v>319783</v>
      </c>
      <c r="G68" s="6"/>
      <c r="H68" s="82">
        <v>314707.21875</v>
      </c>
      <c r="I68"/>
      <c r="J68" s="82">
        <v>325192.03125</v>
      </c>
      <c r="K68"/>
      <c r="L68" s="82">
        <v>319837</v>
      </c>
      <c r="M68" s="90"/>
      <c r="N68" s="87">
        <v>314309.40625</v>
      </c>
      <c r="O68" s="88"/>
      <c r="P68" s="87">
        <v>324944.09375</v>
      </c>
      <c r="Q68" s="87"/>
      <c r="R68" s="89">
        <v>320389</v>
      </c>
      <c r="T68" s="87">
        <v>313506.03125</v>
      </c>
      <c r="U68" s="88"/>
      <c r="V68" s="87">
        <v>324232.15625</v>
      </c>
      <c r="W68" s="87"/>
      <c r="X68" s="89">
        <v>320670</v>
      </c>
      <c r="Z68" s="86">
        <v>313288.625</v>
      </c>
      <c r="AA68" s="88"/>
      <c r="AB68" s="86">
        <v>324137.15625</v>
      </c>
      <c r="AC68" s="87"/>
      <c r="AD68" s="86">
        <v>321503</v>
      </c>
      <c r="AF68" s="86">
        <v>312179.71875</v>
      </c>
      <c r="AG68" s="88"/>
      <c r="AH68" s="86">
        <v>323188.09375</v>
      </c>
      <c r="AI68" s="87"/>
      <c r="AJ68" s="86">
        <v>321700</v>
      </c>
      <c r="AL68" s="86">
        <v>311386.0625</v>
      </c>
      <c r="AN68" s="86">
        <v>322282.53125</v>
      </c>
      <c r="AP68" s="86">
        <v>322216</v>
      </c>
      <c r="AR68" s="82">
        <v>310803.90625</v>
      </c>
      <c r="AT68" s="82">
        <v>322000.78125</v>
      </c>
      <c r="AV68" s="82">
        <v>322796</v>
      </c>
      <c r="AX68" s="82">
        <v>310108.03125</v>
      </c>
      <c r="AZ68" s="82">
        <v>321394.84375</v>
      </c>
      <c r="BB68" s="82">
        <v>323235</v>
      </c>
      <c r="BD68" s="82">
        <v>309461.40625</v>
      </c>
      <c r="BF68" s="82">
        <v>321299.875</v>
      </c>
      <c r="BH68" s="82">
        <v>324011</v>
      </c>
      <c r="BJ68" s="82">
        <v>308938.17547363054</v>
      </c>
      <c r="BL68" s="82">
        <v>321148.59300509549</v>
      </c>
      <c r="BN68" s="82">
        <v>324336</v>
      </c>
      <c r="BT68" s="2"/>
      <c r="BU68" s="2"/>
    </row>
    <row r="69" spans="1:73" x14ac:dyDescent="0.25">
      <c r="A69" s="91"/>
      <c r="B69" s="91"/>
      <c r="C69" s="91"/>
      <c r="H69" s="85"/>
      <c r="J69" s="85"/>
      <c r="L69" s="85"/>
      <c r="Z69" s="86"/>
      <c r="AB69" s="86"/>
      <c r="AD69" s="86"/>
      <c r="AF69" s="86"/>
      <c r="AH69" s="86"/>
      <c r="AJ69" s="86"/>
      <c r="AL69" s="86"/>
      <c r="AN69" s="86"/>
      <c r="AP69" s="86"/>
      <c r="AR69" s="82"/>
      <c r="AT69" s="82"/>
      <c r="AV69" s="82"/>
      <c r="AX69" s="82"/>
      <c r="AZ69" s="82"/>
      <c r="BB69" s="82"/>
      <c r="BD69" s="82"/>
      <c r="BF69" s="82"/>
      <c r="BH69" s="82"/>
      <c r="BT69" s="2"/>
      <c r="BU69" s="2"/>
    </row>
    <row r="70" spans="1:73" x14ac:dyDescent="0.25">
      <c r="A70" s="92" t="s">
        <v>399</v>
      </c>
      <c r="B70" s="92"/>
      <c r="C70" s="92"/>
      <c r="H70" s="85"/>
      <c r="J70" s="85"/>
      <c r="L70" s="85"/>
      <c r="Z70" s="86"/>
      <c r="AB70" s="86"/>
      <c r="AD70" s="86"/>
      <c r="AF70" s="86"/>
      <c r="AH70" s="86"/>
      <c r="AJ70" s="86"/>
      <c r="AL70" s="86"/>
      <c r="AN70" s="86"/>
      <c r="AP70" s="86"/>
      <c r="AR70" s="82"/>
      <c r="AT70" s="82"/>
      <c r="AV70" s="82"/>
      <c r="AX70" s="82"/>
      <c r="AZ70" s="82"/>
      <c r="BB70" s="82"/>
      <c r="BD70" s="82"/>
      <c r="BF70" s="82"/>
      <c r="BH70" s="82"/>
      <c r="BT70" s="2"/>
      <c r="BU70" s="2"/>
    </row>
    <row r="71" spans="1:73" x14ac:dyDescent="0.25">
      <c r="A71" s="92"/>
      <c r="B71" s="92"/>
      <c r="C71" s="92"/>
      <c r="H71" s="85"/>
      <c r="J71" s="85"/>
      <c r="L71" s="85"/>
      <c r="Z71" s="86"/>
      <c r="AB71" s="86"/>
      <c r="AD71" s="86"/>
      <c r="AF71" s="86"/>
      <c r="AH71" s="86"/>
      <c r="AJ71" s="86"/>
      <c r="AL71" s="86"/>
      <c r="AN71" s="86"/>
      <c r="AP71" s="86"/>
      <c r="AR71" s="82"/>
      <c r="AT71" s="82"/>
      <c r="AV71" s="82"/>
      <c r="AX71" s="82"/>
      <c r="AZ71" s="82"/>
      <c r="BB71" s="82"/>
      <c r="BD71" s="82"/>
      <c r="BF71" s="82"/>
      <c r="BH71" s="82"/>
      <c r="BT71" s="2"/>
      <c r="BU71" s="2"/>
    </row>
    <row r="72" spans="1:73" x14ac:dyDescent="0.25">
      <c r="A72" s="92"/>
      <c r="B72" s="92" t="s">
        <v>400</v>
      </c>
      <c r="C72" s="92"/>
      <c r="D72" t="s">
        <v>10</v>
      </c>
      <c r="E72" s="6"/>
      <c r="F72" s="82">
        <v>334179</v>
      </c>
      <c r="G72" s="6"/>
      <c r="H72" s="82">
        <v>331501.90625</v>
      </c>
      <c r="I72"/>
      <c r="J72" s="82">
        <v>337966.9375</v>
      </c>
      <c r="K72"/>
      <c r="L72" s="82">
        <v>334673</v>
      </c>
      <c r="M72" s="90"/>
      <c r="N72" s="87">
        <v>330883.0625</v>
      </c>
      <c r="O72" s="88"/>
      <c r="P72" s="87">
        <v>338035.5</v>
      </c>
      <c r="Q72" s="87"/>
      <c r="R72" s="89">
        <v>335901</v>
      </c>
      <c r="T72" s="87">
        <v>329274.28125</v>
      </c>
      <c r="U72" s="88"/>
      <c r="V72" s="87">
        <v>336593.09375</v>
      </c>
      <c r="W72" s="87"/>
      <c r="X72" s="89">
        <v>336072</v>
      </c>
      <c r="Z72" s="86">
        <v>328383.03125</v>
      </c>
      <c r="AA72" s="88"/>
      <c r="AB72" s="86">
        <v>335979.71875</v>
      </c>
      <c r="AC72" s="87"/>
      <c r="AD72" s="86">
        <v>337242</v>
      </c>
      <c r="AF72" s="86">
        <v>325604.0625</v>
      </c>
      <c r="AG72" s="88"/>
      <c r="AH72" s="86">
        <v>333639.28125</v>
      </c>
      <c r="AI72" s="87"/>
      <c r="AJ72" s="86">
        <v>336756</v>
      </c>
      <c r="AL72" s="86">
        <v>324864.5</v>
      </c>
      <c r="AN72" s="86">
        <v>333138.96875</v>
      </c>
      <c r="AP72" s="86">
        <v>337804</v>
      </c>
      <c r="AR72" s="82">
        <v>322889.34375</v>
      </c>
      <c r="AT72" s="82">
        <v>331725.375</v>
      </c>
      <c r="AV72" s="82">
        <v>338061</v>
      </c>
      <c r="AX72" s="82">
        <v>322345.46875</v>
      </c>
      <c r="AZ72" s="82">
        <v>331914.09375</v>
      </c>
      <c r="BB72" s="82">
        <v>339614</v>
      </c>
      <c r="BD72" s="82">
        <v>321569.625</v>
      </c>
      <c r="BF72" s="82">
        <v>331550.21875</v>
      </c>
      <c r="BH72" s="82">
        <v>341173</v>
      </c>
      <c r="BJ72" s="82">
        <v>321548.23315586202</v>
      </c>
      <c r="BL72" s="82">
        <v>332290.64049885055</v>
      </c>
      <c r="BN72" s="82">
        <v>343201</v>
      </c>
      <c r="BT72" s="2"/>
      <c r="BU72" s="2"/>
    </row>
    <row r="73" spans="1:73" x14ac:dyDescent="0.25">
      <c r="A73" s="92"/>
      <c r="B73" s="92" t="s">
        <v>401</v>
      </c>
      <c r="C73" s="92"/>
      <c r="D73" t="s">
        <v>9</v>
      </c>
      <c r="E73" s="6"/>
      <c r="F73" s="82">
        <v>256406</v>
      </c>
      <c r="G73" s="6"/>
      <c r="H73" s="82">
        <v>250302.8125</v>
      </c>
      <c r="I73"/>
      <c r="J73" s="82">
        <v>261875.78125</v>
      </c>
      <c r="K73"/>
      <c r="L73" s="82">
        <v>256123</v>
      </c>
      <c r="M73" s="90"/>
      <c r="N73" s="87">
        <v>251912.0625</v>
      </c>
      <c r="O73" s="88"/>
      <c r="P73" s="87">
        <v>263683.28125</v>
      </c>
      <c r="Q73" s="87"/>
      <c r="R73" s="89">
        <v>257012</v>
      </c>
      <c r="T73" s="87">
        <v>252784.82813000001</v>
      </c>
      <c r="U73" s="88"/>
      <c r="V73" s="87">
        <v>265265.375</v>
      </c>
      <c r="W73" s="87"/>
      <c r="X73" s="89">
        <v>257188</v>
      </c>
      <c r="Z73" s="86">
        <v>254178.53125</v>
      </c>
      <c r="AA73" s="88"/>
      <c r="AB73" s="86">
        <v>266919.65625</v>
      </c>
      <c r="AC73" s="87"/>
      <c r="AD73" s="86">
        <v>257414</v>
      </c>
      <c r="AF73" s="86">
        <v>256248.09375</v>
      </c>
      <c r="AG73" s="88"/>
      <c r="AH73" s="86">
        <v>269925.75</v>
      </c>
      <c r="AI73" s="87"/>
      <c r="AJ73" s="86">
        <v>258587</v>
      </c>
      <c r="AL73" s="86">
        <v>259346.09375</v>
      </c>
      <c r="AN73" s="86">
        <v>273914.8125</v>
      </c>
      <c r="AP73" s="86">
        <v>260035</v>
      </c>
      <c r="AR73" s="82">
        <v>261680.65625</v>
      </c>
      <c r="AT73" s="82">
        <v>278045.25</v>
      </c>
      <c r="AV73" s="82">
        <v>260673</v>
      </c>
      <c r="AX73" s="82">
        <v>263123</v>
      </c>
      <c r="AZ73" s="82">
        <v>280972.09375</v>
      </c>
      <c r="BB73" s="82">
        <v>260645</v>
      </c>
      <c r="BD73" s="82">
        <v>264304</v>
      </c>
      <c r="BF73" s="82">
        <v>283797.625</v>
      </c>
      <c r="BH73" s="82">
        <v>259778</v>
      </c>
      <c r="BJ73" s="82">
        <v>265302.68758278148</v>
      </c>
      <c r="BL73" s="82">
        <v>285138.94635761593</v>
      </c>
      <c r="BN73" s="82">
        <v>259126</v>
      </c>
      <c r="BT73" s="2"/>
      <c r="BU73" s="2"/>
    </row>
    <row r="74" spans="1:73" x14ac:dyDescent="0.25">
      <c r="A74" s="92"/>
      <c r="B74" s="92" t="s">
        <v>402</v>
      </c>
      <c r="C74" s="92"/>
      <c r="D74" t="s">
        <v>11</v>
      </c>
      <c r="E74" s="6"/>
      <c r="F74" s="82">
        <v>159616</v>
      </c>
      <c r="G74" s="6"/>
      <c r="H74" s="82">
        <v>156664.79688000001</v>
      </c>
      <c r="I74"/>
      <c r="J74" s="82">
        <v>162804.78125</v>
      </c>
      <c r="K74"/>
      <c r="L74" s="82">
        <v>159735</v>
      </c>
      <c r="M74" s="90"/>
      <c r="N74" s="87">
        <v>156246.07813000001</v>
      </c>
      <c r="O74" s="88"/>
      <c r="P74" s="87">
        <v>162545.96875</v>
      </c>
      <c r="Q74" s="87"/>
      <c r="R74" s="89">
        <v>159788</v>
      </c>
      <c r="T74" s="87">
        <v>156172.20313000001</v>
      </c>
      <c r="U74" s="88"/>
      <c r="V74" s="87">
        <v>162557.60938000001</v>
      </c>
      <c r="W74" s="87"/>
      <c r="X74" s="89">
        <v>159963</v>
      </c>
      <c r="Z74" s="86">
        <v>155919.03125</v>
      </c>
      <c r="AA74" s="88"/>
      <c r="AB74" s="86">
        <v>162364.70313000001</v>
      </c>
      <c r="AC74" s="87"/>
      <c r="AD74" s="86">
        <v>160019</v>
      </c>
      <c r="AF74" s="86">
        <v>155609.35938000001</v>
      </c>
      <c r="AG74" s="88"/>
      <c r="AH74" s="86">
        <v>162188.40625</v>
      </c>
      <c r="AI74" s="87"/>
      <c r="AJ74" s="86">
        <v>159971</v>
      </c>
      <c r="AL74" s="86">
        <v>155118.875</v>
      </c>
      <c r="AN74" s="86">
        <v>161844.375</v>
      </c>
      <c r="AP74" s="86">
        <v>159828</v>
      </c>
      <c r="AR74" s="82">
        <v>154884.42188000001</v>
      </c>
      <c r="AT74" s="82">
        <v>161726.28125</v>
      </c>
      <c r="AV74" s="82">
        <v>159826</v>
      </c>
      <c r="AX74" s="82">
        <v>154752.98438000001</v>
      </c>
      <c r="AZ74" s="82">
        <v>161662.85938000001</v>
      </c>
      <c r="BB74" s="82">
        <v>159821</v>
      </c>
      <c r="BD74" s="82">
        <v>154175.03125</v>
      </c>
      <c r="BF74" s="82">
        <v>161420.03125</v>
      </c>
      <c r="BH74" s="82">
        <v>159563</v>
      </c>
      <c r="BJ74" s="82">
        <v>153673.31214912279</v>
      </c>
      <c r="BL74" s="82">
        <v>160949.10320175439</v>
      </c>
      <c r="BN74" s="82">
        <v>159364</v>
      </c>
      <c r="BT74" s="2"/>
      <c r="BU74" s="2"/>
    </row>
    <row r="75" spans="1:73" x14ac:dyDescent="0.25">
      <c r="A75" s="92"/>
      <c r="B75" s="92" t="s">
        <v>403</v>
      </c>
      <c r="C75" s="92"/>
      <c r="D75" t="s">
        <v>12</v>
      </c>
      <c r="E75" s="6"/>
      <c r="F75" s="82">
        <v>167446</v>
      </c>
      <c r="G75" s="6"/>
      <c r="H75" s="82">
        <v>164571.98438000001</v>
      </c>
      <c r="I75"/>
      <c r="J75" s="82">
        <v>170217.42188000001</v>
      </c>
      <c r="K75"/>
      <c r="L75" s="82">
        <v>167516</v>
      </c>
      <c r="M75" s="90"/>
      <c r="N75" s="87">
        <v>165561.32813000001</v>
      </c>
      <c r="O75" s="88"/>
      <c r="P75" s="87">
        <v>171339.65625</v>
      </c>
      <c r="Q75" s="87"/>
      <c r="R75" s="89">
        <v>168351</v>
      </c>
      <c r="T75" s="87">
        <v>166056.73438000001</v>
      </c>
      <c r="U75" s="88"/>
      <c r="V75" s="87">
        <v>171988.20313000001</v>
      </c>
      <c r="W75" s="87"/>
      <c r="X75" s="89">
        <v>168716</v>
      </c>
      <c r="Z75" s="86">
        <v>166890.84375</v>
      </c>
      <c r="AA75" s="88"/>
      <c r="AB75" s="86">
        <v>172903.23438000001</v>
      </c>
      <c r="AC75" s="87"/>
      <c r="AD75" s="86">
        <v>169213</v>
      </c>
      <c r="AF75" s="86">
        <v>167502.0625</v>
      </c>
      <c r="AG75" s="88"/>
      <c r="AH75" s="86">
        <v>174070.10938000001</v>
      </c>
      <c r="AI75" s="87"/>
      <c r="AJ75" s="86">
        <v>169843</v>
      </c>
      <c r="AL75" s="86">
        <v>168491.45313000001</v>
      </c>
      <c r="AN75" s="86">
        <v>175441.26563000001</v>
      </c>
      <c r="AP75" s="86">
        <v>170807</v>
      </c>
      <c r="AR75" s="82">
        <v>169022.79688000001</v>
      </c>
      <c r="AT75" s="82">
        <v>176379.875</v>
      </c>
      <c r="AV75" s="82">
        <v>171294</v>
      </c>
      <c r="AX75" s="82">
        <v>169880.75</v>
      </c>
      <c r="AZ75" s="82">
        <v>177922.0625</v>
      </c>
      <c r="BB75" s="82">
        <v>172005</v>
      </c>
      <c r="BD75" s="82">
        <v>170136.71875</v>
      </c>
      <c r="BF75" s="82">
        <v>178660.10938000001</v>
      </c>
      <c r="BH75" s="82">
        <v>172292</v>
      </c>
      <c r="BJ75" s="82">
        <v>170345.80152936286</v>
      </c>
      <c r="BL75" s="82">
        <v>179720.6248099723</v>
      </c>
      <c r="BN75" s="82">
        <v>172748</v>
      </c>
      <c r="BT75" s="2"/>
      <c r="BU75" s="2"/>
    </row>
    <row r="76" spans="1:73" x14ac:dyDescent="0.25">
      <c r="A76" s="92"/>
      <c r="B76" s="92" t="s">
        <v>404</v>
      </c>
      <c r="C76" s="92"/>
      <c r="D76" t="s">
        <v>13</v>
      </c>
      <c r="E76" s="6"/>
      <c r="F76" s="82">
        <v>198051</v>
      </c>
      <c r="G76" s="6"/>
      <c r="H76" s="82">
        <v>192462.34375</v>
      </c>
      <c r="I76"/>
      <c r="J76" s="82">
        <v>203458.53125</v>
      </c>
      <c r="K76"/>
      <c r="L76" s="82">
        <v>197783</v>
      </c>
      <c r="M76" s="90"/>
      <c r="N76" s="87">
        <v>193184.29688000001</v>
      </c>
      <c r="O76" s="88"/>
      <c r="P76" s="87">
        <v>205270.17188000001</v>
      </c>
      <c r="Q76" s="87"/>
      <c r="R76" s="89">
        <v>199567</v>
      </c>
      <c r="T76" s="87">
        <v>194852.125</v>
      </c>
      <c r="U76" s="88"/>
      <c r="V76" s="87">
        <v>208812.32813000001</v>
      </c>
      <c r="W76" s="87"/>
      <c r="X76" s="89">
        <v>202113</v>
      </c>
      <c r="Z76" s="86">
        <v>195239.26563000001</v>
      </c>
      <c r="AA76" s="88"/>
      <c r="AB76" s="86">
        <v>211148.03125</v>
      </c>
      <c r="AC76" s="87"/>
      <c r="AD76" s="86">
        <v>203654</v>
      </c>
      <c r="AF76" s="86">
        <v>195668.04688000001</v>
      </c>
      <c r="AG76" s="88"/>
      <c r="AH76" s="86">
        <v>214975.17188000001</v>
      </c>
      <c r="AI76" s="87"/>
      <c r="AJ76" s="86">
        <v>205784</v>
      </c>
      <c r="AL76" s="86">
        <v>195230.82813000001</v>
      </c>
      <c r="AN76" s="86">
        <v>217561.51563000001</v>
      </c>
      <c r="AP76" s="86">
        <v>206920</v>
      </c>
      <c r="AR76" s="82">
        <v>195466.46875</v>
      </c>
      <c r="AT76" s="82">
        <v>220330.20313000001</v>
      </c>
      <c r="AV76" s="82">
        <v>208163</v>
      </c>
      <c r="AX76" s="82">
        <v>196116.0625</v>
      </c>
      <c r="AZ76" s="82">
        <v>223522.5</v>
      </c>
      <c r="BB76" s="82">
        <v>209893</v>
      </c>
      <c r="BD76" s="82">
        <v>195326.34375</v>
      </c>
      <c r="BF76" s="82">
        <v>226673.875</v>
      </c>
      <c r="BH76" s="82">
        <v>210618</v>
      </c>
      <c r="BJ76" s="82">
        <v>193050.61119461883</v>
      </c>
      <c r="BL76" s="82">
        <v>229993.08007174887</v>
      </c>
      <c r="BN76" s="82">
        <v>211012</v>
      </c>
      <c r="BT76" s="2"/>
      <c r="BU76" s="2"/>
    </row>
    <row r="77" spans="1:73" x14ac:dyDescent="0.25">
      <c r="A77" s="91"/>
      <c r="B77" s="91"/>
      <c r="C77" s="91"/>
      <c r="H77" s="85"/>
      <c r="J77" s="85"/>
      <c r="L77" s="85"/>
      <c r="Z77" s="86"/>
      <c r="AB77" s="86"/>
      <c r="AD77" s="86"/>
      <c r="AF77" s="86"/>
      <c r="AH77" s="86"/>
      <c r="AJ77" s="86"/>
      <c r="AL77" s="86"/>
      <c r="AN77" s="86"/>
      <c r="AP77" s="86"/>
      <c r="AR77" s="82"/>
      <c r="AT77" s="82"/>
      <c r="AV77" s="82"/>
      <c r="AX77" s="82"/>
      <c r="AZ77" s="82"/>
      <c r="BB77" s="82"/>
      <c r="BD77" s="82"/>
      <c r="BF77" s="82"/>
      <c r="BH77" s="82"/>
      <c r="BT77" s="2"/>
      <c r="BU77" s="2"/>
    </row>
    <row r="78" spans="1:73" x14ac:dyDescent="0.25">
      <c r="A78" s="92"/>
      <c r="B78" s="92" t="s">
        <v>405</v>
      </c>
      <c r="C78" s="91"/>
      <c r="D78"/>
      <c r="E78" s="6"/>
      <c r="F78" s="82"/>
      <c r="G78" s="6"/>
      <c r="H78" s="82"/>
      <c r="I78"/>
      <c r="J78" s="82"/>
      <c r="K78"/>
      <c r="L78" s="82"/>
      <c r="M78" s="90"/>
      <c r="N78" s="87"/>
      <c r="O78" s="88"/>
      <c r="P78" s="87"/>
      <c r="Q78" s="87"/>
      <c r="R78" s="89"/>
      <c r="T78" s="87"/>
      <c r="U78" s="88"/>
      <c r="V78" s="87"/>
      <c r="W78" s="87"/>
      <c r="X78" s="89"/>
      <c r="Z78" s="86"/>
      <c r="AA78" s="88"/>
      <c r="AB78" s="86"/>
      <c r="AC78" s="87"/>
      <c r="AD78" s="86"/>
      <c r="AF78" s="86"/>
      <c r="AG78" s="88"/>
      <c r="AH78" s="86"/>
      <c r="AI78" s="87"/>
      <c r="AJ78" s="86"/>
      <c r="AL78" s="86"/>
      <c r="AN78" s="86"/>
      <c r="AP78" s="86"/>
      <c r="AR78" s="82"/>
      <c r="AT78" s="82"/>
      <c r="AV78" s="82"/>
      <c r="AX78" s="82"/>
      <c r="AZ78" s="82"/>
      <c r="BB78" s="82"/>
      <c r="BD78" s="82"/>
      <c r="BF78" s="82"/>
      <c r="BH78" s="82"/>
      <c r="BT78" s="2"/>
      <c r="BU78" s="2"/>
    </row>
    <row r="79" spans="1:73" x14ac:dyDescent="0.25">
      <c r="A79" s="92"/>
      <c r="B79" s="91"/>
      <c r="C79" s="91" t="s">
        <v>406</v>
      </c>
      <c r="D79" t="s">
        <v>176</v>
      </c>
      <c r="E79" s="6"/>
      <c r="F79" s="82">
        <v>55409</v>
      </c>
      <c r="G79" s="6"/>
      <c r="H79" s="82">
        <v>54986.011719000002</v>
      </c>
      <c r="I79"/>
      <c r="J79" s="82">
        <v>55975.128905999998</v>
      </c>
      <c r="K79"/>
      <c r="L79" s="82">
        <v>55459</v>
      </c>
      <c r="M79" s="90"/>
      <c r="N79" s="87">
        <v>54829.886719000002</v>
      </c>
      <c r="O79" s="88"/>
      <c r="P79" s="87">
        <v>55933.789062999997</v>
      </c>
      <c r="Q79" s="87"/>
      <c r="R79" s="89">
        <v>55492</v>
      </c>
      <c r="T79" s="87">
        <v>54679.285155999998</v>
      </c>
      <c r="U79" s="88"/>
      <c r="V79" s="87">
        <v>55908.886719000002</v>
      </c>
      <c r="W79" s="87"/>
      <c r="X79" s="89">
        <v>55594</v>
      </c>
      <c r="Z79" s="86">
        <v>54583.753905999998</v>
      </c>
      <c r="AA79" s="88"/>
      <c r="AB79" s="86">
        <v>55903.164062999997</v>
      </c>
      <c r="AC79" s="87"/>
      <c r="AD79" s="86">
        <v>55750</v>
      </c>
      <c r="AF79" s="86">
        <v>54395.027344000002</v>
      </c>
      <c r="AG79" s="88"/>
      <c r="AH79" s="86">
        <v>55829.332030999998</v>
      </c>
      <c r="AI79" s="87"/>
      <c r="AJ79" s="86">
        <v>55826</v>
      </c>
      <c r="AL79" s="86">
        <v>54652.527344000002</v>
      </c>
      <c r="AN79" s="86">
        <v>56205.4375</v>
      </c>
      <c r="AP79" s="86">
        <v>56343</v>
      </c>
      <c r="AR79" s="82">
        <v>54463.972655999998</v>
      </c>
      <c r="AT79" s="82">
        <v>56158.1875</v>
      </c>
      <c r="AV79" s="82">
        <v>56604</v>
      </c>
      <c r="AX79" s="82">
        <v>54271.296875</v>
      </c>
      <c r="AZ79" s="82">
        <v>56099.8125</v>
      </c>
      <c r="BB79" s="82">
        <v>56832</v>
      </c>
      <c r="BD79" s="82">
        <v>54128.597655999998</v>
      </c>
      <c r="BF79" s="82">
        <v>56074.769530999998</v>
      </c>
      <c r="BH79" s="82">
        <v>57142</v>
      </c>
      <c r="BJ79" s="82">
        <v>53970.925585327874</v>
      </c>
      <c r="BL79" s="82">
        <v>56061.060475409839</v>
      </c>
      <c r="BN79" s="82">
        <v>57338</v>
      </c>
      <c r="BT79" s="2"/>
      <c r="BU79" s="2"/>
    </row>
    <row r="80" spans="1:73" x14ac:dyDescent="0.25">
      <c r="A80" s="92"/>
      <c r="B80" s="91"/>
      <c r="C80" s="91" t="s">
        <v>407</v>
      </c>
      <c r="D80" t="s">
        <v>177</v>
      </c>
      <c r="E80" s="6"/>
      <c r="F80" s="82">
        <v>89140</v>
      </c>
      <c r="G80" s="6"/>
      <c r="H80" s="82">
        <v>88728.34375</v>
      </c>
      <c r="I80"/>
      <c r="J80" s="82">
        <v>90473.960938000004</v>
      </c>
      <c r="K80"/>
      <c r="L80" s="82">
        <v>89602</v>
      </c>
      <c r="M80" s="90"/>
      <c r="N80" s="87">
        <v>88474.007813000004</v>
      </c>
      <c r="O80" s="88"/>
      <c r="P80" s="87">
        <v>90327.601563000004</v>
      </c>
      <c r="Q80" s="87"/>
      <c r="R80" s="89">
        <v>89794</v>
      </c>
      <c r="T80" s="87">
        <v>88219.90625</v>
      </c>
      <c r="U80" s="88"/>
      <c r="V80" s="87">
        <v>90142.710938000004</v>
      </c>
      <c r="W80" s="87"/>
      <c r="X80" s="89">
        <v>89997</v>
      </c>
      <c r="Z80" s="86">
        <v>87559.03125</v>
      </c>
      <c r="AA80" s="88"/>
      <c r="AB80" s="86">
        <v>89580.640625</v>
      </c>
      <c r="AC80" s="87"/>
      <c r="AD80" s="86">
        <v>89915</v>
      </c>
      <c r="AF80" s="86">
        <v>87247.054688000004</v>
      </c>
      <c r="AG80" s="88"/>
      <c r="AH80" s="86">
        <v>89453.789063000004</v>
      </c>
      <c r="AI80" s="87"/>
      <c r="AJ80" s="86">
        <v>90074</v>
      </c>
      <c r="AL80" s="86">
        <v>87328.164063000004</v>
      </c>
      <c r="AN80" s="86">
        <v>89654.007813000004</v>
      </c>
      <c r="AP80" s="86">
        <v>90591</v>
      </c>
      <c r="AR80" s="82">
        <v>87012.140625</v>
      </c>
      <c r="AT80" s="82">
        <v>89446.507813000004</v>
      </c>
      <c r="AV80" s="82">
        <v>90718</v>
      </c>
      <c r="AX80" s="82">
        <v>87126.101563000004</v>
      </c>
      <c r="AZ80" s="82">
        <v>89552.351563000004</v>
      </c>
      <c r="BB80" s="82">
        <v>91134</v>
      </c>
      <c r="BD80" s="82">
        <v>87126.5</v>
      </c>
      <c r="BF80" s="82">
        <v>89798.414063000004</v>
      </c>
      <c r="BH80" s="82">
        <v>91594</v>
      </c>
      <c r="BJ80" s="82">
        <v>87009.492355020615</v>
      </c>
      <c r="BL80" s="82">
        <v>89871.780158762878</v>
      </c>
      <c r="BN80" s="82">
        <v>91932</v>
      </c>
      <c r="BT80" s="2"/>
      <c r="BU80" s="2"/>
    </row>
    <row r="81" spans="1:73" x14ac:dyDescent="0.25">
      <c r="A81" s="92"/>
      <c r="B81" s="91"/>
      <c r="C81" s="91" t="s">
        <v>408</v>
      </c>
      <c r="D81" t="s">
        <v>178</v>
      </c>
      <c r="E81" s="6"/>
      <c r="F81" s="82">
        <v>157869</v>
      </c>
      <c r="G81" s="6"/>
      <c r="H81" s="82">
        <v>156348.54688000001</v>
      </c>
      <c r="I81"/>
      <c r="J81" s="82">
        <v>161087.34375</v>
      </c>
      <c r="K81"/>
      <c r="L81" s="82">
        <v>158683</v>
      </c>
      <c r="M81" s="90"/>
      <c r="N81" s="87">
        <v>156414.42188000001</v>
      </c>
      <c r="O81" s="88"/>
      <c r="P81" s="87">
        <v>161474.125</v>
      </c>
      <c r="Q81" s="87"/>
      <c r="R81" s="89">
        <v>159396</v>
      </c>
      <c r="T81" s="87">
        <v>155896.5625</v>
      </c>
      <c r="U81" s="88"/>
      <c r="V81" s="87">
        <v>161324.34375</v>
      </c>
      <c r="W81" s="87"/>
      <c r="X81" s="89">
        <v>159679</v>
      </c>
      <c r="Z81" s="86">
        <v>154919.01563000001</v>
      </c>
      <c r="AA81" s="88"/>
      <c r="AB81" s="86">
        <v>160711.9375</v>
      </c>
      <c r="AC81" s="87"/>
      <c r="AD81" s="86">
        <v>159631</v>
      </c>
      <c r="AF81" s="86">
        <v>154256</v>
      </c>
      <c r="AG81" s="88"/>
      <c r="AH81" s="86">
        <v>160533.26563000001</v>
      </c>
      <c r="AI81" s="87"/>
      <c r="AJ81" s="86">
        <v>159916</v>
      </c>
      <c r="AL81" s="86">
        <v>153007.65625</v>
      </c>
      <c r="AN81" s="86">
        <v>159504.48438000001</v>
      </c>
      <c r="AP81" s="86">
        <v>159768</v>
      </c>
      <c r="AR81" s="82">
        <v>152065.26563000001</v>
      </c>
      <c r="AT81" s="82">
        <v>158691.10938000001</v>
      </c>
      <c r="AV81" s="82">
        <v>160044</v>
      </c>
      <c r="AX81" s="82">
        <v>151360.65625</v>
      </c>
      <c r="AZ81" s="82">
        <v>158399.03125</v>
      </c>
      <c r="BB81" s="82">
        <v>160533</v>
      </c>
      <c r="BD81" s="82">
        <v>150678.64063000001</v>
      </c>
      <c r="BF81" s="82">
        <v>158061.10938000001</v>
      </c>
      <c r="BH81" s="82">
        <v>160831</v>
      </c>
      <c r="BJ81" s="82">
        <v>150324.07145945946</v>
      </c>
      <c r="BL81" s="82">
        <v>157949.96110945946</v>
      </c>
      <c r="BN81" s="82">
        <v>161545</v>
      </c>
      <c r="BT81" s="2"/>
      <c r="BU81" s="2"/>
    </row>
    <row r="82" spans="1:73" x14ac:dyDescent="0.25">
      <c r="A82" s="92"/>
      <c r="B82" s="91"/>
      <c r="C82" s="91" t="s">
        <v>409</v>
      </c>
      <c r="D82" t="s">
        <v>179</v>
      </c>
      <c r="E82" s="6"/>
      <c r="F82" s="82">
        <v>51965</v>
      </c>
      <c r="G82" s="6"/>
      <c r="H82" s="82">
        <v>52448.949219000002</v>
      </c>
      <c r="I82"/>
      <c r="J82" s="82">
        <v>54096.539062999997</v>
      </c>
      <c r="K82"/>
      <c r="L82" s="82">
        <v>53287</v>
      </c>
      <c r="M82" s="90"/>
      <c r="N82" s="87">
        <v>52781.582030999998</v>
      </c>
      <c r="O82" s="88"/>
      <c r="P82" s="87">
        <v>54501.265625</v>
      </c>
      <c r="Q82" s="87"/>
      <c r="R82" s="89">
        <v>53808</v>
      </c>
      <c r="T82" s="87">
        <v>52651.519530999998</v>
      </c>
      <c r="U82" s="88"/>
      <c r="V82" s="87">
        <v>54452.105469000002</v>
      </c>
      <c r="W82" s="87"/>
      <c r="X82" s="89">
        <v>53897</v>
      </c>
      <c r="Z82" s="86">
        <v>51353.425780999998</v>
      </c>
      <c r="AA82" s="88"/>
      <c r="AB82" s="86">
        <v>53205.386719000002</v>
      </c>
      <c r="AC82" s="87"/>
      <c r="AD82" s="86">
        <v>52812</v>
      </c>
      <c r="AF82" s="86">
        <v>50908.820312999997</v>
      </c>
      <c r="AG82" s="88"/>
      <c r="AH82" s="86">
        <v>52902.203125</v>
      </c>
      <c r="AI82" s="87"/>
      <c r="AJ82" s="86">
        <v>52565</v>
      </c>
      <c r="AL82" s="86">
        <v>51998.308594000002</v>
      </c>
      <c r="AN82" s="86">
        <v>54124.277344000002</v>
      </c>
      <c r="AP82" s="86">
        <v>53876</v>
      </c>
      <c r="AR82" s="82">
        <v>51455.40625</v>
      </c>
      <c r="AT82" s="82">
        <v>53605.371094000002</v>
      </c>
      <c r="AV82" s="82">
        <v>53699</v>
      </c>
      <c r="AX82" s="82">
        <v>50534.601562999997</v>
      </c>
      <c r="AZ82" s="82">
        <v>52841.253905999998</v>
      </c>
      <c r="BB82" s="82">
        <v>53244</v>
      </c>
      <c r="BD82" s="82">
        <v>50600.515625</v>
      </c>
      <c r="BF82" s="82">
        <v>52981.582030999998</v>
      </c>
      <c r="BH82" s="82">
        <v>53730</v>
      </c>
      <c r="BJ82" s="82">
        <v>50376.202275808515</v>
      </c>
      <c r="BL82" s="82">
        <v>53052.283861702133</v>
      </c>
      <c r="BN82" s="82">
        <v>53732</v>
      </c>
      <c r="BT82" s="2"/>
      <c r="BU82" s="2"/>
    </row>
    <row r="83" spans="1:73" x14ac:dyDescent="0.25">
      <c r="A83" s="92"/>
      <c r="B83" s="91"/>
      <c r="C83" s="91" t="s">
        <v>410</v>
      </c>
      <c r="D83" t="s">
        <v>180</v>
      </c>
      <c r="E83" s="6"/>
      <c r="F83" s="82">
        <v>51751</v>
      </c>
      <c r="G83" s="6"/>
      <c r="H83" s="82">
        <v>51485.820312999997</v>
      </c>
      <c r="I83"/>
      <c r="J83" s="82">
        <v>52318.671875</v>
      </c>
      <c r="K83"/>
      <c r="L83" s="82">
        <v>51893</v>
      </c>
      <c r="M83" s="90"/>
      <c r="N83" s="87">
        <v>51511.597655999998</v>
      </c>
      <c r="O83" s="88"/>
      <c r="P83" s="87">
        <v>52486.878905999998</v>
      </c>
      <c r="Q83" s="87"/>
      <c r="R83" s="89">
        <v>52157</v>
      </c>
      <c r="T83" s="87">
        <v>51543.136719000002</v>
      </c>
      <c r="U83" s="88"/>
      <c r="V83" s="87">
        <v>52624.53125</v>
      </c>
      <c r="W83" s="87"/>
      <c r="X83" s="89">
        <v>52334</v>
      </c>
      <c r="Z83" s="86">
        <v>51818.023437999997</v>
      </c>
      <c r="AA83" s="88"/>
      <c r="AB83" s="86">
        <v>53063.425780999998</v>
      </c>
      <c r="AC83" s="87"/>
      <c r="AD83" s="86">
        <v>52848</v>
      </c>
      <c r="AF83" s="86">
        <v>52113.742187999997</v>
      </c>
      <c r="AG83" s="88"/>
      <c r="AH83" s="86">
        <v>53493.183594000002</v>
      </c>
      <c r="AI83" s="87"/>
      <c r="AJ83" s="86">
        <v>53332</v>
      </c>
      <c r="AL83" s="86">
        <v>52419.183594000002</v>
      </c>
      <c r="AN83" s="86">
        <v>53897.488280999998</v>
      </c>
      <c r="AP83" s="86">
        <v>53861</v>
      </c>
      <c r="AR83" s="82">
        <v>52617.671875</v>
      </c>
      <c r="AT83" s="82">
        <v>54235.953125</v>
      </c>
      <c r="AV83" s="82">
        <v>54311</v>
      </c>
      <c r="AX83" s="82">
        <v>53048.59375</v>
      </c>
      <c r="AZ83" s="82">
        <v>54700.46875</v>
      </c>
      <c r="BB83" s="82">
        <v>54920</v>
      </c>
      <c r="BD83" s="82">
        <v>53260.09375</v>
      </c>
      <c r="BF83" s="82">
        <v>55014.519530999998</v>
      </c>
      <c r="BH83" s="82">
        <v>55380</v>
      </c>
      <c r="BJ83" s="82">
        <v>53205.499826086954</v>
      </c>
      <c r="BL83" s="82">
        <v>55071.975904347826</v>
      </c>
      <c r="BN83" s="82">
        <v>55629</v>
      </c>
      <c r="BT83" s="2"/>
      <c r="BU83" s="2"/>
    </row>
    <row r="84" spans="1:73" x14ac:dyDescent="0.25">
      <c r="A84" s="92"/>
      <c r="B84" s="91"/>
      <c r="C84" s="91" t="s">
        <v>411</v>
      </c>
      <c r="D84" t="s">
        <v>181</v>
      </c>
      <c r="E84" s="6"/>
      <c r="F84" s="82">
        <v>108793</v>
      </c>
      <c r="G84" s="6"/>
      <c r="H84" s="82">
        <v>106923.00781</v>
      </c>
      <c r="I84"/>
      <c r="J84" s="82">
        <v>110784.25781</v>
      </c>
      <c r="K84"/>
      <c r="L84" s="82">
        <v>108735</v>
      </c>
      <c r="M84" s="90"/>
      <c r="N84" s="87">
        <v>107129.6875</v>
      </c>
      <c r="O84" s="88"/>
      <c r="P84" s="87">
        <v>110976.55469</v>
      </c>
      <c r="Q84" s="87"/>
      <c r="R84" s="89">
        <v>108662</v>
      </c>
      <c r="T84" s="87">
        <v>107083.72656</v>
      </c>
      <c r="U84" s="88"/>
      <c r="V84" s="87">
        <v>111001.24219</v>
      </c>
      <c r="W84" s="87"/>
      <c r="X84" s="89">
        <v>108330</v>
      </c>
      <c r="Z84" s="86">
        <v>107228.35156</v>
      </c>
      <c r="AA84" s="88"/>
      <c r="AB84" s="86">
        <v>111258.24219</v>
      </c>
      <c r="AC84" s="87"/>
      <c r="AD84" s="86">
        <v>108152</v>
      </c>
      <c r="AF84" s="86">
        <v>107466.95312999999</v>
      </c>
      <c r="AG84" s="88"/>
      <c r="AH84" s="86">
        <v>111704.96094</v>
      </c>
      <c r="AI84" s="87"/>
      <c r="AJ84" s="86">
        <v>108089</v>
      </c>
      <c r="AL84" s="86">
        <v>108016.00781</v>
      </c>
      <c r="AN84" s="86">
        <v>112333.60156</v>
      </c>
      <c r="AP84" s="86">
        <v>108157</v>
      </c>
      <c r="AR84" s="82">
        <v>108560.79687999999</v>
      </c>
      <c r="AT84" s="82">
        <v>112930.33594</v>
      </c>
      <c r="AV84" s="82">
        <v>108370</v>
      </c>
      <c r="AX84" s="82">
        <v>109164.09375</v>
      </c>
      <c r="AZ84" s="82">
        <v>113870.13281</v>
      </c>
      <c r="BB84" s="82">
        <v>108736</v>
      </c>
      <c r="BD84" s="82">
        <v>109529.10156</v>
      </c>
      <c r="BF84" s="82">
        <v>114399.07031</v>
      </c>
      <c r="BH84" s="82">
        <v>108757</v>
      </c>
      <c r="BJ84" s="82">
        <v>109951.64444319767</v>
      </c>
      <c r="BL84" s="82">
        <v>115234.24388197674</v>
      </c>
      <c r="BN84" s="82">
        <v>108737</v>
      </c>
      <c r="BT84" s="2"/>
      <c r="BU84" s="2"/>
    </row>
    <row r="85" spans="1:73" x14ac:dyDescent="0.25">
      <c r="A85" s="92"/>
      <c r="B85" s="91"/>
      <c r="C85" s="91" t="s">
        <v>412</v>
      </c>
      <c r="D85" t="s">
        <v>182</v>
      </c>
      <c r="E85" s="6"/>
      <c r="F85" s="82">
        <v>83449</v>
      </c>
      <c r="G85" s="6"/>
      <c r="H85" s="82">
        <v>82705.15625</v>
      </c>
      <c r="I85"/>
      <c r="J85" s="82">
        <v>84409.203125</v>
      </c>
      <c r="K85"/>
      <c r="L85" s="82">
        <v>83547</v>
      </c>
      <c r="M85" s="90"/>
      <c r="N85" s="87">
        <v>83117.695313000004</v>
      </c>
      <c r="O85" s="88"/>
      <c r="P85" s="87">
        <v>84913.867188000004</v>
      </c>
      <c r="Q85" s="87"/>
      <c r="R85" s="89">
        <v>84199</v>
      </c>
      <c r="T85" s="87">
        <v>83525.171875</v>
      </c>
      <c r="U85" s="88"/>
      <c r="V85" s="87">
        <v>85384.3125</v>
      </c>
      <c r="W85" s="87"/>
      <c r="X85" s="89">
        <v>84893</v>
      </c>
      <c r="Z85" s="86">
        <v>83895.351563000004</v>
      </c>
      <c r="AA85" s="88"/>
      <c r="AB85" s="86">
        <v>85907.234375</v>
      </c>
      <c r="AC85" s="87"/>
      <c r="AD85" s="86">
        <v>85622</v>
      </c>
      <c r="AF85" s="86">
        <v>84144.484375</v>
      </c>
      <c r="AG85" s="88"/>
      <c r="AH85" s="86">
        <v>86217.476563000004</v>
      </c>
      <c r="AI85" s="87"/>
      <c r="AJ85" s="86">
        <v>86215</v>
      </c>
      <c r="AL85" s="86">
        <v>84370.9375</v>
      </c>
      <c r="AN85" s="86">
        <v>86630.515625</v>
      </c>
      <c r="AP85" s="86">
        <v>86942</v>
      </c>
      <c r="AR85" s="82">
        <v>84779.382813000004</v>
      </c>
      <c r="AT85" s="82">
        <v>87278.585938000004</v>
      </c>
      <c r="AV85" s="82">
        <v>87887</v>
      </c>
      <c r="AX85" s="82">
        <v>85551.679688000004</v>
      </c>
      <c r="AZ85" s="82">
        <v>88262.5</v>
      </c>
      <c r="BB85" s="82">
        <v>89106</v>
      </c>
      <c r="BD85" s="82">
        <v>86522.71875</v>
      </c>
      <c r="BF85" s="82">
        <v>89431.5</v>
      </c>
      <c r="BH85" s="82">
        <v>90620</v>
      </c>
      <c r="BJ85" s="82">
        <v>87438.132775999999</v>
      </c>
      <c r="BL85" s="82">
        <v>90532.961919999987</v>
      </c>
      <c r="BN85" s="82">
        <v>91697</v>
      </c>
      <c r="BT85" s="2"/>
      <c r="BU85" s="2"/>
    </row>
    <row r="86" spans="1:73" x14ac:dyDescent="0.25">
      <c r="A86" s="91"/>
      <c r="B86" s="91"/>
      <c r="C86" s="91"/>
      <c r="H86" s="85"/>
      <c r="J86" s="85"/>
      <c r="L86" s="85"/>
      <c r="Z86" s="86"/>
      <c r="AB86" s="86"/>
      <c r="AD86" s="86"/>
      <c r="AF86" s="86"/>
      <c r="AH86" s="86"/>
      <c r="AJ86" s="86"/>
      <c r="AL86" s="86"/>
      <c r="AN86" s="86"/>
      <c r="AP86" s="86"/>
      <c r="AR86" s="82"/>
      <c r="AT86" s="82"/>
      <c r="AV86" s="82"/>
      <c r="AX86" s="82"/>
      <c r="AZ86" s="82"/>
      <c r="BB86" s="82"/>
      <c r="BD86" s="82"/>
      <c r="BF86" s="82"/>
      <c r="BH86" s="82"/>
      <c r="BT86" s="2"/>
      <c r="BU86" s="2"/>
    </row>
    <row r="87" spans="1:73" x14ac:dyDescent="0.25">
      <c r="A87" s="92"/>
      <c r="B87" s="92" t="s">
        <v>413</v>
      </c>
      <c r="C87" s="91"/>
      <c r="D87"/>
      <c r="E87" s="6"/>
      <c r="F87" s="82"/>
      <c r="G87" s="6"/>
      <c r="H87" s="82"/>
      <c r="I87"/>
      <c r="J87" s="82"/>
      <c r="K87"/>
      <c r="L87" s="82"/>
      <c r="M87" s="90"/>
      <c r="N87" s="87"/>
      <c r="O87" s="88"/>
      <c r="P87" s="87"/>
      <c r="Q87" s="87"/>
      <c r="R87" s="89"/>
      <c r="T87" s="87"/>
      <c r="U87" s="88"/>
      <c r="V87" s="87"/>
      <c r="W87" s="87"/>
      <c r="X87" s="89"/>
      <c r="Z87" s="86"/>
      <c r="AA87" s="88"/>
      <c r="AB87" s="86"/>
      <c r="AC87" s="87"/>
      <c r="AD87" s="86"/>
      <c r="AF87" s="86"/>
      <c r="AG87" s="88"/>
      <c r="AH87" s="86"/>
      <c r="AI87" s="87"/>
      <c r="AJ87" s="86"/>
      <c r="AL87" s="86"/>
      <c r="AN87" s="86"/>
      <c r="AP87" s="86"/>
      <c r="AR87" s="82"/>
      <c r="AT87" s="82"/>
      <c r="AV87" s="82"/>
      <c r="AX87" s="82"/>
      <c r="AZ87" s="82"/>
      <c r="BB87" s="82"/>
      <c r="BD87" s="82"/>
      <c r="BF87" s="82"/>
      <c r="BH87" s="82"/>
      <c r="BT87" s="2"/>
      <c r="BU87" s="2"/>
    </row>
    <row r="88" spans="1:73" x14ac:dyDescent="0.25">
      <c r="A88" s="92"/>
      <c r="B88" s="91"/>
      <c r="C88" s="91" t="s">
        <v>414</v>
      </c>
      <c r="D88" t="s">
        <v>260</v>
      </c>
      <c r="E88" s="6"/>
      <c r="F88" s="82">
        <v>231221</v>
      </c>
      <c r="G88" s="6"/>
      <c r="H88" s="82">
        <v>228876.79688000001</v>
      </c>
      <c r="I88"/>
      <c r="J88" s="82">
        <v>234590.09375</v>
      </c>
      <c r="K88"/>
      <c r="L88" s="82">
        <v>231865</v>
      </c>
      <c r="M88" s="90"/>
      <c r="N88" s="87">
        <v>230588.5</v>
      </c>
      <c r="O88" s="88"/>
      <c r="P88" s="87">
        <v>236331.09375</v>
      </c>
      <c r="Q88" s="87"/>
      <c r="R88" s="89">
        <v>233762</v>
      </c>
      <c r="T88" s="87">
        <v>232384.875</v>
      </c>
      <c r="U88" s="88"/>
      <c r="V88" s="87">
        <v>238134.75</v>
      </c>
      <c r="W88" s="87"/>
      <c r="X88" s="89">
        <v>235811</v>
      </c>
      <c r="Z88" s="86">
        <v>234299.98438000001</v>
      </c>
      <c r="AA88" s="88"/>
      <c r="AB88" s="86">
        <v>240150.79688000001</v>
      </c>
      <c r="AC88" s="87"/>
      <c r="AD88" s="86">
        <v>237971</v>
      </c>
      <c r="AF88" s="86">
        <v>235614.79688000001</v>
      </c>
      <c r="AG88" s="88"/>
      <c r="AH88" s="86">
        <v>241869.5625</v>
      </c>
      <c r="AI88" s="87"/>
      <c r="AJ88" s="86">
        <v>239855</v>
      </c>
      <c r="AL88" s="86">
        <v>237032.5625</v>
      </c>
      <c r="AN88" s="86">
        <v>243756.04688000001</v>
      </c>
      <c r="AP88" s="86">
        <v>241847</v>
      </c>
      <c r="AR88" s="82">
        <v>237971.57813000001</v>
      </c>
      <c r="AT88" s="82">
        <v>245712.23438000001</v>
      </c>
      <c r="AV88" s="82">
        <v>243341</v>
      </c>
      <c r="AX88" s="82">
        <v>239473.64063000001</v>
      </c>
      <c r="AZ88" s="82">
        <v>247874.82813000001</v>
      </c>
      <c r="BB88" s="82">
        <v>245199</v>
      </c>
      <c r="BD88" s="82">
        <v>240614.98438000001</v>
      </c>
      <c r="BF88" s="82">
        <v>249790.40625</v>
      </c>
      <c r="BH88" s="82">
        <v>246866</v>
      </c>
      <c r="BJ88" s="82">
        <v>241308.92002431193</v>
      </c>
      <c r="BL88" s="82">
        <v>250777.29878853209</v>
      </c>
      <c r="BN88" s="82">
        <v>248071</v>
      </c>
      <c r="BT88" s="2"/>
      <c r="BU88" s="2"/>
    </row>
    <row r="89" spans="1:73" x14ac:dyDescent="0.25">
      <c r="A89" s="92"/>
      <c r="B89" s="91"/>
      <c r="C89" s="91" t="s">
        <v>415</v>
      </c>
      <c r="D89" t="s">
        <v>261</v>
      </c>
      <c r="E89" s="6"/>
      <c r="F89" s="82">
        <v>302402</v>
      </c>
      <c r="G89" s="6"/>
      <c r="H89" s="82">
        <v>295908.75</v>
      </c>
      <c r="I89"/>
      <c r="J89" s="82">
        <v>308526.34375</v>
      </c>
      <c r="K89"/>
      <c r="L89" s="82">
        <v>302468</v>
      </c>
      <c r="M89" s="90"/>
      <c r="N89" s="87">
        <v>296277.40625</v>
      </c>
      <c r="O89" s="88"/>
      <c r="P89" s="87">
        <v>309127.84375</v>
      </c>
      <c r="Q89" s="87"/>
      <c r="R89" s="89">
        <v>302920</v>
      </c>
      <c r="T89" s="87">
        <v>296655.625</v>
      </c>
      <c r="U89" s="88"/>
      <c r="V89" s="87">
        <v>309610.25</v>
      </c>
      <c r="W89" s="87"/>
      <c r="X89" s="89">
        <v>303693</v>
      </c>
      <c r="Z89" s="86">
        <v>297176.9375</v>
      </c>
      <c r="AA89" s="88"/>
      <c r="AB89" s="86">
        <v>309919.5</v>
      </c>
      <c r="AC89" s="87"/>
      <c r="AD89" s="86">
        <v>304398</v>
      </c>
      <c r="AF89" s="86">
        <v>297929.9375</v>
      </c>
      <c r="AG89" s="88"/>
      <c r="AH89" s="86">
        <v>310964.125</v>
      </c>
      <c r="AI89" s="87"/>
      <c r="AJ89" s="86">
        <v>305496</v>
      </c>
      <c r="AL89" s="86">
        <v>299447.21875</v>
      </c>
      <c r="AN89" s="86">
        <v>313002.9375</v>
      </c>
      <c r="AP89" s="86">
        <v>307374</v>
      </c>
      <c r="AR89" s="82">
        <v>300449.375</v>
      </c>
      <c r="AT89" s="82">
        <v>314935.28125</v>
      </c>
      <c r="AV89" s="82">
        <v>308940</v>
      </c>
      <c r="AX89" s="82">
        <v>301532.875</v>
      </c>
      <c r="AZ89" s="82">
        <v>316550.75</v>
      </c>
      <c r="BB89" s="82">
        <v>310542</v>
      </c>
      <c r="BD89" s="82">
        <v>302483.25</v>
      </c>
      <c r="BF89" s="82">
        <v>318717.6875</v>
      </c>
      <c r="BH89" s="82">
        <v>311890</v>
      </c>
      <c r="BJ89" s="82">
        <v>302698.33142110554</v>
      </c>
      <c r="BL89" s="82">
        <v>320099.73700502515</v>
      </c>
      <c r="BN89" s="82">
        <v>312785</v>
      </c>
      <c r="BT89" s="2"/>
      <c r="BU89" s="2"/>
    </row>
    <row r="90" spans="1:73" x14ac:dyDescent="0.25">
      <c r="A90" s="92"/>
      <c r="B90" s="91"/>
      <c r="C90" s="91" t="s">
        <v>416</v>
      </c>
      <c r="D90" t="s">
        <v>262</v>
      </c>
      <c r="E90" s="6"/>
      <c r="F90" s="82">
        <v>257280</v>
      </c>
      <c r="G90" s="6"/>
      <c r="H90" s="82">
        <v>254825.45313000001</v>
      </c>
      <c r="I90"/>
      <c r="J90" s="82">
        <v>260806.71875</v>
      </c>
      <c r="K90"/>
      <c r="L90" s="82">
        <v>257716</v>
      </c>
      <c r="M90" s="90"/>
      <c r="N90" s="87">
        <v>254711.46875</v>
      </c>
      <c r="O90" s="88"/>
      <c r="P90" s="87">
        <v>260672.34375</v>
      </c>
      <c r="Q90" s="87"/>
      <c r="R90" s="89">
        <v>258424</v>
      </c>
      <c r="T90" s="87">
        <v>254151.98438000001</v>
      </c>
      <c r="U90" s="88"/>
      <c r="V90" s="87">
        <v>260173.01563000001</v>
      </c>
      <c r="W90" s="87"/>
      <c r="X90" s="89">
        <v>258817</v>
      </c>
      <c r="Z90" s="86">
        <v>254583.21875</v>
      </c>
      <c r="AA90" s="88"/>
      <c r="AB90" s="86">
        <v>261052.17188000001</v>
      </c>
      <c r="AC90" s="87"/>
      <c r="AD90" s="86">
        <v>260256</v>
      </c>
      <c r="AF90" s="86">
        <v>254296.32813000001</v>
      </c>
      <c r="AG90" s="88"/>
      <c r="AH90" s="86">
        <v>260891.1875</v>
      </c>
      <c r="AI90" s="87"/>
      <c r="AJ90" s="86">
        <v>260929</v>
      </c>
      <c r="AL90" s="86">
        <v>254358.95313000001</v>
      </c>
      <c r="AN90" s="86">
        <v>261214.6875</v>
      </c>
      <c r="AP90" s="86">
        <v>262142</v>
      </c>
      <c r="AR90" s="82">
        <v>254494.48438000001</v>
      </c>
      <c r="AT90" s="82">
        <v>261646.07813000001</v>
      </c>
      <c r="AV90" s="82">
        <v>263375</v>
      </c>
      <c r="AX90" s="82">
        <v>254732.79688000001</v>
      </c>
      <c r="AZ90" s="82">
        <v>262007.375</v>
      </c>
      <c r="BB90" s="82">
        <v>264671</v>
      </c>
      <c r="BD90" s="82">
        <v>254130.51563000001</v>
      </c>
      <c r="BF90" s="82">
        <v>261824.54688000001</v>
      </c>
      <c r="BH90" s="82">
        <v>265411</v>
      </c>
      <c r="BJ90" s="82">
        <v>252136.12011142858</v>
      </c>
      <c r="BL90" s="82">
        <v>260045.42668</v>
      </c>
      <c r="BN90" s="82">
        <v>264984</v>
      </c>
      <c r="BT90" s="2"/>
      <c r="BU90" s="2"/>
    </row>
    <row r="91" spans="1:73" x14ac:dyDescent="0.25">
      <c r="A91" s="92"/>
      <c r="B91" s="91"/>
      <c r="C91" s="91" t="s">
        <v>417</v>
      </c>
      <c r="D91" t="s">
        <v>263</v>
      </c>
      <c r="E91" s="6"/>
      <c r="F91" s="82">
        <v>552698</v>
      </c>
      <c r="G91" s="6"/>
      <c r="H91" s="82">
        <v>538912</v>
      </c>
      <c r="I91"/>
      <c r="J91" s="82">
        <v>565275.8125</v>
      </c>
      <c r="K91"/>
      <c r="L91" s="82">
        <v>551756</v>
      </c>
      <c r="M91" s="90"/>
      <c r="N91" s="87">
        <v>543866.9375</v>
      </c>
      <c r="O91" s="88"/>
      <c r="P91" s="87">
        <v>573677.5</v>
      </c>
      <c r="Q91" s="87"/>
      <c r="R91" s="89">
        <v>557276</v>
      </c>
      <c r="T91" s="87">
        <v>545785.5</v>
      </c>
      <c r="U91" s="88"/>
      <c r="V91" s="87">
        <v>581323.9375</v>
      </c>
      <c r="W91" s="87"/>
      <c r="X91" s="89">
        <v>560199</v>
      </c>
      <c r="Z91" s="86">
        <v>549411.6875</v>
      </c>
      <c r="AA91" s="88"/>
      <c r="AB91" s="86">
        <v>588383.1875</v>
      </c>
      <c r="AC91" s="87"/>
      <c r="AD91" s="86">
        <v>563463</v>
      </c>
      <c r="AF91" s="86">
        <v>554838.6875</v>
      </c>
      <c r="AG91" s="88"/>
      <c r="AH91" s="86">
        <v>597855.375</v>
      </c>
      <c r="AI91" s="87"/>
      <c r="AJ91" s="86">
        <v>569177</v>
      </c>
      <c r="AL91" s="86">
        <v>560732.25</v>
      </c>
      <c r="AN91" s="86">
        <v>610032.8125</v>
      </c>
      <c r="AP91" s="86">
        <v>574050</v>
      </c>
      <c r="AR91" s="82">
        <v>564549.75</v>
      </c>
      <c r="AT91" s="82">
        <v>619384.5625</v>
      </c>
      <c r="AV91" s="82">
        <v>577789</v>
      </c>
      <c r="AX91" s="82">
        <v>568272.125</v>
      </c>
      <c r="AZ91" s="82">
        <v>631212.3125</v>
      </c>
      <c r="BB91" s="82">
        <v>582506</v>
      </c>
      <c r="BD91" s="82">
        <v>571101.75</v>
      </c>
      <c r="BF91" s="82">
        <v>642669.0625</v>
      </c>
      <c r="BH91" s="82">
        <v>584853</v>
      </c>
      <c r="BJ91" s="82">
        <v>575784.93050824781</v>
      </c>
      <c r="BL91" s="82">
        <v>663507.87147214438</v>
      </c>
      <c r="BN91" s="82">
        <v>589214</v>
      </c>
      <c r="BT91" s="2"/>
      <c r="BU91" s="2"/>
    </row>
    <row r="92" spans="1:73" x14ac:dyDescent="0.25">
      <c r="A92" s="91"/>
      <c r="B92" s="91"/>
      <c r="C92" s="91"/>
      <c r="H92" s="85"/>
      <c r="J92" s="85"/>
      <c r="L92" s="85"/>
      <c r="Z92" s="86"/>
      <c r="AB92" s="86"/>
      <c r="AD92" s="86"/>
      <c r="AF92" s="86"/>
      <c r="AH92" s="86"/>
      <c r="AJ92" s="86"/>
      <c r="AL92" s="86"/>
      <c r="AN92" s="86"/>
      <c r="AP92" s="86"/>
      <c r="AR92" s="82"/>
      <c r="AT92" s="82"/>
      <c r="AV92" s="82"/>
      <c r="AX92" s="82"/>
      <c r="AZ92" s="82"/>
      <c r="BB92" s="82"/>
      <c r="BD92" s="82"/>
      <c r="BF92" s="82"/>
      <c r="BH92" s="82"/>
      <c r="BT92" s="2"/>
      <c r="BU92" s="2"/>
    </row>
    <row r="93" spans="1:73" x14ac:dyDescent="0.25">
      <c r="A93" s="92"/>
      <c r="B93" s="92" t="s">
        <v>418</v>
      </c>
      <c r="C93" s="91"/>
      <c r="H93" s="85"/>
      <c r="J93" s="85"/>
      <c r="L93" s="85"/>
      <c r="Z93" s="86"/>
      <c r="AB93" s="86"/>
      <c r="AD93" s="86"/>
      <c r="AF93" s="86"/>
      <c r="AH93" s="86"/>
      <c r="AJ93" s="86"/>
      <c r="AL93" s="86"/>
      <c r="AN93" s="86"/>
      <c r="AP93" s="86"/>
      <c r="AR93" s="82"/>
      <c r="AT93" s="82"/>
      <c r="AV93" s="82"/>
      <c r="AX93" s="82"/>
      <c r="AZ93" s="82"/>
      <c r="BB93" s="82"/>
      <c r="BD93" s="82"/>
      <c r="BF93" s="82"/>
      <c r="BH93" s="82"/>
      <c r="BT93" s="2"/>
      <c r="BU93" s="2"/>
    </row>
    <row r="94" spans="1:73" x14ac:dyDescent="0.25">
      <c r="A94" s="92"/>
      <c r="B94" s="91"/>
      <c r="C94" s="91" t="s">
        <v>419</v>
      </c>
      <c r="D94" t="s">
        <v>275</v>
      </c>
      <c r="E94" s="6"/>
      <c r="F94" s="82">
        <v>522452</v>
      </c>
      <c r="G94" s="6"/>
      <c r="H94" s="82">
        <v>511499.375</v>
      </c>
      <c r="I94"/>
      <c r="J94" s="82">
        <v>535321.3125</v>
      </c>
      <c r="K94"/>
      <c r="L94" s="82">
        <v>523115</v>
      </c>
      <c r="M94" s="90"/>
      <c r="N94" s="87">
        <v>512570.40625</v>
      </c>
      <c r="O94" s="88"/>
      <c r="P94" s="87">
        <v>537188.3125</v>
      </c>
      <c r="Q94" s="87"/>
      <c r="R94" s="89">
        <v>524386</v>
      </c>
      <c r="T94" s="87">
        <v>514137.75</v>
      </c>
      <c r="U94" s="88"/>
      <c r="V94" s="87">
        <v>539007.125</v>
      </c>
      <c r="W94" s="87"/>
      <c r="X94" s="89">
        <v>525936</v>
      </c>
      <c r="Z94" s="86">
        <v>515772.96875</v>
      </c>
      <c r="AA94" s="88"/>
      <c r="AB94" s="86">
        <v>540900.375</v>
      </c>
      <c r="AC94" s="87"/>
      <c r="AD94" s="86">
        <v>527567</v>
      </c>
      <c r="AF94" s="86">
        <v>517838.09375</v>
      </c>
      <c r="AG94" s="88"/>
      <c r="AH94" s="86">
        <v>544436.3125</v>
      </c>
      <c r="AI94" s="87"/>
      <c r="AJ94" s="86">
        <v>529879</v>
      </c>
      <c r="AL94" s="86">
        <v>521242.65625</v>
      </c>
      <c r="AN94" s="86">
        <v>548977.375</v>
      </c>
      <c r="AP94" s="86">
        <v>532539</v>
      </c>
      <c r="AR94" s="82">
        <v>523810.5</v>
      </c>
      <c r="AT94" s="82">
        <v>552764.375</v>
      </c>
      <c r="AV94" s="82">
        <v>534800</v>
      </c>
      <c r="AX94" s="82">
        <v>526770.0625</v>
      </c>
      <c r="AZ94" s="82">
        <v>557654.1875</v>
      </c>
      <c r="BB94" s="82">
        <v>537173</v>
      </c>
      <c r="BD94" s="82">
        <v>530029.75</v>
      </c>
      <c r="BF94" s="82">
        <v>561847.3125</v>
      </c>
      <c r="BH94" s="82">
        <v>539776</v>
      </c>
      <c r="BJ94" s="82">
        <v>531772.36068855936</v>
      </c>
      <c r="BL94" s="82">
        <v>566129.00401553675</v>
      </c>
      <c r="BN94" s="82">
        <v>542128</v>
      </c>
      <c r="BT94" s="2"/>
      <c r="BU94" s="2"/>
    </row>
    <row r="95" spans="1:73" x14ac:dyDescent="0.25">
      <c r="A95" s="92"/>
      <c r="B95" s="91"/>
      <c r="C95" s="91" t="s">
        <v>420</v>
      </c>
      <c r="D95" t="s">
        <v>276</v>
      </c>
      <c r="E95" s="6"/>
      <c r="F95" s="82">
        <v>203826</v>
      </c>
      <c r="G95" s="6"/>
      <c r="H95" s="82">
        <v>200719.29688000001</v>
      </c>
      <c r="I95"/>
      <c r="J95" s="82">
        <v>207385.29688000001</v>
      </c>
      <c r="K95"/>
      <c r="L95" s="82">
        <v>204170</v>
      </c>
      <c r="M95" s="90"/>
      <c r="N95" s="87">
        <v>201027.71875</v>
      </c>
      <c r="O95" s="88"/>
      <c r="P95" s="87">
        <v>207898.26563000001</v>
      </c>
      <c r="Q95" s="87"/>
      <c r="R95" s="89">
        <v>205200</v>
      </c>
      <c r="T95" s="87">
        <v>201412.96875</v>
      </c>
      <c r="U95" s="88"/>
      <c r="V95" s="87">
        <v>208232.26563000001</v>
      </c>
      <c r="W95" s="87"/>
      <c r="X95" s="89">
        <v>206136</v>
      </c>
      <c r="Z95" s="86">
        <v>201542.54688000001</v>
      </c>
      <c r="AA95" s="88"/>
      <c r="AB95" s="86">
        <v>208492.71875</v>
      </c>
      <c r="AC95" s="87"/>
      <c r="AD95" s="86">
        <v>207042</v>
      </c>
      <c r="AF95" s="86">
        <v>201564.6875</v>
      </c>
      <c r="AG95" s="88"/>
      <c r="AH95" s="86">
        <v>208595.73438000001</v>
      </c>
      <c r="AI95" s="87"/>
      <c r="AJ95" s="86">
        <v>207832</v>
      </c>
      <c r="AL95" s="86">
        <v>201949.96875</v>
      </c>
      <c r="AN95" s="86">
        <v>209286.32813000001</v>
      </c>
      <c r="AP95" s="86">
        <v>209069</v>
      </c>
      <c r="AR95" s="82">
        <v>201196.48438000001</v>
      </c>
      <c r="AT95" s="82">
        <v>208704.64063000001</v>
      </c>
      <c r="AV95" s="82">
        <v>209454</v>
      </c>
      <c r="AX95" s="82">
        <v>200806.95313000001</v>
      </c>
      <c r="AZ95" s="82">
        <v>208529.40625</v>
      </c>
      <c r="BB95" s="82">
        <v>210082</v>
      </c>
      <c r="BD95" s="82">
        <v>201195</v>
      </c>
      <c r="BF95" s="82">
        <v>209156.09375</v>
      </c>
      <c r="BH95" s="82">
        <v>211455</v>
      </c>
      <c r="BJ95" s="82">
        <v>199732.85291286308</v>
      </c>
      <c r="BL95" s="82">
        <v>208120.14770456433</v>
      </c>
      <c r="BN95" s="82">
        <v>211439</v>
      </c>
      <c r="BT95" s="2"/>
      <c r="BU95" s="2"/>
    </row>
    <row r="96" spans="1:73" x14ac:dyDescent="0.25">
      <c r="A96" s="92"/>
      <c r="B96" s="91"/>
      <c r="C96" s="91" t="s">
        <v>421</v>
      </c>
      <c r="D96" t="s">
        <v>277</v>
      </c>
      <c r="E96" s="6"/>
      <c r="F96" s="82">
        <v>422458</v>
      </c>
      <c r="G96" s="6"/>
      <c r="H96" s="82">
        <v>416537.53125</v>
      </c>
      <c r="I96"/>
      <c r="J96" s="82">
        <v>429750.9375</v>
      </c>
      <c r="K96"/>
      <c r="L96" s="82">
        <v>422970</v>
      </c>
      <c r="M96" s="90"/>
      <c r="N96" s="87">
        <v>418796.75</v>
      </c>
      <c r="O96" s="88"/>
      <c r="P96" s="87">
        <v>432888.46875</v>
      </c>
      <c r="Q96" s="87"/>
      <c r="R96" s="89">
        <v>425346</v>
      </c>
      <c r="T96" s="87">
        <v>421331.8125</v>
      </c>
      <c r="U96" s="88"/>
      <c r="V96" s="87">
        <v>436427.1875</v>
      </c>
      <c r="W96" s="87"/>
      <c r="X96" s="89">
        <v>427831</v>
      </c>
      <c r="Z96" s="86">
        <v>423852</v>
      </c>
      <c r="AA96" s="88"/>
      <c r="AB96" s="86">
        <v>439045.09375</v>
      </c>
      <c r="AC96" s="87"/>
      <c r="AD96" s="86">
        <v>429998</v>
      </c>
      <c r="AF96" s="86">
        <v>426902.09375</v>
      </c>
      <c r="AG96" s="88"/>
      <c r="AH96" s="86">
        <v>442143.1875</v>
      </c>
      <c r="AI96" s="87"/>
      <c r="AJ96" s="86">
        <v>432855</v>
      </c>
      <c r="AL96" s="86">
        <v>429742.1875</v>
      </c>
      <c r="AN96" s="86">
        <v>445944.4375</v>
      </c>
      <c r="AP96" s="86">
        <v>435236</v>
      </c>
      <c r="AR96" s="82">
        <v>431289.34375</v>
      </c>
      <c r="AT96" s="82">
        <v>448840.03125</v>
      </c>
      <c r="AV96" s="82">
        <v>437145</v>
      </c>
      <c r="AX96" s="82">
        <v>432839.21875</v>
      </c>
      <c r="AZ96" s="82">
        <v>451496.4375</v>
      </c>
      <c r="BB96" s="82">
        <v>438727</v>
      </c>
      <c r="BD96" s="82">
        <v>433890.34375</v>
      </c>
      <c r="BF96" s="82">
        <v>454224.34375</v>
      </c>
      <c r="BH96" s="82">
        <v>439787</v>
      </c>
      <c r="BJ96" s="82">
        <v>433174.32504497532</v>
      </c>
      <c r="BL96" s="82">
        <v>457457.42644316307</v>
      </c>
      <c r="BN96" s="82">
        <v>441290</v>
      </c>
      <c r="BT96" s="2"/>
      <c r="BU96" s="2"/>
    </row>
    <row r="97" spans="1:73" x14ac:dyDescent="0.25">
      <c r="A97" s="92"/>
      <c r="B97" s="91"/>
      <c r="C97" s="91" t="s">
        <v>422</v>
      </c>
      <c r="D97" t="s">
        <v>278</v>
      </c>
      <c r="E97" s="6"/>
      <c r="F97" s="82">
        <v>751485</v>
      </c>
      <c r="G97" s="6"/>
      <c r="H97" s="82">
        <v>741667.75</v>
      </c>
      <c r="I97"/>
      <c r="J97" s="82">
        <v>760559.5</v>
      </c>
      <c r="K97"/>
      <c r="L97" s="82">
        <v>750683</v>
      </c>
      <c r="M97" s="90"/>
      <c r="N97" s="87">
        <v>748010.0625</v>
      </c>
      <c r="O97" s="88"/>
      <c r="P97" s="87">
        <v>769020.125</v>
      </c>
      <c r="Q97" s="87"/>
      <c r="R97" s="89">
        <v>757566</v>
      </c>
      <c r="T97" s="87">
        <v>750015.9375</v>
      </c>
      <c r="U97" s="88"/>
      <c r="V97" s="87">
        <v>776275.6875</v>
      </c>
      <c r="W97" s="87"/>
      <c r="X97" s="89">
        <v>760894</v>
      </c>
      <c r="Z97" s="86">
        <v>754950.6875</v>
      </c>
      <c r="AA97" s="88"/>
      <c r="AB97" s="86">
        <v>782169.625</v>
      </c>
      <c r="AC97" s="87"/>
      <c r="AD97" s="86">
        <v>765430</v>
      </c>
      <c r="AF97" s="86">
        <v>762541.4375</v>
      </c>
      <c r="AG97" s="88"/>
      <c r="AH97" s="86">
        <v>794185.75</v>
      </c>
      <c r="AI97" s="87"/>
      <c r="AJ97" s="86">
        <v>773213</v>
      </c>
      <c r="AL97" s="86">
        <v>772738.375</v>
      </c>
      <c r="AN97" s="86">
        <v>809058.8125</v>
      </c>
      <c r="AP97" s="86">
        <v>781087</v>
      </c>
      <c r="AR97" s="82">
        <v>776936.8125</v>
      </c>
      <c r="AT97" s="82">
        <v>818388.6875</v>
      </c>
      <c r="AV97" s="82">
        <v>784846</v>
      </c>
      <c r="AX97" s="82">
        <v>781098.25</v>
      </c>
      <c r="AZ97" s="82">
        <v>831083.875</v>
      </c>
      <c r="BB97" s="82">
        <v>789194</v>
      </c>
      <c r="BD97" s="82">
        <v>785127.25</v>
      </c>
      <c r="BF97" s="82">
        <v>842333.125</v>
      </c>
      <c r="BH97" s="82">
        <v>793139</v>
      </c>
      <c r="BJ97" s="82">
        <v>795444.35501174291</v>
      </c>
      <c r="BL97" s="82">
        <v>861979.02234301611</v>
      </c>
      <c r="BN97" s="82">
        <v>798786</v>
      </c>
      <c r="BT97" s="2"/>
      <c r="BU97" s="2"/>
    </row>
    <row r="98" spans="1:73" x14ac:dyDescent="0.25">
      <c r="A98" s="92"/>
      <c r="B98" s="91"/>
      <c r="C98" s="91" t="s">
        <v>423</v>
      </c>
      <c r="D98" t="s">
        <v>279</v>
      </c>
      <c r="E98" s="6"/>
      <c r="F98" s="82">
        <v>325837</v>
      </c>
      <c r="G98" s="6"/>
      <c r="H98" s="82">
        <v>322752.03125</v>
      </c>
      <c r="I98"/>
      <c r="J98" s="82">
        <v>330098.71875</v>
      </c>
      <c r="K98"/>
      <c r="L98" s="82">
        <v>326433</v>
      </c>
      <c r="M98" s="90"/>
      <c r="N98" s="87">
        <v>323338.0625</v>
      </c>
      <c r="O98" s="88"/>
      <c r="P98" s="87">
        <v>330838.21875</v>
      </c>
      <c r="Q98" s="87"/>
      <c r="R98" s="89">
        <v>327890</v>
      </c>
      <c r="T98" s="87">
        <v>324151.90625</v>
      </c>
      <c r="U98" s="88"/>
      <c r="V98" s="87">
        <v>332001.46875</v>
      </c>
      <c r="W98" s="87"/>
      <c r="X98" s="89">
        <v>329847</v>
      </c>
      <c r="Z98" s="86">
        <v>324918.40625</v>
      </c>
      <c r="AA98" s="88"/>
      <c r="AB98" s="86">
        <v>333126.34375</v>
      </c>
      <c r="AC98" s="87"/>
      <c r="AD98" s="86">
        <v>331720</v>
      </c>
      <c r="AF98" s="86">
        <v>325679.3125</v>
      </c>
      <c r="AG98" s="88"/>
      <c r="AH98" s="86">
        <v>334723.875</v>
      </c>
      <c r="AI98" s="87"/>
      <c r="AJ98" s="86">
        <v>334017</v>
      </c>
      <c r="AL98" s="86">
        <v>327443.5</v>
      </c>
      <c r="AN98" s="86">
        <v>337343.53125</v>
      </c>
      <c r="AP98" s="86">
        <v>337094</v>
      </c>
      <c r="AR98" s="82">
        <v>329477.90625</v>
      </c>
      <c r="AT98" s="82">
        <v>340292.15625</v>
      </c>
      <c r="AV98" s="82">
        <v>340790</v>
      </c>
      <c r="AX98" s="82">
        <v>332112.8125</v>
      </c>
      <c r="AZ98" s="82">
        <v>344209.0625</v>
      </c>
      <c r="BB98" s="82">
        <v>345038</v>
      </c>
      <c r="BD98" s="82">
        <v>333392.96875</v>
      </c>
      <c r="BF98" s="82">
        <v>346833.1875</v>
      </c>
      <c r="BH98" s="82">
        <v>348312</v>
      </c>
      <c r="BJ98" s="82">
        <v>335421.72779681528</v>
      </c>
      <c r="BL98" s="82">
        <v>349385.1473044586</v>
      </c>
      <c r="BN98" s="82">
        <v>351592</v>
      </c>
      <c r="BT98" s="2"/>
      <c r="BU98" s="2"/>
    </row>
    <row r="99" spans="1:73" x14ac:dyDescent="0.25">
      <c r="A99" s="91"/>
      <c r="B99" s="91"/>
      <c r="C99" s="91"/>
      <c r="H99" s="85"/>
      <c r="J99" s="85"/>
      <c r="L99" s="85"/>
      <c r="Z99" s="86"/>
      <c r="AB99" s="86"/>
      <c r="AD99" s="86"/>
      <c r="AF99" s="86"/>
      <c r="AH99" s="86"/>
      <c r="AJ99" s="86"/>
      <c r="AL99" s="86"/>
      <c r="AN99" s="86"/>
      <c r="AP99" s="86"/>
      <c r="AR99" s="82"/>
      <c r="AT99" s="82"/>
      <c r="AV99" s="82"/>
      <c r="AX99" s="82"/>
      <c r="AZ99" s="82"/>
      <c r="BB99" s="82"/>
      <c r="BD99" s="82"/>
      <c r="BF99" s="82"/>
      <c r="BH99" s="82"/>
      <c r="BT99" s="2"/>
      <c r="BU99" s="2"/>
    </row>
    <row r="100" spans="1:73" x14ac:dyDescent="0.25">
      <c r="A100" s="92" t="s">
        <v>424</v>
      </c>
      <c r="B100" s="92"/>
      <c r="C100" s="91"/>
      <c r="H100" s="85"/>
      <c r="J100" s="85"/>
      <c r="L100" s="85"/>
      <c r="Z100" s="86"/>
      <c r="AB100" s="86"/>
      <c r="AD100" s="86"/>
      <c r="AF100" s="86"/>
      <c r="AH100" s="86"/>
      <c r="AJ100" s="86"/>
      <c r="AL100" s="86"/>
      <c r="AN100" s="86"/>
      <c r="AP100" s="86"/>
      <c r="AR100" s="82"/>
      <c r="AT100" s="82"/>
      <c r="AV100" s="82"/>
      <c r="AX100" s="82"/>
      <c r="AZ100" s="82"/>
      <c r="BB100" s="82"/>
      <c r="BD100" s="82"/>
      <c r="BF100" s="82"/>
      <c r="BH100" s="82"/>
      <c r="BT100" s="2"/>
      <c r="BU100" s="2"/>
    </row>
    <row r="101" spans="1:73" x14ac:dyDescent="0.25">
      <c r="A101" s="92"/>
      <c r="B101" s="92"/>
      <c r="C101" s="91"/>
      <c r="H101" s="85"/>
      <c r="J101" s="85"/>
      <c r="L101" s="85"/>
      <c r="Z101" s="86"/>
      <c r="AB101" s="86"/>
      <c r="AD101" s="86"/>
      <c r="AF101" s="86"/>
      <c r="AH101" s="86"/>
      <c r="AJ101" s="86"/>
      <c r="AL101" s="86"/>
      <c r="AN101" s="86"/>
      <c r="AP101" s="86"/>
      <c r="AR101" s="82"/>
      <c r="AT101" s="82"/>
      <c r="AV101" s="82"/>
      <c r="AX101" s="82"/>
      <c r="AZ101" s="82"/>
      <c r="BB101" s="82"/>
      <c r="BD101" s="82"/>
      <c r="BF101" s="82"/>
      <c r="BH101" s="82"/>
      <c r="BT101" s="2"/>
      <c r="BU101" s="2"/>
    </row>
    <row r="102" spans="1:73" x14ac:dyDescent="0.25">
      <c r="A102" s="92"/>
      <c r="B102" s="92" t="s">
        <v>425</v>
      </c>
      <c r="C102" s="91"/>
      <c r="D102" t="s">
        <v>14</v>
      </c>
      <c r="E102" s="6"/>
      <c r="F102" s="82">
        <v>248752</v>
      </c>
      <c r="G102" s="6"/>
      <c r="H102" s="82">
        <v>243202.84375</v>
      </c>
      <c r="I102"/>
      <c r="J102" s="82">
        <v>254850.26563000001</v>
      </c>
      <c r="K102"/>
      <c r="L102" s="82">
        <v>248943</v>
      </c>
      <c r="M102" s="90"/>
      <c r="N102" s="87">
        <v>245632.07813000001</v>
      </c>
      <c r="O102" s="88"/>
      <c r="P102" s="87">
        <v>257742.96875</v>
      </c>
      <c r="Q102" s="87"/>
      <c r="R102" s="89">
        <v>250582</v>
      </c>
      <c r="T102" s="87">
        <v>246833.40625</v>
      </c>
      <c r="U102" s="88"/>
      <c r="V102" s="87">
        <v>259675.15625</v>
      </c>
      <c r="W102" s="87"/>
      <c r="X102" s="89">
        <v>251312</v>
      </c>
      <c r="Z102" s="86">
        <v>248593.0625</v>
      </c>
      <c r="AA102" s="88"/>
      <c r="AB102" s="86">
        <v>261179.75</v>
      </c>
      <c r="AC102" s="87"/>
      <c r="AD102" s="86">
        <v>252313</v>
      </c>
      <c r="AF102" s="86">
        <v>250860.79688000001</v>
      </c>
      <c r="AG102" s="88"/>
      <c r="AH102" s="86">
        <v>264143.65625</v>
      </c>
      <c r="AI102" s="87"/>
      <c r="AJ102" s="86">
        <v>253875</v>
      </c>
      <c r="AL102" s="86">
        <v>254204.23438000001</v>
      </c>
      <c r="AN102" s="86">
        <v>268291.46875</v>
      </c>
      <c r="AP102" s="86">
        <v>256203</v>
      </c>
      <c r="AR102" s="82">
        <v>256458.85938000001</v>
      </c>
      <c r="AT102" s="82">
        <v>271242</v>
      </c>
      <c r="AV102" s="82">
        <v>257034</v>
      </c>
      <c r="AX102" s="82">
        <v>257511.73438000001</v>
      </c>
      <c r="AZ102" s="82">
        <v>273661.0625</v>
      </c>
      <c r="BB102" s="82">
        <v>257174</v>
      </c>
      <c r="BD102" s="82">
        <v>258879.92188000001</v>
      </c>
      <c r="BF102" s="82">
        <v>276197.46875</v>
      </c>
      <c r="BH102" s="82">
        <v>257302</v>
      </c>
      <c r="BJ102" s="82">
        <v>259582.22624363255</v>
      </c>
      <c r="BL102" s="82">
        <v>278075.54662004177</v>
      </c>
      <c r="BN102" s="82">
        <v>256814</v>
      </c>
      <c r="BT102" s="2"/>
      <c r="BU102" s="2"/>
    </row>
    <row r="103" spans="1:73" x14ac:dyDescent="0.25">
      <c r="A103" s="92"/>
      <c r="B103" s="92" t="s">
        <v>426</v>
      </c>
      <c r="C103" s="91"/>
      <c r="D103" t="s">
        <v>15</v>
      </c>
      <c r="E103" s="6"/>
      <c r="F103" s="82">
        <v>329839</v>
      </c>
      <c r="G103" s="6"/>
      <c r="H103" s="82">
        <v>322156.65625</v>
      </c>
      <c r="I103"/>
      <c r="J103" s="82">
        <v>336644.625</v>
      </c>
      <c r="K103"/>
      <c r="L103" s="82">
        <v>329627</v>
      </c>
      <c r="M103" s="90"/>
      <c r="N103" s="87">
        <v>324126.875</v>
      </c>
      <c r="O103" s="88"/>
      <c r="P103" s="87">
        <v>339774.59375</v>
      </c>
      <c r="Q103" s="87"/>
      <c r="R103" s="89">
        <v>332067</v>
      </c>
      <c r="T103" s="87">
        <v>324758.65625</v>
      </c>
      <c r="U103" s="88"/>
      <c r="V103" s="87">
        <v>344663.125</v>
      </c>
      <c r="W103" s="87"/>
      <c r="X103" s="89">
        <v>334631</v>
      </c>
      <c r="Z103" s="86">
        <v>327667.0625</v>
      </c>
      <c r="AA103" s="88"/>
      <c r="AB103" s="86">
        <v>349380.84375</v>
      </c>
      <c r="AC103" s="87"/>
      <c r="AD103" s="86">
        <v>338491</v>
      </c>
      <c r="AF103" s="86">
        <v>330789.21875</v>
      </c>
      <c r="AG103" s="88"/>
      <c r="AH103" s="86">
        <v>358216.375</v>
      </c>
      <c r="AI103" s="87"/>
      <c r="AJ103" s="86">
        <v>344036</v>
      </c>
      <c r="AL103" s="86">
        <v>334801.78125</v>
      </c>
      <c r="AN103" s="86">
        <v>368435.65625</v>
      </c>
      <c r="AP103" s="86">
        <v>349513</v>
      </c>
      <c r="AR103" s="82">
        <v>337855.09375</v>
      </c>
      <c r="AT103" s="82">
        <v>376923.53125</v>
      </c>
      <c r="AV103" s="82">
        <v>353540</v>
      </c>
      <c r="AX103" s="82">
        <v>337975.90625</v>
      </c>
      <c r="AZ103" s="82">
        <v>385203.875</v>
      </c>
      <c r="BB103" s="82">
        <v>355218</v>
      </c>
      <c r="BD103" s="82">
        <v>335464.90625</v>
      </c>
      <c r="BF103" s="82">
        <v>389845.75</v>
      </c>
      <c r="BH103" s="82">
        <v>354224</v>
      </c>
      <c r="BJ103" s="82">
        <v>331289.17925836361</v>
      </c>
      <c r="BL103" s="82">
        <v>394674.35115114873</v>
      </c>
      <c r="BN103" s="82">
        <v>354036</v>
      </c>
      <c r="BT103" s="2"/>
      <c r="BU103" s="2"/>
    </row>
    <row r="104" spans="1:73" x14ac:dyDescent="0.25">
      <c r="A104" s="92"/>
      <c r="B104" s="92" t="s">
        <v>427</v>
      </c>
      <c r="C104" s="91"/>
      <c r="D104" t="s">
        <v>17</v>
      </c>
      <c r="E104" s="6"/>
      <c r="F104" s="82">
        <v>305680</v>
      </c>
      <c r="G104" s="6"/>
      <c r="H104" s="82">
        <v>294530.8125</v>
      </c>
      <c r="I104"/>
      <c r="J104" s="82">
        <v>313269.65625</v>
      </c>
      <c r="K104"/>
      <c r="L104" s="82">
        <v>303899</v>
      </c>
      <c r="M104" s="90"/>
      <c r="N104" s="87">
        <v>297712.8125</v>
      </c>
      <c r="O104" s="88"/>
      <c r="P104" s="87">
        <v>319231.28125</v>
      </c>
      <c r="Q104" s="87"/>
      <c r="R104" s="89">
        <v>308463</v>
      </c>
      <c r="T104" s="87">
        <v>298754.21875</v>
      </c>
      <c r="U104" s="88"/>
      <c r="V104" s="87">
        <v>324958.53125</v>
      </c>
      <c r="W104" s="87"/>
      <c r="X104" s="89">
        <v>310657</v>
      </c>
      <c r="Z104" s="86">
        <v>301843.28125</v>
      </c>
      <c r="AA104" s="88"/>
      <c r="AB104" s="86">
        <v>332055.3125</v>
      </c>
      <c r="AC104" s="87"/>
      <c r="AD104" s="86">
        <v>314385</v>
      </c>
      <c r="AF104" s="86">
        <v>305337.625</v>
      </c>
      <c r="AG104" s="88"/>
      <c r="AH104" s="86">
        <v>340141.5</v>
      </c>
      <c r="AI104" s="87"/>
      <c r="AJ104" s="86">
        <v>318936</v>
      </c>
      <c r="AL104" s="86">
        <v>312116.5625</v>
      </c>
      <c r="AN104" s="86">
        <v>353163.03125</v>
      </c>
      <c r="AP104" s="86">
        <v>324779</v>
      </c>
      <c r="AR104" s="82">
        <v>317316.84375</v>
      </c>
      <c r="AT104" s="82">
        <v>363683.71875</v>
      </c>
      <c r="AV104" s="82">
        <v>329209</v>
      </c>
      <c r="AX104" s="82">
        <v>318783.0625</v>
      </c>
      <c r="AZ104" s="82">
        <v>373921.125</v>
      </c>
      <c r="BB104" s="82">
        <v>331069</v>
      </c>
      <c r="BD104" s="82">
        <v>321413.03125</v>
      </c>
      <c r="BF104" s="82">
        <v>383617.09375</v>
      </c>
      <c r="BH104" s="82">
        <v>332900</v>
      </c>
      <c r="BJ104" s="82">
        <v>325476.05112167622</v>
      </c>
      <c r="BL104" s="82">
        <v>399722.12077972799</v>
      </c>
      <c r="BN104" s="82">
        <v>337098</v>
      </c>
      <c r="BU104" s="2"/>
    </row>
    <row r="105" spans="1:73" x14ac:dyDescent="0.25">
      <c r="A105" s="92"/>
      <c r="B105" s="92" t="s">
        <v>428</v>
      </c>
      <c r="C105" s="91"/>
      <c r="D105" t="s">
        <v>16</v>
      </c>
      <c r="E105" s="6"/>
      <c r="F105" s="82">
        <v>37369</v>
      </c>
      <c r="G105" s="6"/>
      <c r="H105" s="82">
        <v>37167.519530999998</v>
      </c>
      <c r="I105"/>
      <c r="J105" s="82">
        <v>37961.25</v>
      </c>
      <c r="K105"/>
      <c r="L105" s="82">
        <v>37581</v>
      </c>
      <c r="M105" s="90"/>
      <c r="N105" s="87">
        <v>36383.757812999997</v>
      </c>
      <c r="O105" s="88"/>
      <c r="P105" s="87">
        <v>37271.035155999998</v>
      </c>
      <c r="Q105" s="87"/>
      <c r="R105" s="89">
        <v>37096</v>
      </c>
      <c r="T105" s="87">
        <v>36792.761719000002</v>
      </c>
      <c r="U105" s="88"/>
      <c r="V105" s="87">
        <v>37809.28125</v>
      </c>
      <c r="W105" s="87"/>
      <c r="X105" s="89">
        <v>37791</v>
      </c>
      <c r="Z105" s="86">
        <v>36951.632812999997</v>
      </c>
      <c r="AA105" s="88"/>
      <c r="AB105" s="86">
        <v>38041.488280999998</v>
      </c>
      <c r="AC105" s="87"/>
      <c r="AD105" s="86">
        <v>38263</v>
      </c>
      <c r="AF105" s="86">
        <v>36847.921875</v>
      </c>
      <c r="AG105" s="88"/>
      <c r="AH105" s="86">
        <v>37985.585937999997</v>
      </c>
      <c r="AI105" s="87"/>
      <c r="AJ105" s="86">
        <v>38352</v>
      </c>
      <c r="AL105" s="86">
        <v>37129.035155999998</v>
      </c>
      <c r="AN105" s="86">
        <v>38409.652344000002</v>
      </c>
      <c r="AP105" s="86">
        <v>38949</v>
      </c>
      <c r="AR105" s="82">
        <v>37415.839844000002</v>
      </c>
      <c r="AT105" s="82">
        <v>38771.886719000002</v>
      </c>
      <c r="AV105" s="82">
        <v>39474</v>
      </c>
      <c r="AX105" s="82">
        <v>37232.304687999997</v>
      </c>
      <c r="AZ105" s="82">
        <v>38738.332030999998</v>
      </c>
      <c r="BB105" s="82">
        <v>39697</v>
      </c>
      <c r="BD105" s="82">
        <v>37206.351562999997</v>
      </c>
      <c r="BF105" s="82">
        <v>38754.171875</v>
      </c>
      <c r="BH105" s="82">
        <v>39927</v>
      </c>
      <c r="BJ105" s="82">
        <v>37387.929334653469</v>
      </c>
      <c r="BL105" s="82">
        <v>39204.313920792083</v>
      </c>
      <c r="BN105" s="82">
        <v>40476</v>
      </c>
      <c r="BT105" s="2"/>
      <c r="BU105" s="2"/>
    </row>
    <row r="106" spans="1:73" x14ac:dyDescent="0.25">
      <c r="A106" s="91"/>
      <c r="B106" s="91"/>
      <c r="C106" s="91"/>
      <c r="H106" s="85"/>
      <c r="J106" s="85"/>
      <c r="L106" s="85"/>
      <c r="Z106" s="86"/>
      <c r="AB106" s="86"/>
      <c r="AD106" s="86"/>
      <c r="AF106" s="86"/>
      <c r="AH106" s="86"/>
      <c r="AJ106" s="86"/>
      <c r="AL106" s="86"/>
      <c r="AN106" s="86"/>
      <c r="AP106" s="86"/>
      <c r="AR106" s="82"/>
      <c r="AT106" s="82"/>
      <c r="AV106" s="82"/>
      <c r="AX106" s="82"/>
      <c r="AZ106" s="82"/>
      <c r="BB106" s="82"/>
      <c r="BD106" s="82"/>
      <c r="BF106" s="82"/>
      <c r="BH106" s="82"/>
      <c r="BT106" s="2"/>
      <c r="BU106" s="2"/>
    </row>
    <row r="107" spans="1:73" x14ac:dyDescent="0.25">
      <c r="A107" s="92"/>
      <c r="B107" s="92" t="s">
        <v>429</v>
      </c>
      <c r="C107" s="91"/>
      <c r="D107"/>
      <c r="E107" s="6"/>
      <c r="F107" s="82"/>
      <c r="G107" s="6"/>
      <c r="H107" s="82"/>
      <c r="I107"/>
      <c r="J107" s="82"/>
      <c r="K107"/>
      <c r="L107" s="82"/>
      <c r="M107" s="90"/>
      <c r="N107" s="87"/>
      <c r="O107" s="88"/>
      <c r="P107" s="87"/>
      <c r="Q107" s="87"/>
      <c r="R107" s="89"/>
      <c r="T107" s="87"/>
      <c r="U107" s="88"/>
      <c r="V107" s="87"/>
      <c r="W107" s="87"/>
      <c r="X107" s="89"/>
      <c r="Z107" s="86"/>
      <c r="AA107" s="88"/>
      <c r="AB107" s="86"/>
      <c r="AC107" s="87"/>
      <c r="AD107" s="86"/>
      <c r="AF107" s="86"/>
      <c r="AG107" s="88"/>
      <c r="AH107" s="86"/>
      <c r="AI107" s="87"/>
      <c r="AJ107" s="86"/>
      <c r="AL107" s="86"/>
      <c r="AN107" s="86"/>
      <c r="AP107" s="86"/>
      <c r="AR107" s="82"/>
      <c r="AT107" s="82"/>
      <c r="AV107" s="82"/>
      <c r="AX107" s="82"/>
      <c r="AZ107" s="82"/>
      <c r="BB107" s="82"/>
      <c r="BD107" s="82"/>
      <c r="BF107" s="82"/>
      <c r="BH107" s="82"/>
      <c r="BT107" s="2"/>
      <c r="BU107" s="2"/>
    </row>
    <row r="108" spans="1:73" x14ac:dyDescent="0.25">
      <c r="A108" s="92"/>
      <c r="B108" s="91"/>
      <c r="C108" s="91" t="s">
        <v>430</v>
      </c>
      <c r="D108" t="s">
        <v>68</v>
      </c>
      <c r="E108" s="6"/>
      <c r="F108" s="82">
        <v>122309</v>
      </c>
      <c r="G108" s="6"/>
      <c r="H108" s="82">
        <v>121430.36719</v>
      </c>
      <c r="I108"/>
      <c r="J108" s="82">
        <v>123598.3125</v>
      </c>
      <c r="K108"/>
      <c r="L108" s="82">
        <v>122521</v>
      </c>
      <c r="M108" s="90"/>
      <c r="N108" s="87">
        <v>121346.1875</v>
      </c>
      <c r="O108" s="88"/>
      <c r="P108" s="87">
        <v>123583.04687999999</v>
      </c>
      <c r="Q108" s="87"/>
      <c r="R108" s="89">
        <v>122798</v>
      </c>
      <c r="T108" s="87">
        <v>121692.17187999999</v>
      </c>
      <c r="U108" s="88"/>
      <c r="V108" s="87">
        <v>124011.34375</v>
      </c>
      <c r="W108" s="87"/>
      <c r="X108" s="89">
        <v>123592</v>
      </c>
      <c r="Z108" s="86">
        <v>121714.83594</v>
      </c>
      <c r="AA108" s="88"/>
      <c r="AB108" s="86">
        <v>124124.80469</v>
      </c>
      <c r="AC108" s="87"/>
      <c r="AD108" s="86">
        <v>124050</v>
      </c>
      <c r="AF108" s="86">
        <v>121385.28125</v>
      </c>
      <c r="AG108" s="88"/>
      <c r="AH108" s="86">
        <v>123878.35156</v>
      </c>
      <c r="AI108" s="87"/>
      <c r="AJ108" s="86">
        <v>124188</v>
      </c>
      <c r="AL108" s="86">
        <v>121463.42187999999</v>
      </c>
      <c r="AN108" s="86">
        <v>124123.60156</v>
      </c>
      <c r="AP108" s="86">
        <v>124802</v>
      </c>
      <c r="AR108" s="82">
        <v>122122.76562999999</v>
      </c>
      <c r="AT108" s="82">
        <v>124886.17187999999</v>
      </c>
      <c r="AV108" s="82">
        <v>125898</v>
      </c>
      <c r="AX108" s="82">
        <v>122435.8125</v>
      </c>
      <c r="AZ108" s="82">
        <v>125292.50781</v>
      </c>
      <c r="BB108" s="82">
        <v>126678</v>
      </c>
      <c r="BD108" s="82">
        <v>123506.14062999999</v>
      </c>
      <c r="BF108" s="82">
        <v>126506.17969</v>
      </c>
      <c r="BH108" s="82">
        <v>128147</v>
      </c>
      <c r="BJ108" s="82">
        <v>123547.59530903226</v>
      </c>
      <c r="BL108" s="82">
        <v>126790.84940709677</v>
      </c>
      <c r="BN108" s="82">
        <v>128829</v>
      </c>
      <c r="BT108" s="2"/>
      <c r="BU108" s="2"/>
    </row>
    <row r="109" spans="1:73" x14ac:dyDescent="0.25">
      <c r="A109" s="92"/>
      <c r="B109" s="91"/>
      <c r="C109" s="91" t="s">
        <v>431</v>
      </c>
      <c r="D109" t="s">
        <v>69</v>
      </c>
      <c r="E109" s="6"/>
      <c r="F109" s="82">
        <v>75866</v>
      </c>
      <c r="G109" s="6"/>
      <c r="H109" s="82">
        <v>75289.726563000004</v>
      </c>
      <c r="I109"/>
      <c r="J109" s="82">
        <v>76743.8125</v>
      </c>
      <c r="K109"/>
      <c r="L109" s="82">
        <v>76029</v>
      </c>
      <c r="M109" s="90"/>
      <c r="N109" s="87">
        <v>75385.382813000004</v>
      </c>
      <c r="O109" s="88"/>
      <c r="P109" s="87">
        <v>76985.25</v>
      </c>
      <c r="Q109" s="87"/>
      <c r="R109" s="89">
        <v>76480</v>
      </c>
      <c r="T109" s="87">
        <v>75261.476563000004</v>
      </c>
      <c r="U109" s="88"/>
      <c r="V109" s="87">
        <v>76986.421875</v>
      </c>
      <c r="W109" s="87"/>
      <c r="X109" s="89">
        <v>76774</v>
      </c>
      <c r="Z109" s="86">
        <v>75276.726563000004</v>
      </c>
      <c r="AA109" s="88"/>
      <c r="AB109" s="86">
        <v>77116.539063000004</v>
      </c>
      <c r="AC109" s="87"/>
      <c r="AD109" s="86">
        <v>77231</v>
      </c>
      <c r="AF109" s="86">
        <v>75471.085938000004</v>
      </c>
      <c r="AG109" s="88"/>
      <c r="AH109" s="86">
        <v>77552.203125</v>
      </c>
      <c r="AI109" s="87"/>
      <c r="AJ109" s="86">
        <v>77917</v>
      </c>
      <c r="AL109" s="86">
        <v>75243.484375</v>
      </c>
      <c r="AN109" s="86">
        <v>77628.703125</v>
      </c>
      <c r="AP109" s="86">
        <v>78225</v>
      </c>
      <c r="AR109" s="82">
        <v>75667.1875</v>
      </c>
      <c r="AT109" s="82">
        <v>78379.75</v>
      </c>
      <c r="AV109" s="82">
        <v>79098</v>
      </c>
      <c r="AX109" s="82">
        <v>75719.171875</v>
      </c>
      <c r="AZ109" s="82">
        <v>78694.804688000004</v>
      </c>
      <c r="BB109" s="82">
        <v>79530</v>
      </c>
      <c r="BD109" s="82">
        <v>76342.007813000004</v>
      </c>
      <c r="BF109" s="82">
        <v>79492.914063000004</v>
      </c>
      <c r="BH109" s="82">
        <v>80562</v>
      </c>
      <c r="BJ109" s="82">
        <v>76555.249223333332</v>
      </c>
      <c r="BL109" s="82">
        <v>79924.672655555551</v>
      </c>
      <c r="BN109" s="82">
        <v>81305</v>
      </c>
      <c r="BT109" s="2"/>
      <c r="BU109" s="2"/>
    </row>
    <row r="110" spans="1:73" x14ac:dyDescent="0.25">
      <c r="A110" s="92"/>
      <c r="B110" s="91"/>
      <c r="C110" s="91" t="s">
        <v>432</v>
      </c>
      <c r="D110" t="s">
        <v>70</v>
      </c>
      <c r="E110" s="6"/>
      <c r="F110" s="82">
        <v>103788</v>
      </c>
      <c r="G110" s="6"/>
      <c r="H110" s="82">
        <v>102534.46094</v>
      </c>
      <c r="I110"/>
      <c r="J110" s="82">
        <v>105125.29687999999</v>
      </c>
      <c r="K110"/>
      <c r="L110" s="82">
        <v>103788</v>
      </c>
      <c r="M110" s="90"/>
      <c r="N110" s="87">
        <v>102410.00781</v>
      </c>
      <c r="O110" s="88"/>
      <c r="P110" s="87">
        <v>105028.17969</v>
      </c>
      <c r="Q110" s="87"/>
      <c r="R110" s="89">
        <v>103788</v>
      </c>
      <c r="T110" s="87">
        <v>102524.67187999999</v>
      </c>
      <c r="U110" s="88"/>
      <c r="V110" s="87">
        <v>105149.57812999999</v>
      </c>
      <c r="W110" s="87"/>
      <c r="X110" s="89">
        <v>104066</v>
      </c>
      <c r="Z110" s="86">
        <v>102551.14844</v>
      </c>
      <c r="AA110" s="88"/>
      <c r="AB110" s="86">
        <v>105302.21875</v>
      </c>
      <c r="AC110" s="87"/>
      <c r="AD110" s="86">
        <v>104331</v>
      </c>
      <c r="AF110" s="86">
        <v>102448.20312999999</v>
      </c>
      <c r="AG110" s="88"/>
      <c r="AH110" s="86">
        <v>105256.83594</v>
      </c>
      <c r="AI110" s="87"/>
      <c r="AJ110" s="86">
        <v>104463</v>
      </c>
      <c r="AL110" s="86">
        <v>102217.14062999999</v>
      </c>
      <c r="AN110" s="86">
        <v>105077.14062999999</v>
      </c>
      <c r="AP110" s="86">
        <v>104527</v>
      </c>
      <c r="AR110" s="82">
        <v>102091.50781</v>
      </c>
      <c r="AT110" s="82">
        <v>105065.6875</v>
      </c>
      <c r="AV110" s="82">
        <v>104579</v>
      </c>
      <c r="AX110" s="82">
        <v>101950.86719</v>
      </c>
      <c r="AZ110" s="82">
        <v>105097.19531</v>
      </c>
      <c r="BB110" s="82">
        <v>104628</v>
      </c>
      <c r="BD110" s="82">
        <v>102029.23437999999</v>
      </c>
      <c r="BF110" s="82">
        <v>105354.17969</v>
      </c>
      <c r="BH110" s="82">
        <v>104900</v>
      </c>
      <c r="BJ110" s="82">
        <v>101724.52681557332</v>
      </c>
      <c r="BL110" s="82">
        <v>105208.85112533334</v>
      </c>
      <c r="BN110" s="82">
        <v>104930</v>
      </c>
      <c r="BT110" s="2"/>
      <c r="BU110" s="2"/>
    </row>
    <row r="111" spans="1:73" x14ac:dyDescent="0.25">
      <c r="A111" s="92"/>
      <c r="B111" s="91"/>
      <c r="C111" s="91" t="s">
        <v>433</v>
      </c>
      <c r="D111" t="s">
        <v>71</v>
      </c>
      <c r="E111" s="6"/>
      <c r="F111" s="82">
        <v>71116</v>
      </c>
      <c r="G111" s="6"/>
      <c r="H111" s="82">
        <v>70485.3125</v>
      </c>
      <c r="I111"/>
      <c r="J111" s="82">
        <v>71737.5</v>
      </c>
      <c r="K111"/>
      <c r="L111" s="82">
        <v>71104</v>
      </c>
      <c r="M111" s="90"/>
      <c r="N111" s="87">
        <v>70449.046875</v>
      </c>
      <c r="O111" s="88"/>
      <c r="P111" s="87">
        <v>71811.109375</v>
      </c>
      <c r="Q111" s="87"/>
      <c r="R111" s="89">
        <v>71386</v>
      </c>
      <c r="T111" s="87">
        <v>70060.195313000004</v>
      </c>
      <c r="U111" s="88"/>
      <c r="V111" s="87">
        <v>71526.414063000004</v>
      </c>
      <c r="W111" s="87"/>
      <c r="X111" s="89">
        <v>71372</v>
      </c>
      <c r="Z111" s="86">
        <v>69704.757813000004</v>
      </c>
      <c r="AA111" s="88"/>
      <c r="AB111" s="86">
        <v>71282.59375</v>
      </c>
      <c r="AC111" s="87"/>
      <c r="AD111" s="86">
        <v>71420</v>
      </c>
      <c r="AF111" s="86">
        <v>69172.84375</v>
      </c>
      <c r="AG111" s="88"/>
      <c r="AH111" s="86">
        <v>70866.664063000004</v>
      </c>
      <c r="AI111" s="87"/>
      <c r="AJ111" s="86">
        <v>71301</v>
      </c>
      <c r="AL111" s="86">
        <v>68935.789063000004</v>
      </c>
      <c r="AN111" s="86">
        <v>70686.296875</v>
      </c>
      <c r="AP111" s="86">
        <v>71477</v>
      </c>
      <c r="AR111" s="82">
        <v>68892.3125</v>
      </c>
      <c r="AT111" s="82">
        <v>70742.304688000004</v>
      </c>
      <c r="AV111" s="82">
        <v>71849</v>
      </c>
      <c r="AX111" s="82">
        <v>68524.789063000004</v>
      </c>
      <c r="AZ111" s="82">
        <v>70499.828125</v>
      </c>
      <c r="BB111" s="82">
        <v>71977</v>
      </c>
      <c r="BD111" s="82">
        <v>68506.875</v>
      </c>
      <c r="BF111" s="82">
        <v>70543.9375</v>
      </c>
      <c r="BH111" s="82">
        <v>72325</v>
      </c>
      <c r="BJ111" s="82">
        <v>68332.557129924535</v>
      </c>
      <c r="BL111" s="82">
        <v>70509.329020000005</v>
      </c>
      <c r="BN111" s="82">
        <v>72422</v>
      </c>
      <c r="BT111" s="2"/>
      <c r="BU111" s="2"/>
    </row>
    <row r="112" spans="1:73" x14ac:dyDescent="0.25">
      <c r="A112" s="92"/>
      <c r="B112" s="91"/>
      <c r="C112" s="91" t="s">
        <v>434</v>
      </c>
      <c r="D112" t="s">
        <v>72</v>
      </c>
      <c r="E112" s="6"/>
      <c r="F112" s="82">
        <v>112081</v>
      </c>
      <c r="G112" s="6"/>
      <c r="H112" s="82">
        <v>110556.72656</v>
      </c>
      <c r="I112"/>
      <c r="J112" s="82">
        <v>113969.77344</v>
      </c>
      <c r="K112"/>
      <c r="L112" s="82">
        <v>112249</v>
      </c>
      <c r="M112" s="90"/>
      <c r="N112" s="87">
        <v>111153.53125</v>
      </c>
      <c r="O112" s="88"/>
      <c r="P112" s="87">
        <v>114689.09375</v>
      </c>
      <c r="Q112" s="87"/>
      <c r="R112" s="89">
        <v>112833</v>
      </c>
      <c r="T112" s="87">
        <v>111578.47656</v>
      </c>
      <c r="U112" s="88"/>
      <c r="V112" s="87">
        <v>115196.8125</v>
      </c>
      <c r="W112" s="87"/>
      <c r="X112" s="89">
        <v>113246</v>
      </c>
      <c r="Z112" s="86">
        <v>112647.17187999999</v>
      </c>
      <c r="AA112" s="88"/>
      <c r="AB112" s="86">
        <v>116297.28125</v>
      </c>
      <c r="AC112" s="87"/>
      <c r="AD112" s="86">
        <v>114155</v>
      </c>
      <c r="AF112" s="86">
        <v>113253.03125</v>
      </c>
      <c r="AG112" s="88"/>
      <c r="AH112" s="86">
        <v>116964.50781</v>
      </c>
      <c r="AI112" s="87"/>
      <c r="AJ112" s="86">
        <v>114684</v>
      </c>
      <c r="AL112" s="86">
        <v>113779.72656</v>
      </c>
      <c r="AN112" s="86">
        <v>117590.14844</v>
      </c>
      <c r="AP112" s="86">
        <v>115112</v>
      </c>
      <c r="AR112" s="82">
        <v>114092.64062999999</v>
      </c>
      <c r="AT112" s="82">
        <v>117982.41406</v>
      </c>
      <c r="AV112" s="82">
        <v>115314</v>
      </c>
      <c r="AX112" s="82">
        <v>114332.82812999999</v>
      </c>
      <c r="AZ112" s="82">
        <v>118304.94531</v>
      </c>
      <c r="BB112" s="82">
        <v>115490</v>
      </c>
      <c r="BD112" s="82">
        <v>114188.45312999999</v>
      </c>
      <c r="BF112" s="82">
        <v>118276.97656</v>
      </c>
      <c r="BH112" s="82">
        <v>115371</v>
      </c>
      <c r="BJ112" s="82">
        <v>113853.2</v>
      </c>
      <c r="BL112" s="82">
        <v>118038.9</v>
      </c>
      <c r="BN112" s="82">
        <v>115332</v>
      </c>
      <c r="BT112" s="2"/>
      <c r="BU112" s="2"/>
    </row>
    <row r="113" spans="1:73" x14ac:dyDescent="0.25">
      <c r="A113" s="92"/>
      <c r="B113" s="91"/>
      <c r="C113" s="91" t="s">
        <v>435</v>
      </c>
      <c r="D113" t="s">
        <v>73</v>
      </c>
      <c r="E113" s="6"/>
      <c r="F113" s="82">
        <v>90892</v>
      </c>
      <c r="G113" s="6"/>
      <c r="H113" s="82">
        <v>90120.226563000004</v>
      </c>
      <c r="I113"/>
      <c r="J113" s="82">
        <v>91829.109375</v>
      </c>
      <c r="K113"/>
      <c r="L113" s="82">
        <v>90982</v>
      </c>
      <c r="M113" s="90"/>
      <c r="N113" s="87">
        <v>90340.273438000004</v>
      </c>
      <c r="O113" s="88"/>
      <c r="P113" s="87">
        <v>92113.984375</v>
      </c>
      <c r="Q113" s="87"/>
      <c r="R113" s="89">
        <v>91160</v>
      </c>
      <c r="T113" s="87">
        <v>90321.78125</v>
      </c>
      <c r="U113" s="88"/>
      <c r="V113" s="87">
        <v>92121.367188000004</v>
      </c>
      <c r="W113" s="87"/>
      <c r="X113" s="89">
        <v>91172</v>
      </c>
      <c r="Z113" s="86">
        <v>90483.828125</v>
      </c>
      <c r="AA113" s="88"/>
      <c r="AB113" s="86">
        <v>92351.648438000004</v>
      </c>
      <c r="AC113" s="87"/>
      <c r="AD113" s="86">
        <v>91417</v>
      </c>
      <c r="AF113" s="86">
        <v>90592.054688000004</v>
      </c>
      <c r="AG113" s="88"/>
      <c r="AH113" s="86">
        <v>92558.015625</v>
      </c>
      <c r="AI113" s="87"/>
      <c r="AJ113" s="86">
        <v>91523</v>
      </c>
      <c r="AL113" s="86">
        <v>90733.070313000004</v>
      </c>
      <c r="AN113" s="86">
        <v>92759.671875</v>
      </c>
      <c r="AP113" s="86">
        <v>91720</v>
      </c>
      <c r="AR113" s="82">
        <v>91062.664063000004</v>
      </c>
      <c r="AT113" s="82">
        <v>93138.195313000004</v>
      </c>
      <c r="AV113" s="82">
        <v>92063</v>
      </c>
      <c r="AX113" s="82">
        <v>91128.789063000004</v>
      </c>
      <c r="AZ113" s="82">
        <v>93302.5625</v>
      </c>
      <c r="BB113" s="82">
        <v>92221</v>
      </c>
      <c r="BD113" s="82">
        <v>91525.960938000004</v>
      </c>
      <c r="BF113" s="82">
        <v>93857.085938000004</v>
      </c>
      <c r="BH113" s="82">
        <v>92666</v>
      </c>
      <c r="BJ113" s="82">
        <v>91207.452699000001</v>
      </c>
      <c r="BL113" s="82">
        <v>93860.169639999993</v>
      </c>
      <c r="BN113" s="82">
        <v>92633</v>
      </c>
      <c r="BT113" s="2"/>
      <c r="BU113" s="2"/>
    </row>
    <row r="114" spans="1:73" x14ac:dyDescent="0.25">
      <c r="A114" s="92"/>
      <c r="B114" s="91"/>
      <c r="C114" s="91" t="s">
        <v>436</v>
      </c>
      <c r="D114" t="s">
        <v>74</v>
      </c>
      <c r="E114" s="6"/>
      <c r="F114" s="82">
        <v>99023</v>
      </c>
      <c r="G114" s="6"/>
      <c r="H114" s="82">
        <v>98168.109375</v>
      </c>
      <c r="I114"/>
      <c r="J114" s="82">
        <v>100051.65625</v>
      </c>
      <c r="K114"/>
      <c r="L114" s="82">
        <v>99100</v>
      </c>
      <c r="M114" s="90"/>
      <c r="N114" s="87">
        <v>98415.570313000004</v>
      </c>
      <c r="O114" s="88"/>
      <c r="P114" s="87">
        <v>100373.92187999999</v>
      </c>
      <c r="Q114" s="87"/>
      <c r="R114" s="89">
        <v>99347</v>
      </c>
      <c r="T114" s="87">
        <v>98295.28125</v>
      </c>
      <c r="U114" s="88"/>
      <c r="V114" s="87">
        <v>100352.125</v>
      </c>
      <c r="W114" s="87"/>
      <c r="X114" s="89">
        <v>99306</v>
      </c>
      <c r="Z114" s="86">
        <v>98264.945313000004</v>
      </c>
      <c r="AA114" s="88"/>
      <c r="AB114" s="86">
        <v>100371.125</v>
      </c>
      <c r="AC114" s="87"/>
      <c r="AD114" s="86">
        <v>99383</v>
      </c>
      <c r="AF114" s="86">
        <v>98417.765625</v>
      </c>
      <c r="AG114" s="88"/>
      <c r="AH114" s="86">
        <v>100551.27344</v>
      </c>
      <c r="AI114" s="87"/>
      <c r="AJ114" s="86">
        <v>99661</v>
      </c>
      <c r="AL114" s="86">
        <v>99176.9375</v>
      </c>
      <c r="AN114" s="86">
        <v>101399.64844</v>
      </c>
      <c r="AP114" s="86">
        <v>100450</v>
      </c>
      <c r="AR114" s="82">
        <v>99396.40625</v>
      </c>
      <c r="AT114" s="82">
        <v>101796.33594</v>
      </c>
      <c r="AV114" s="82">
        <v>100780</v>
      </c>
      <c r="AX114" s="82">
        <v>99779.390625</v>
      </c>
      <c r="AZ114" s="82">
        <v>102248.73437999999</v>
      </c>
      <c r="BB114" s="82">
        <v>101125</v>
      </c>
      <c r="BD114" s="82">
        <v>100037.00781</v>
      </c>
      <c r="BF114" s="82">
        <v>102625.99219</v>
      </c>
      <c r="BH114" s="82">
        <v>101462</v>
      </c>
      <c r="BJ114" s="82">
        <v>100820.09410015873</v>
      </c>
      <c r="BL114" s="82">
        <v>103746.27530253968</v>
      </c>
      <c r="BN114" s="82">
        <v>102216</v>
      </c>
      <c r="BT114" s="2"/>
      <c r="BU114" s="2"/>
    </row>
    <row r="115" spans="1:73" x14ac:dyDescent="0.25">
      <c r="A115" s="92"/>
      <c r="B115" s="91"/>
      <c r="C115" s="91" t="s">
        <v>437</v>
      </c>
      <c r="D115" t="s">
        <v>75</v>
      </c>
      <c r="E115" s="6"/>
      <c r="F115" s="82">
        <v>94611</v>
      </c>
      <c r="G115" s="6"/>
      <c r="H115" s="82">
        <v>94036.523438000004</v>
      </c>
      <c r="I115"/>
      <c r="J115" s="82">
        <v>95898.992188000004</v>
      </c>
      <c r="K115"/>
      <c r="L115" s="82">
        <v>94915</v>
      </c>
      <c r="M115" s="90"/>
      <c r="N115" s="87">
        <v>94826.570313000004</v>
      </c>
      <c r="O115" s="88"/>
      <c r="P115" s="87">
        <v>96828.867188000004</v>
      </c>
      <c r="Q115" s="87"/>
      <c r="R115" s="89">
        <v>95934</v>
      </c>
      <c r="T115" s="87">
        <v>95784.15625</v>
      </c>
      <c r="U115" s="88"/>
      <c r="V115" s="87">
        <v>97897.359375</v>
      </c>
      <c r="W115" s="87"/>
      <c r="X115" s="89">
        <v>97111</v>
      </c>
      <c r="Z115" s="86">
        <v>96781.171875</v>
      </c>
      <c r="AA115" s="88"/>
      <c r="AB115" s="86">
        <v>99000.960938000004</v>
      </c>
      <c r="AC115" s="87"/>
      <c r="AD115" s="86">
        <v>98395</v>
      </c>
      <c r="AF115" s="86">
        <v>97451.960938000004</v>
      </c>
      <c r="AG115" s="88"/>
      <c r="AH115" s="86">
        <v>99785.265625</v>
      </c>
      <c r="AI115" s="87"/>
      <c r="AJ115" s="86">
        <v>99345</v>
      </c>
      <c r="AL115" s="86">
        <v>98291.039063000004</v>
      </c>
      <c r="AN115" s="86">
        <v>100761.625</v>
      </c>
      <c r="AP115" s="86">
        <v>100421</v>
      </c>
      <c r="AR115" s="82">
        <v>100093.46094</v>
      </c>
      <c r="AT115" s="82">
        <v>102693.74219</v>
      </c>
      <c r="AV115" s="82">
        <v>102385</v>
      </c>
      <c r="AX115" s="82">
        <v>101830.16406</v>
      </c>
      <c r="AZ115" s="82">
        <v>104696.80469</v>
      </c>
      <c r="BB115" s="82">
        <v>104493</v>
      </c>
      <c r="BD115" s="82">
        <v>104333.63281</v>
      </c>
      <c r="BF115" s="82">
        <v>107402.86719</v>
      </c>
      <c r="BH115" s="82">
        <v>107261</v>
      </c>
      <c r="BJ115" s="82">
        <v>106704.05663723077</v>
      </c>
      <c r="BL115" s="82">
        <v>109961.9338876923</v>
      </c>
      <c r="BN115" s="82">
        <v>109516</v>
      </c>
      <c r="BT115" s="2"/>
      <c r="BU115" s="2"/>
    </row>
    <row r="116" spans="1:73" x14ac:dyDescent="0.25">
      <c r="A116" s="91"/>
      <c r="B116" s="91"/>
      <c r="C116" s="91"/>
      <c r="H116" s="85"/>
      <c r="J116" s="85"/>
      <c r="L116" s="85"/>
      <c r="Z116" s="86"/>
      <c r="AB116" s="86"/>
      <c r="AD116" s="86"/>
      <c r="AF116" s="86"/>
      <c r="AH116" s="86"/>
      <c r="AJ116" s="86"/>
      <c r="AL116" s="86"/>
      <c r="AN116" s="86"/>
      <c r="AP116" s="86"/>
      <c r="AR116" s="82"/>
      <c r="AT116" s="82"/>
      <c r="AV116" s="82"/>
      <c r="AX116" s="82"/>
      <c r="AZ116" s="82"/>
      <c r="BB116" s="82"/>
      <c r="BD116" s="82"/>
      <c r="BF116" s="82"/>
      <c r="BH116" s="82"/>
      <c r="BT116" s="2"/>
      <c r="BU116" s="2"/>
    </row>
    <row r="117" spans="1:73" x14ac:dyDescent="0.25">
      <c r="A117" s="92"/>
      <c r="B117" s="92" t="s">
        <v>438</v>
      </c>
      <c r="C117" s="91"/>
      <c r="D117"/>
      <c r="E117" s="6"/>
      <c r="F117" s="82"/>
      <c r="G117" s="6"/>
      <c r="H117" s="82"/>
      <c r="I117"/>
      <c r="J117" s="82"/>
      <c r="K117"/>
      <c r="L117" s="82"/>
      <c r="M117" s="90"/>
      <c r="N117" s="87"/>
      <c r="O117" s="88"/>
      <c r="P117" s="87"/>
      <c r="Q117" s="87"/>
      <c r="R117" s="89"/>
      <c r="T117" s="87"/>
      <c r="U117" s="88"/>
      <c r="V117" s="87"/>
      <c r="W117" s="87"/>
      <c r="X117" s="89"/>
      <c r="Z117" s="86"/>
      <c r="AA117" s="88"/>
      <c r="AB117" s="86"/>
      <c r="AC117" s="87"/>
      <c r="AD117" s="86"/>
      <c r="AF117" s="86"/>
      <c r="AG117" s="88"/>
      <c r="AH117" s="86"/>
      <c r="AI117" s="87"/>
      <c r="AJ117" s="86"/>
      <c r="AL117" s="86"/>
      <c r="AN117" s="86"/>
      <c r="AP117" s="86"/>
      <c r="AR117" s="82"/>
      <c r="AT117" s="82"/>
      <c r="AV117" s="82"/>
      <c r="AX117" s="82"/>
      <c r="AZ117" s="82"/>
      <c r="BB117" s="82"/>
      <c r="BD117" s="82"/>
      <c r="BF117" s="82"/>
      <c r="BH117" s="82"/>
      <c r="BT117" s="2"/>
      <c r="BU117" s="2"/>
    </row>
    <row r="118" spans="1:73" x14ac:dyDescent="0.25">
      <c r="A118" s="92"/>
      <c r="B118" s="91"/>
      <c r="C118" s="91" t="s">
        <v>439</v>
      </c>
      <c r="D118" t="s">
        <v>148</v>
      </c>
      <c r="E118" s="6"/>
      <c r="F118" s="82">
        <v>93915</v>
      </c>
      <c r="G118" s="6"/>
      <c r="H118" s="82">
        <v>93157.578125</v>
      </c>
      <c r="I118"/>
      <c r="J118" s="82">
        <v>95127.820313000004</v>
      </c>
      <c r="K118"/>
      <c r="L118" s="82">
        <v>94132</v>
      </c>
      <c r="M118" s="90"/>
      <c r="N118" s="87">
        <v>93597.453125</v>
      </c>
      <c r="O118" s="88"/>
      <c r="P118" s="87">
        <v>95637.929688000004</v>
      </c>
      <c r="Q118" s="87"/>
      <c r="R118" s="89">
        <v>94608</v>
      </c>
      <c r="T118" s="87">
        <v>94007.234375</v>
      </c>
      <c r="U118" s="88"/>
      <c r="V118" s="87">
        <v>96215.148438000004</v>
      </c>
      <c r="W118" s="87"/>
      <c r="X118" s="89">
        <v>95105</v>
      </c>
      <c r="Z118" s="86">
        <v>94586.632813000004</v>
      </c>
      <c r="AA118" s="88"/>
      <c r="AB118" s="86">
        <v>96917.117188000004</v>
      </c>
      <c r="AC118" s="87"/>
      <c r="AD118" s="86">
        <v>95836</v>
      </c>
      <c r="AF118" s="86">
        <v>95028.445313000004</v>
      </c>
      <c r="AG118" s="88"/>
      <c r="AH118" s="86">
        <v>97558.476563000004</v>
      </c>
      <c r="AI118" s="87"/>
      <c r="AJ118" s="86">
        <v>96458</v>
      </c>
      <c r="AL118" s="86">
        <v>96085.21875</v>
      </c>
      <c r="AN118" s="86">
        <v>98635.34375</v>
      </c>
      <c r="AP118" s="86">
        <v>97562</v>
      </c>
      <c r="AR118" s="82">
        <v>97456.53125</v>
      </c>
      <c r="AT118" s="82">
        <v>100145.21094</v>
      </c>
      <c r="AV118" s="82">
        <v>98977</v>
      </c>
      <c r="AX118" s="82">
        <v>98778.90625</v>
      </c>
      <c r="AZ118" s="82">
        <v>101673.50781</v>
      </c>
      <c r="BB118" s="82">
        <v>100421</v>
      </c>
      <c r="BD118" s="82">
        <v>99570.0625</v>
      </c>
      <c r="BF118" s="82">
        <v>102804.69531</v>
      </c>
      <c r="BH118" s="82">
        <v>101526</v>
      </c>
      <c r="BJ118" s="82">
        <v>99707.597605714283</v>
      </c>
      <c r="BL118" s="82">
        <v>103088.7292</v>
      </c>
      <c r="BN118" s="82">
        <v>101950</v>
      </c>
      <c r="BT118" s="2"/>
      <c r="BU118" s="2"/>
    </row>
    <row r="119" spans="1:73" x14ac:dyDescent="0.25">
      <c r="A119" s="92"/>
      <c r="B119" s="91"/>
      <c r="C119" s="91" t="s">
        <v>440</v>
      </c>
      <c r="D119" t="s">
        <v>149</v>
      </c>
      <c r="E119" s="6"/>
      <c r="F119" s="82">
        <v>166100</v>
      </c>
      <c r="G119" s="6"/>
      <c r="H119" s="82">
        <v>164057.14063000001</v>
      </c>
      <c r="I119"/>
      <c r="J119" s="82">
        <v>167608.25</v>
      </c>
      <c r="K119"/>
      <c r="L119" s="82">
        <v>165876</v>
      </c>
      <c r="M119" s="90"/>
      <c r="N119" s="87">
        <v>166789.28125</v>
      </c>
      <c r="O119" s="88"/>
      <c r="P119" s="87">
        <v>171392.54688000001</v>
      </c>
      <c r="Q119" s="87"/>
      <c r="R119" s="89">
        <v>168370</v>
      </c>
      <c r="T119" s="87">
        <v>168301.40625</v>
      </c>
      <c r="U119" s="88"/>
      <c r="V119" s="87">
        <v>174604.14063000001</v>
      </c>
      <c r="W119" s="87"/>
      <c r="X119" s="89">
        <v>169993</v>
      </c>
      <c r="Z119" s="86">
        <v>171576.07813000001</v>
      </c>
      <c r="AA119" s="88"/>
      <c r="AB119" s="86">
        <v>178678.5</v>
      </c>
      <c r="AC119" s="87"/>
      <c r="AD119" s="86">
        <v>172548</v>
      </c>
      <c r="AF119" s="86">
        <v>174572.54688000001</v>
      </c>
      <c r="AG119" s="88"/>
      <c r="AH119" s="86">
        <v>183218.25</v>
      </c>
      <c r="AI119" s="87"/>
      <c r="AJ119" s="86">
        <v>175167</v>
      </c>
      <c r="AL119" s="86">
        <v>177949.26563000001</v>
      </c>
      <c r="AN119" s="86">
        <v>188249.59375</v>
      </c>
      <c r="AP119" s="86">
        <v>177378</v>
      </c>
      <c r="AR119" s="82">
        <v>182304.6875</v>
      </c>
      <c r="AT119" s="82">
        <v>194182.45313000001</v>
      </c>
      <c r="AV119" s="82">
        <v>180387</v>
      </c>
      <c r="AX119" s="82">
        <v>185607.25</v>
      </c>
      <c r="AZ119" s="82">
        <v>200051.32813000001</v>
      </c>
      <c r="BB119" s="82">
        <v>182643</v>
      </c>
      <c r="BD119" s="82">
        <v>190586.85938000001</v>
      </c>
      <c r="BF119" s="82">
        <v>207213.51563000001</v>
      </c>
      <c r="BH119" s="82">
        <v>185851</v>
      </c>
      <c r="BJ119" s="82">
        <v>194191.64843895618</v>
      </c>
      <c r="BL119" s="82">
        <v>215434.12835973906</v>
      </c>
      <c r="BN119" s="82">
        <v>188416</v>
      </c>
      <c r="BT119" s="2"/>
      <c r="BU119" s="2"/>
    </row>
    <row r="120" spans="1:73" x14ac:dyDescent="0.25">
      <c r="A120" s="92"/>
      <c r="B120" s="91"/>
      <c r="C120" s="91" t="s">
        <v>441</v>
      </c>
      <c r="D120" t="s">
        <v>150</v>
      </c>
      <c r="E120" s="6"/>
      <c r="F120" s="82">
        <v>85382</v>
      </c>
      <c r="G120" s="6"/>
      <c r="H120" s="82">
        <v>84809.171875</v>
      </c>
      <c r="I120"/>
      <c r="J120" s="82">
        <v>86622.140625</v>
      </c>
      <c r="K120"/>
      <c r="L120" s="82">
        <v>85699</v>
      </c>
      <c r="M120" s="90"/>
      <c r="N120" s="87">
        <v>84862.914063000004</v>
      </c>
      <c r="O120" s="88"/>
      <c r="P120" s="87">
        <v>86763.429688000004</v>
      </c>
      <c r="Q120" s="87"/>
      <c r="R120" s="89">
        <v>86368</v>
      </c>
      <c r="T120" s="87">
        <v>85413</v>
      </c>
      <c r="U120" s="88"/>
      <c r="V120" s="87">
        <v>87446.632813000004</v>
      </c>
      <c r="W120" s="87"/>
      <c r="X120" s="89">
        <v>87426</v>
      </c>
      <c r="Z120" s="86">
        <v>85142.117188000004</v>
      </c>
      <c r="AA120" s="88"/>
      <c r="AB120" s="86">
        <v>87386.726563000004</v>
      </c>
      <c r="AC120" s="87"/>
      <c r="AD120" s="86">
        <v>87935</v>
      </c>
      <c r="AF120" s="86">
        <v>85849.359375</v>
      </c>
      <c r="AG120" s="88"/>
      <c r="AH120" s="86">
        <v>88190.992188000004</v>
      </c>
      <c r="AI120" s="87"/>
      <c r="AJ120" s="86">
        <v>89144</v>
      </c>
      <c r="AL120" s="86">
        <v>86266.929688000004</v>
      </c>
      <c r="AN120" s="86">
        <v>88733.859375</v>
      </c>
      <c r="AP120" s="86">
        <v>90251</v>
      </c>
      <c r="AR120" s="82">
        <v>86977.117188000004</v>
      </c>
      <c r="AT120" s="82">
        <v>89546.3125</v>
      </c>
      <c r="AV120" s="82">
        <v>91461</v>
      </c>
      <c r="AX120" s="82">
        <v>87290.515625</v>
      </c>
      <c r="AZ120" s="82">
        <v>90076.679688000004</v>
      </c>
      <c r="BB120" s="82">
        <v>92499</v>
      </c>
      <c r="BD120" s="82">
        <v>88035.03125</v>
      </c>
      <c r="BF120" s="82">
        <v>90986.304688000004</v>
      </c>
      <c r="BH120" s="82">
        <v>93807</v>
      </c>
      <c r="BJ120" s="82">
        <v>89179.244694122957</v>
      </c>
      <c r="BL120" s="82">
        <v>92480.566642622958</v>
      </c>
      <c r="BN120" s="82">
        <v>95537</v>
      </c>
      <c r="BT120" s="2"/>
      <c r="BU120" s="2"/>
    </row>
    <row r="121" spans="1:73" x14ac:dyDescent="0.25">
      <c r="A121" s="92"/>
      <c r="B121" s="91"/>
      <c r="C121" s="91" t="s">
        <v>442</v>
      </c>
      <c r="D121" t="s">
        <v>151</v>
      </c>
      <c r="E121" s="6"/>
      <c r="F121" s="82">
        <v>105078</v>
      </c>
      <c r="G121" s="6"/>
      <c r="H121" s="82">
        <v>104250.71875</v>
      </c>
      <c r="I121"/>
      <c r="J121" s="82">
        <v>106425.67969</v>
      </c>
      <c r="K121"/>
      <c r="L121" s="82">
        <v>105328</v>
      </c>
      <c r="M121" s="90"/>
      <c r="N121" s="87">
        <v>103968.59375</v>
      </c>
      <c r="O121" s="88"/>
      <c r="P121" s="87">
        <v>106278.15625</v>
      </c>
      <c r="Q121" s="87"/>
      <c r="R121" s="89">
        <v>105956</v>
      </c>
      <c r="T121" s="87">
        <v>103675.76562999999</v>
      </c>
      <c r="U121" s="88"/>
      <c r="V121" s="87">
        <v>106114.22656</v>
      </c>
      <c r="W121" s="87"/>
      <c r="X121" s="89">
        <v>106527</v>
      </c>
      <c r="Z121" s="86">
        <v>103911.48437999999</v>
      </c>
      <c r="AA121" s="88"/>
      <c r="AB121" s="86">
        <v>106429.71094</v>
      </c>
      <c r="AC121" s="87"/>
      <c r="AD121" s="86">
        <v>107560</v>
      </c>
      <c r="AF121" s="86">
        <v>104078.85156</v>
      </c>
      <c r="AG121" s="88"/>
      <c r="AH121" s="86">
        <v>106744.96875</v>
      </c>
      <c r="AI121" s="87"/>
      <c r="AJ121" s="86">
        <v>108603</v>
      </c>
      <c r="AL121" s="86">
        <v>104568.99219</v>
      </c>
      <c r="AN121" s="86">
        <v>107270.34375</v>
      </c>
      <c r="AP121" s="86">
        <v>109881</v>
      </c>
      <c r="AR121" s="82">
        <v>105174.41406</v>
      </c>
      <c r="AT121" s="82">
        <v>108058.01562999999</v>
      </c>
      <c r="AV121" s="82">
        <v>111370</v>
      </c>
      <c r="AX121" s="82">
        <v>105314.29687999999</v>
      </c>
      <c r="AZ121" s="82">
        <v>108442.69531</v>
      </c>
      <c r="BB121" s="82">
        <v>112423</v>
      </c>
      <c r="BD121" s="82">
        <v>105037.10937999999</v>
      </c>
      <c r="BF121" s="82">
        <v>108310.08594</v>
      </c>
      <c r="BH121" s="82">
        <v>113136</v>
      </c>
      <c r="BJ121" s="82">
        <v>105018.72715000001</v>
      </c>
      <c r="BL121" s="82">
        <v>108240.40216333333</v>
      </c>
      <c r="BN121" s="82">
        <v>113666</v>
      </c>
      <c r="BT121" s="2"/>
      <c r="BU121" s="2"/>
    </row>
    <row r="122" spans="1:73" x14ac:dyDescent="0.25">
      <c r="A122" s="92"/>
      <c r="B122" s="91"/>
      <c r="C122" s="91" t="s">
        <v>443</v>
      </c>
      <c r="D122" t="s">
        <v>152</v>
      </c>
      <c r="E122" s="6"/>
      <c r="F122" s="82">
        <v>50376</v>
      </c>
      <c r="G122" s="6"/>
      <c r="H122" s="82">
        <v>49957.378905999998</v>
      </c>
      <c r="I122"/>
      <c r="J122" s="82">
        <v>51053.730469000002</v>
      </c>
      <c r="K122"/>
      <c r="L122" s="82">
        <v>50495</v>
      </c>
      <c r="M122" s="90"/>
      <c r="N122" s="87">
        <v>50286.226562999997</v>
      </c>
      <c r="O122" s="88"/>
      <c r="P122" s="87">
        <v>51391.246094000002</v>
      </c>
      <c r="Q122" s="87"/>
      <c r="R122" s="89">
        <v>50785</v>
      </c>
      <c r="T122" s="87">
        <v>50279.054687999997</v>
      </c>
      <c r="U122" s="88"/>
      <c r="V122" s="87">
        <v>51438.734375</v>
      </c>
      <c r="W122" s="87"/>
      <c r="X122" s="89">
        <v>50868</v>
      </c>
      <c r="Z122" s="86">
        <v>50325.207030999998</v>
      </c>
      <c r="AA122" s="88"/>
      <c r="AB122" s="86">
        <v>51531.128905999998</v>
      </c>
      <c r="AC122" s="87"/>
      <c r="AD122" s="86">
        <v>51012</v>
      </c>
      <c r="AF122" s="86">
        <v>50144.179687999997</v>
      </c>
      <c r="AG122" s="88"/>
      <c r="AH122" s="86">
        <v>51404.246094000002</v>
      </c>
      <c r="AI122" s="87"/>
      <c r="AJ122" s="86">
        <v>50956</v>
      </c>
      <c r="AL122" s="86">
        <v>50055.242187999997</v>
      </c>
      <c r="AN122" s="86">
        <v>51393.335937999997</v>
      </c>
      <c r="AP122" s="86">
        <v>50967</v>
      </c>
      <c r="AR122" s="82">
        <v>49836.414062999997</v>
      </c>
      <c r="AT122" s="82">
        <v>51232.207030999998</v>
      </c>
      <c r="AV122" s="82">
        <v>50873</v>
      </c>
      <c r="AX122" s="82">
        <v>49980.648437999997</v>
      </c>
      <c r="AZ122" s="82">
        <v>51466.609375</v>
      </c>
      <c r="BB122" s="82">
        <v>51100</v>
      </c>
      <c r="BD122" s="82">
        <v>49968.691405999998</v>
      </c>
      <c r="BF122" s="82">
        <v>51552.914062999997</v>
      </c>
      <c r="BH122" s="82">
        <v>51209</v>
      </c>
      <c r="BJ122" s="82">
        <v>50102.808618333336</v>
      </c>
      <c r="BL122" s="82">
        <v>51667.296359166663</v>
      </c>
      <c r="BN122" s="82">
        <v>51394</v>
      </c>
      <c r="BT122" s="2"/>
      <c r="BU122" s="2"/>
    </row>
    <row r="123" spans="1:73" x14ac:dyDescent="0.25">
      <c r="A123" s="92"/>
      <c r="B123" s="91"/>
      <c r="C123" s="91" t="s">
        <v>444</v>
      </c>
      <c r="D123" t="s">
        <v>153</v>
      </c>
      <c r="E123" s="6"/>
      <c r="F123" s="82">
        <v>93468</v>
      </c>
      <c r="G123" s="6"/>
      <c r="H123" s="82">
        <v>92681.289063000004</v>
      </c>
      <c r="I123"/>
      <c r="J123" s="82">
        <v>94705.09375</v>
      </c>
      <c r="K123"/>
      <c r="L123" s="82">
        <v>93670</v>
      </c>
      <c r="M123" s="90"/>
      <c r="N123" s="87">
        <v>92950.414063000004</v>
      </c>
      <c r="O123" s="88"/>
      <c r="P123" s="87">
        <v>95007.15625</v>
      </c>
      <c r="Q123" s="87"/>
      <c r="R123" s="89">
        <v>93985</v>
      </c>
      <c r="T123" s="87">
        <v>93552.242188000004</v>
      </c>
      <c r="U123" s="88"/>
      <c r="V123" s="87">
        <v>95731.75</v>
      </c>
      <c r="W123" s="87"/>
      <c r="X123" s="89">
        <v>94716</v>
      </c>
      <c r="Z123" s="86">
        <v>94413.53125</v>
      </c>
      <c r="AA123" s="88"/>
      <c r="AB123" s="86">
        <v>96842.875</v>
      </c>
      <c r="AC123" s="87"/>
      <c r="AD123" s="86">
        <v>95731</v>
      </c>
      <c r="AF123" s="86">
        <v>95721.960938000004</v>
      </c>
      <c r="AG123" s="88"/>
      <c r="AH123" s="86">
        <v>98199.414063000004</v>
      </c>
      <c r="AI123" s="87"/>
      <c r="AJ123" s="86">
        <v>97098</v>
      </c>
      <c r="AL123" s="86">
        <v>96944.820313000004</v>
      </c>
      <c r="AN123" s="86">
        <v>99529.40625</v>
      </c>
      <c r="AP123" s="86">
        <v>98436</v>
      </c>
      <c r="AR123" s="82">
        <v>98473.101563000004</v>
      </c>
      <c r="AT123" s="82">
        <v>101297.25</v>
      </c>
      <c r="AV123" s="82">
        <v>100109</v>
      </c>
      <c r="AX123" s="82">
        <v>100283.24219</v>
      </c>
      <c r="AZ123" s="82">
        <v>103323.89062999999</v>
      </c>
      <c r="BB123" s="82">
        <v>102126</v>
      </c>
      <c r="BD123" s="82">
        <v>101598.03125</v>
      </c>
      <c r="BF123" s="82">
        <v>104683.39062999999</v>
      </c>
      <c r="BH123" s="82">
        <v>103611</v>
      </c>
      <c r="BJ123" s="82">
        <v>102628.283944</v>
      </c>
      <c r="BL123" s="82">
        <v>105864.90482</v>
      </c>
      <c r="BN123" s="82">
        <v>104809</v>
      </c>
      <c r="BT123" s="2"/>
      <c r="BU123" s="2"/>
    </row>
    <row r="124" spans="1:73" x14ac:dyDescent="0.25">
      <c r="A124" s="92"/>
      <c r="B124" s="91"/>
      <c r="C124" s="91" t="s">
        <v>445</v>
      </c>
      <c r="D124" t="s">
        <v>154</v>
      </c>
      <c r="E124" s="6"/>
      <c r="F124" s="82">
        <v>56170</v>
      </c>
      <c r="G124" s="6"/>
      <c r="H124" s="82">
        <v>55388.449219000002</v>
      </c>
      <c r="I124"/>
      <c r="J124" s="82">
        <v>56548.261719000002</v>
      </c>
      <c r="K124"/>
      <c r="L124" s="82">
        <v>55979</v>
      </c>
      <c r="M124" s="90"/>
      <c r="N124" s="87">
        <v>54860.117187999997</v>
      </c>
      <c r="O124" s="88"/>
      <c r="P124" s="87">
        <v>56478.210937999997</v>
      </c>
      <c r="Q124" s="87"/>
      <c r="R124" s="89">
        <v>56110</v>
      </c>
      <c r="T124" s="87">
        <v>54332.4375</v>
      </c>
      <c r="U124" s="88"/>
      <c r="V124" s="87">
        <v>56376.023437999997</v>
      </c>
      <c r="W124" s="87"/>
      <c r="X124" s="89">
        <v>56282</v>
      </c>
      <c r="Z124" s="86">
        <v>53411.03125</v>
      </c>
      <c r="AA124" s="88"/>
      <c r="AB124" s="86">
        <v>55769.820312999997</v>
      </c>
      <c r="AC124" s="87"/>
      <c r="AD124" s="86">
        <v>56060</v>
      </c>
      <c r="AF124" s="86">
        <v>52754.503905999998</v>
      </c>
      <c r="AG124" s="88"/>
      <c r="AH124" s="86">
        <v>55412.972655999998</v>
      </c>
      <c r="AI124" s="87"/>
      <c r="AJ124" s="86">
        <v>55984</v>
      </c>
      <c r="AL124" s="86">
        <v>52109.015625</v>
      </c>
      <c r="AN124" s="86">
        <v>54975.316405999998</v>
      </c>
      <c r="AP124" s="86">
        <v>55991</v>
      </c>
      <c r="AR124" s="82">
        <v>52559.082030999998</v>
      </c>
      <c r="AT124" s="82">
        <v>55655.792969000002</v>
      </c>
      <c r="AV124" s="82">
        <v>57035</v>
      </c>
      <c r="AX124" s="82">
        <v>51874.695312999997</v>
      </c>
      <c r="AZ124" s="82">
        <v>55175.960937999997</v>
      </c>
      <c r="BB124" s="82">
        <v>57056</v>
      </c>
      <c r="BD124" s="82">
        <v>51005.914062999997</v>
      </c>
      <c r="BF124" s="82">
        <v>54712.78125</v>
      </c>
      <c r="BH124" s="82">
        <v>57015</v>
      </c>
      <c r="BJ124" s="82">
        <v>50448.543917499999</v>
      </c>
      <c r="BL124" s="82">
        <v>54828.806313749999</v>
      </c>
      <c r="BN124" s="82">
        <v>57313</v>
      </c>
      <c r="BT124" s="2"/>
      <c r="BU124" s="2"/>
    </row>
    <row r="125" spans="1:73" x14ac:dyDescent="0.25">
      <c r="A125" s="91"/>
      <c r="B125" s="91"/>
      <c r="C125" s="91"/>
      <c r="H125" s="85"/>
      <c r="J125" s="85"/>
      <c r="L125" s="85"/>
      <c r="Z125" s="86"/>
      <c r="AB125" s="86"/>
      <c r="AD125" s="86"/>
      <c r="AF125" s="86"/>
      <c r="AH125" s="86"/>
      <c r="AJ125" s="86"/>
      <c r="AL125" s="86"/>
      <c r="AN125" s="86"/>
      <c r="AP125" s="86"/>
      <c r="AR125" s="82"/>
      <c r="AT125" s="82"/>
      <c r="AV125" s="82"/>
      <c r="AX125" s="82"/>
      <c r="AZ125" s="82"/>
      <c r="BB125" s="82"/>
      <c r="BD125" s="82"/>
      <c r="BF125" s="82"/>
      <c r="BH125" s="82"/>
      <c r="BT125" s="2"/>
      <c r="BU125" s="2"/>
    </row>
    <row r="126" spans="1:73" x14ac:dyDescent="0.25">
      <c r="A126" s="92"/>
      <c r="B126" s="92" t="s">
        <v>446</v>
      </c>
      <c r="C126" s="91"/>
      <c r="D126"/>
      <c r="E126" s="6"/>
      <c r="F126" s="82"/>
      <c r="G126" s="6"/>
      <c r="H126" s="82"/>
      <c r="I126"/>
      <c r="J126" s="82"/>
      <c r="K126"/>
      <c r="L126" s="82"/>
      <c r="M126" s="90"/>
      <c r="N126" s="87"/>
      <c r="O126" s="88"/>
      <c r="P126" s="87"/>
      <c r="Q126" s="87"/>
      <c r="R126" s="89"/>
      <c r="T126" s="87"/>
      <c r="U126" s="88"/>
      <c r="V126" s="87"/>
      <c r="W126" s="87"/>
      <c r="X126" s="89"/>
      <c r="Z126" s="86"/>
      <c r="AA126" s="88"/>
      <c r="AB126" s="86"/>
      <c r="AC126" s="87"/>
      <c r="AD126" s="86"/>
      <c r="AF126" s="86"/>
      <c r="AG126" s="88"/>
      <c r="AH126" s="86"/>
      <c r="AI126" s="87"/>
      <c r="AJ126" s="86"/>
      <c r="AL126" s="86"/>
      <c r="AN126" s="86"/>
      <c r="AP126" s="86"/>
      <c r="AR126" s="82"/>
      <c r="AT126" s="82"/>
      <c r="AV126" s="82"/>
      <c r="AX126" s="82"/>
      <c r="AZ126" s="82"/>
      <c r="BB126" s="82"/>
      <c r="BD126" s="82"/>
      <c r="BF126" s="82"/>
      <c r="BH126" s="82"/>
      <c r="BT126" s="2"/>
      <c r="BU126" s="2"/>
    </row>
    <row r="127" spans="1:73" x14ac:dyDescent="0.25">
      <c r="A127" s="92"/>
      <c r="B127" s="91"/>
      <c r="C127" s="91" t="s">
        <v>447</v>
      </c>
      <c r="D127" t="s">
        <v>155</v>
      </c>
      <c r="E127" s="6"/>
      <c r="F127" s="82">
        <v>64637</v>
      </c>
      <c r="G127" s="6"/>
      <c r="H127" s="82">
        <v>64004.808594000002</v>
      </c>
      <c r="I127"/>
      <c r="J127" s="82">
        <v>65238.320312999997</v>
      </c>
      <c r="K127"/>
      <c r="L127" s="82">
        <v>64615</v>
      </c>
      <c r="M127" s="90"/>
      <c r="N127" s="87">
        <v>64060.789062999997</v>
      </c>
      <c r="O127" s="88"/>
      <c r="P127" s="87">
        <v>65947.773438000004</v>
      </c>
      <c r="Q127" s="87"/>
      <c r="R127" s="89">
        <v>64855</v>
      </c>
      <c r="T127" s="87">
        <v>64481.070312999997</v>
      </c>
      <c r="U127" s="88"/>
      <c r="V127" s="87">
        <v>68008.195313000004</v>
      </c>
      <c r="W127" s="87"/>
      <c r="X127" s="89">
        <v>65831</v>
      </c>
      <c r="Z127" s="86">
        <v>64818.203125</v>
      </c>
      <c r="AA127" s="88"/>
      <c r="AB127" s="86">
        <v>68657.742188000004</v>
      </c>
      <c r="AC127" s="87"/>
      <c r="AD127" s="86">
        <v>66454</v>
      </c>
      <c r="AF127" s="86">
        <v>64697.957030999998</v>
      </c>
      <c r="AG127" s="88"/>
      <c r="AH127" s="86">
        <v>69586.570313000004</v>
      </c>
      <c r="AI127" s="87"/>
      <c r="AJ127" s="86">
        <v>66876</v>
      </c>
      <c r="AL127" s="86">
        <v>64967.300780999998</v>
      </c>
      <c r="AN127" s="86">
        <v>71567.25</v>
      </c>
      <c r="AP127" s="86">
        <v>67709</v>
      </c>
      <c r="AR127" s="82">
        <v>65022.699219000002</v>
      </c>
      <c r="AT127" s="82">
        <v>73426.1875</v>
      </c>
      <c r="AV127" s="82">
        <v>68488</v>
      </c>
      <c r="AX127" s="82">
        <v>64992.679687999997</v>
      </c>
      <c r="AZ127" s="82">
        <v>75264.554688000004</v>
      </c>
      <c r="BB127" s="82">
        <v>69366</v>
      </c>
      <c r="BD127" s="82">
        <v>65159.476562999997</v>
      </c>
      <c r="BF127" s="82">
        <v>77010.945313000004</v>
      </c>
      <c r="BH127" s="82">
        <v>70173</v>
      </c>
      <c r="BJ127" s="82">
        <v>64635.640565803667</v>
      </c>
      <c r="BL127" s="82">
        <v>78502.166817691483</v>
      </c>
      <c r="BN127" s="82">
        <v>70837</v>
      </c>
      <c r="BT127" s="2"/>
      <c r="BU127" s="2"/>
    </row>
    <row r="128" spans="1:73" x14ac:dyDescent="0.25">
      <c r="A128" s="92"/>
      <c r="B128" s="91"/>
      <c r="C128" s="91" t="s">
        <v>448</v>
      </c>
      <c r="D128" t="s">
        <v>156</v>
      </c>
      <c r="E128" s="6"/>
      <c r="F128" s="82">
        <v>136401</v>
      </c>
      <c r="G128" s="6"/>
      <c r="H128" s="82">
        <v>135530.23438000001</v>
      </c>
      <c r="I128"/>
      <c r="J128" s="82">
        <v>137875.95313000001</v>
      </c>
      <c r="K128"/>
      <c r="L128" s="82">
        <v>136683</v>
      </c>
      <c r="M128" s="90"/>
      <c r="N128" s="87">
        <v>135427.21875</v>
      </c>
      <c r="O128" s="88"/>
      <c r="P128" s="87">
        <v>137947.40625</v>
      </c>
      <c r="Q128" s="87"/>
      <c r="R128" s="89">
        <v>136651</v>
      </c>
      <c r="T128" s="87">
        <v>135468.625</v>
      </c>
      <c r="U128" s="88"/>
      <c r="V128" s="87">
        <v>138193.10938000001</v>
      </c>
      <c r="W128" s="87"/>
      <c r="X128" s="89">
        <v>136799</v>
      </c>
      <c r="Z128" s="86">
        <v>136274.84375</v>
      </c>
      <c r="AA128" s="88"/>
      <c r="AB128" s="86">
        <v>139253</v>
      </c>
      <c r="AC128" s="87"/>
      <c r="AD128" s="86">
        <v>137722</v>
      </c>
      <c r="AF128" s="86">
        <v>136465.1875</v>
      </c>
      <c r="AG128" s="88"/>
      <c r="AH128" s="86">
        <v>139654.42188000001</v>
      </c>
      <c r="AI128" s="87"/>
      <c r="AJ128" s="86">
        <v>138068</v>
      </c>
      <c r="AL128" s="86">
        <v>137179.125</v>
      </c>
      <c r="AN128" s="86">
        <v>140672.5625</v>
      </c>
      <c r="AP128" s="86">
        <v>138743</v>
      </c>
      <c r="AR128" s="82">
        <v>137949.26563000001</v>
      </c>
      <c r="AT128" s="82">
        <v>141797.95313000001</v>
      </c>
      <c r="AV128" s="82">
        <v>139718</v>
      </c>
      <c r="AX128" s="82">
        <v>138820.98438000001</v>
      </c>
      <c r="AZ128" s="82">
        <v>142938.73438000001</v>
      </c>
      <c r="BB128" s="82">
        <v>140741</v>
      </c>
      <c r="BD128" s="82">
        <v>139563.82813000001</v>
      </c>
      <c r="BF128" s="82">
        <v>143819.6875</v>
      </c>
      <c r="BH128" s="82">
        <v>141727</v>
      </c>
      <c r="BJ128" s="82">
        <v>139692.47122307692</v>
      </c>
      <c r="BL128" s="82">
        <v>144565.66852197802</v>
      </c>
      <c r="BN128" s="82">
        <v>142030</v>
      </c>
      <c r="BT128" s="2"/>
      <c r="BU128" s="2"/>
    </row>
    <row r="129" spans="1:73" x14ac:dyDescent="0.25">
      <c r="A129" s="92"/>
      <c r="B129" s="91"/>
      <c r="C129" s="91" t="s">
        <v>449</v>
      </c>
      <c r="D129" t="s">
        <v>157</v>
      </c>
      <c r="E129" s="6"/>
      <c r="F129" s="82">
        <v>93541</v>
      </c>
      <c r="G129" s="6"/>
      <c r="H129" s="82">
        <v>92129.382813000004</v>
      </c>
      <c r="I129"/>
      <c r="J129" s="82">
        <v>94065.179688000004</v>
      </c>
      <c r="K129"/>
      <c r="L129" s="82">
        <v>93085</v>
      </c>
      <c r="M129" s="90"/>
      <c r="N129" s="87">
        <v>93802.203125</v>
      </c>
      <c r="O129" s="88"/>
      <c r="P129" s="87">
        <v>96588.453125</v>
      </c>
      <c r="Q129" s="87"/>
      <c r="R129" s="89">
        <v>94535</v>
      </c>
      <c r="T129" s="87">
        <v>94980.21875</v>
      </c>
      <c r="U129" s="88"/>
      <c r="V129" s="87">
        <v>98544.515625</v>
      </c>
      <c r="W129" s="87"/>
      <c r="X129" s="89">
        <v>95371</v>
      </c>
      <c r="Z129" s="86">
        <v>95960.476563000004</v>
      </c>
      <c r="AA129" s="88"/>
      <c r="AB129" s="86">
        <v>100177.53125</v>
      </c>
      <c r="AC129" s="87"/>
      <c r="AD129" s="86">
        <v>95910</v>
      </c>
      <c r="AF129" s="86">
        <v>96996.757813000004</v>
      </c>
      <c r="AG129" s="88"/>
      <c r="AH129" s="86">
        <v>102203.90625</v>
      </c>
      <c r="AI129" s="87"/>
      <c r="AJ129" s="86">
        <v>96641</v>
      </c>
      <c r="AL129" s="86">
        <v>98914.976563000004</v>
      </c>
      <c r="AN129" s="86">
        <v>105379</v>
      </c>
      <c r="AP129" s="86">
        <v>97385</v>
      </c>
      <c r="AR129" s="82">
        <v>100380.74219</v>
      </c>
      <c r="AT129" s="82">
        <v>107885.03125</v>
      </c>
      <c r="AV129" s="82">
        <v>98438</v>
      </c>
      <c r="AX129" s="82">
        <v>101319.89062999999</v>
      </c>
      <c r="AZ129" s="82">
        <v>110021.99219</v>
      </c>
      <c r="BB129" s="82">
        <v>99039</v>
      </c>
      <c r="BD129" s="82">
        <v>102180.34375</v>
      </c>
      <c r="BF129" s="82">
        <v>111896.78125</v>
      </c>
      <c r="BH129" s="82">
        <v>99299</v>
      </c>
      <c r="BJ129" s="82">
        <v>104858.65306166666</v>
      </c>
      <c r="BL129" s="82">
        <v>116165.429045</v>
      </c>
      <c r="BN129" s="82">
        <v>100049</v>
      </c>
      <c r="BT129" s="2"/>
      <c r="BU129" s="2"/>
    </row>
    <row r="130" spans="1:73" x14ac:dyDescent="0.25">
      <c r="A130" s="92"/>
      <c r="B130" s="91"/>
      <c r="C130" s="91" t="s">
        <v>450</v>
      </c>
      <c r="D130" t="s">
        <v>158</v>
      </c>
      <c r="E130" s="6"/>
      <c r="F130" s="82">
        <v>107766</v>
      </c>
      <c r="G130" s="6"/>
      <c r="H130" s="82">
        <v>107502.5625</v>
      </c>
      <c r="I130"/>
      <c r="J130" s="82">
        <v>109486.99219</v>
      </c>
      <c r="K130"/>
      <c r="L130" s="82">
        <v>108518</v>
      </c>
      <c r="M130" s="90"/>
      <c r="N130" s="87">
        <v>107511.44531</v>
      </c>
      <c r="O130" s="88"/>
      <c r="P130" s="87">
        <v>109675.625</v>
      </c>
      <c r="Q130" s="87"/>
      <c r="R130" s="89">
        <v>109311</v>
      </c>
      <c r="T130" s="87">
        <v>107341.14062999999</v>
      </c>
      <c r="U130" s="88"/>
      <c r="V130" s="87">
        <v>109723.0625</v>
      </c>
      <c r="W130" s="87"/>
      <c r="X130" s="89">
        <v>109935</v>
      </c>
      <c r="Z130" s="86">
        <v>107791.98437999999</v>
      </c>
      <c r="AA130" s="88"/>
      <c r="AB130" s="86">
        <v>110396.03906</v>
      </c>
      <c r="AC130" s="87"/>
      <c r="AD130" s="86">
        <v>111197</v>
      </c>
      <c r="AF130" s="86">
        <v>107920.17187999999</v>
      </c>
      <c r="AG130" s="88"/>
      <c r="AH130" s="86">
        <v>110704.60937999999</v>
      </c>
      <c r="AI130" s="87"/>
      <c r="AJ130" s="86">
        <v>112186</v>
      </c>
      <c r="AL130" s="86">
        <v>108631.46094</v>
      </c>
      <c r="AN130" s="86">
        <v>111585.05469</v>
      </c>
      <c r="AP130" s="86">
        <v>113644</v>
      </c>
      <c r="AR130" s="82">
        <v>109255.3125</v>
      </c>
      <c r="AT130" s="82">
        <v>112353.11719</v>
      </c>
      <c r="AV130" s="82">
        <v>115230</v>
      </c>
      <c r="AX130" s="82">
        <v>109055.59375</v>
      </c>
      <c r="AZ130" s="82">
        <v>112281.02344</v>
      </c>
      <c r="BB130" s="82">
        <v>115985</v>
      </c>
      <c r="BD130" s="82">
        <v>108985.25781</v>
      </c>
      <c r="BF130" s="82">
        <v>112398.92187999999</v>
      </c>
      <c r="BH130" s="82">
        <v>116915</v>
      </c>
      <c r="BJ130" s="82">
        <v>109362.26028695652</v>
      </c>
      <c r="BL130" s="82">
        <v>113050.47052173913</v>
      </c>
      <c r="BN130" s="82">
        <v>118149</v>
      </c>
      <c r="BT130" s="2"/>
      <c r="BU130" s="2"/>
    </row>
    <row r="131" spans="1:73" x14ac:dyDescent="0.25">
      <c r="A131" s="92"/>
      <c r="B131" s="91"/>
      <c r="C131" s="91" t="s">
        <v>451</v>
      </c>
      <c r="D131" t="s">
        <v>159</v>
      </c>
      <c r="E131" s="6"/>
      <c r="F131" s="82">
        <v>88270</v>
      </c>
      <c r="G131" s="6"/>
      <c r="H131" s="82">
        <v>87636.6875</v>
      </c>
      <c r="I131"/>
      <c r="J131" s="82">
        <v>89208.421875</v>
      </c>
      <c r="K131"/>
      <c r="L131" s="82">
        <v>88390</v>
      </c>
      <c r="M131" s="90"/>
      <c r="N131" s="87">
        <v>87564.84375</v>
      </c>
      <c r="O131" s="88"/>
      <c r="P131" s="87">
        <v>89284.28125</v>
      </c>
      <c r="Q131" s="87"/>
      <c r="R131" s="89">
        <v>88546</v>
      </c>
      <c r="T131" s="87">
        <v>87842.867188000004</v>
      </c>
      <c r="U131" s="88"/>
      <c r="V131" s="87">
        <v>90060.234375</v>
      </c>
      <c r="W131" s="87"/>
      <c r="X131" s="89">
        <v>89184</v>
      </c>
      <c r="Z131" s="86">
        <v>88759.234375</v>
      </c>
      <c r="AA131" s="88"/>
      <c r="AB131" s="86">
        <v>91234.601563000004</v>
      </c>
      <c r="AC131" s="87"/>
      <c r="AD131" s="86">
        <v>90382</v>
      </c>
      <c r="AF131" s="86">
        <v>89125.882813000004</v>
      </c>
      <c r="AG131" s="88"/>
      <c r="AH131" s="86">
        <v>92375.414063000004</v>
      </c>
      <c r="AI131" s="87"/>
      <c r="AJ131" s="86">
        <v>91245</v>
      </c>
      <c r="AL131" s="86">
        <v>89877.921875</v>
      </c>
      <c r="AN131" s="86">
        <v>94189.320313000004</v>
      </c>
      <c r="AP131" s="86">
        <v>92527</v>
      </c>
      <c r="AR131" s="82">
        <v>89986.320313000004</v>
      </c>
      <c r="AT131" s="82">
        <v>95208.625</v>
      </c>
      <c r="AV131" s="82">
        <v>93295</v>
      </c>
      <c r="AX131" s="82">
        <v>90106.570313000004</v>
      </c>
      <c r="AZ131" s="82">
        <v>96180.085938000004</v>
      </c>
      <c r="BB131" s="82">
        <v>93980</v>
      </c>
      <c r="BD131" s="82">
        <v>90558.945313000004</v>
      </c>
      <c r="BF131" s="82">
        <v>97394.726563000004</v>
      </c>
      <c r="BH131" s="82">
        <v>95019</v>
      </c>
      <c r="BJ131" s="82">
        <v>90759.31236021634</v>
      </c>
      <c r="BL131" s="82">
        <v>98587.215697596155</v>
      </c>
      <c r="BN131" s="82">
        <v>95857</v>
      </c>
      <c r="BT131" s="2"/>
      <c r="BU131" s="2"/>
    </row>
    <row r="132" spans="1:73" x14ac:dyDescent="0.25">
      <c r="A132" s="92"/>
      <c r="B132" s="91"/>
      <c r="C132" s="91" t="s">
        <v>452</v>
      </c>
      <c r="D132" t="s">
        <v>160</v>
      </c>
      <c r="E132" s="6"/>
      <c r="F132" s="82">
        <v>133788</v>
      </c>
      <c r="G132" s="6"/>
      <c r="H132" s="82">
        <v>132813.79688000001</v>
      </c>
      <c r="I132"/>
      <c r="J132" s="82">
        <v>135311.54688000001</v>
      </c>
      <c r="K132"/>
      <c r="L132" s="82">
        <v>134125</v>
      </c>
      <c r="M132" s="90"/>
      <c r="N132" s="87">
        <v>133342.625</v>
      </c>
      <c r="O132" s="88"/>
      <c r="P132" s="87">
        <v>136002.28125</v>
      </c>
      <c r="Q132" s="87"/>
      <c r="R132" s="89">
        <v>135212</v>
      </c>
      <c r="T132" s="87">
        <v>134252.70313000001</v>
      </c>
      <c r="U132" s="88"/>
      <c r="V132" s="87">
        <v>137109.98438000001</v>
      </c>
      <c r="W132" s="87"/>
      <c r="X132" s="89">
        <v>136612</v>
      </c>
      <c r="Z132" s="86">
        <v>135342.29688000001</v>
      </c>
      <c r="AA132" s="88"/>
      <c r="AB132" s="86">
        <v>138396.03125</v>
      </c>
      <c r="AC132" s="87"/>
      <c r="AD132" s="86">
        <v>138339</v>
      </c>
      <c r="AF132" s="86">
        <v>135525.67188000001</v>
      </c>
      <c r="AG132" s="88"/>
      <c r="AH132" s="86">
        <v>138977.85938000001</v>
      </c>
      <c r="AI132" s="87"/>
      <c r="AJ132" s="86">
        <v>139376</v>
      </c>
      <c r="AL132" s="86">
        <v>136309.21875</v>
      </c>
      <c r="AN132" s="86">
        <v>140264.03125</v>
      </c>
      <c r="AP132" s="86">
        <v>140900</v>
      </c>
      <c r="AR132" s="82">
        <v>135970.70313000001</v>
      </c>
      <c r="AT132" s="82">
        <v>140247.95313000001</v>
      </c>
      <c r="AV132" s="82">
        <v>141662</v>
      </c>
      <c r="AX132" s="82">
        <v>135107.67188000001</v>
      </c>
      <c r="AZ132" s="82">
        <v>139722.95313000001</v>
      </c>
      <c r="BB132" s="82">
        <v>141853</v>
      </c>
      <c r="BD132" s="82">
        <v>134574.26563000001</v>
      </c>
      <c r="BF132" s="82">
        <v>139613.04688000001</v>
      </c>
      <c r="BH132" s="82">
        <v>142424</v>
      </c>
      <c r="BJ132" s="82">
        <v>134322.07754375</v>
      </c>
      <c r="BL132" s="82">
        <v>139791.36844583333</v>
      </c>
      <c r="BN132" s="82">
        <v>143225</v>
      </c>
      <c r="BT132" s="2"/>
      <c r="BU132" s="2"/>
    </row>
    <row r="133" spans="1:73" x14ac:dyDescent="0.25">
      <c r="A133" s="92"/>
      <c r="B133" s="91"/>
      <c r="C133" s="91" t="s">
        <v>453</v>
      </c>
      <c r="D133" t="s">
        <v>161</v>
      </c>
      <c r="E133" s="6"/>
      <c r="F133" s="82">
        <v>89250</v>
      </c>
      <c r="G133" s="6"/>
      <c r="H133" s="82">
        <v>88588.890625</v>
      </c>
      <c r="I133"/>
      <c r="J133" s="82">
        <v>90195.210938000004</v>
      </c>
      <c r="K133"/>
      <c r="L133" s="82">
        <v>89352</v>
      </c>
      <c r="M133" s="90"/>
      <c r="N133" s="87">
        <v>88932.476563000004</v>
      </c>
      <c r="O133" s="88"/>
      <c r="P133" s="87">
        <v>90729.484375</v>
      </c>
      <c r="Q133" s="87"/>
      <c r="R133" s="89">
        <v>90074</v>
      </c>
      <c r="T133" s="87">
        <v>89305.515625</v>
      </c>
      <c r="U133" s="88"/>
      <c r="V133" s="87">
        <v>91284.617188000004</v>
      </c>
      <c r="W133" s="87"/>
      <c r="X133" s="89">
        <v>90791</v>
      </c>
      <c r="Z133" s="86">
        <v>90000.085938000004</v>
      </c>
      <c r="AA133" s="88"/>
      <c r="AB133" s="86">
        <v>92074.265625</v>
      </c>
      <c r="AC133" s="87"/>
      <c r="AD133" s="86">
        <v>91882</v>
      </c>
      <c r="AF133" s="86">
        <v>90648.9375</v>
      </c>
      <c r="AG133" s="88"/>
      <c r="AH133" s="86">
        <v>92873.265625</v>
      </c>
      <c r="AI133" s="87"/>
      <c r="AJ133" s="86">
        <v>92958</v>
      </c>
      <c r="AL133" s="86">
        <v>91169.75</v>
      </c>
      <c r="AN133" s="86">
        <v>93495.0625</v>
      </c>
      <c r="AP133" s="86">
        <v>93903</v>
      </c>
      <c r="AR133" s="82">
        <v>91122.65625</v>
      </c>
      <c r="AT133" s="82">
        <v>93606.007813000004</v>
      </c>
      <c r="AV133" s="82">
        <v>94340</v>
      </c>
      <c r="AX133" s="82">
        <v>91265.46875</v>
      </c>
      <c r="AZ133" s="82">
        <v>93896.195313000004</v>
      </c>
      <c r="BB133" s="82">
        <v>94869</v>
      </c>
      <c r="BD133" s="82">
        <v>91645.03125</v>
      </c>
      <c r="BF133" s="82">
        <v>94350.40625</v>
      </c>
      <c r="BH133" s="82">
        <v>95667</v>
      </c>
      <c r="BJ133" s="82">
        <v>91754.914689130441</v>
      </c>
      <c r="BL133" s="82">
        <v>94768.376221739134</v>
      </c>
      <c r="BN133" s="82">
        <v>96186</v>
      </c>
      <c r="BT133" s="2"/>
      <c r="BU133" s="2"/>
    </row>
    <row r="134" spans="1:73" x14ac:dyDescent="0.25">
      <c r="A134" s="91"/>
      <c r="B134" s="91"/>
      <c r="C134" s="91"/>
      <c r="H134" s="85"/>
      <c r="J134" s="85"/>
      <c r="L134" s="85"/>
      <c r="Z134" s="86"/>
      <c r="AB134" s="86"/>
      <c r="AD134" s="86"/>
      <c r="AF134" s="86"/>
      <c r="AH134" s="86"/>
      <c r="AJ134" s="86"/>
      <c r="AL134" s="86"/>
      <c r="AN134" s="86"/>
      <c r="AP134" s="86"/>
      <c r="AR134" s="82"/>
      <c r="AT134" s="82"/>
      <c r="AV134" s="82"/>
      <c r="AX134" s="82"/>
      <c r="AZ134" s="82"/>
      <c r="BB134" s="82"/>
      <c r="BD134" s="82"/>
      <c r="BF134" s="82"/>
      <c r="BH134" s="82"/>
      <c r="BT134" s="2"/>
      <c r="BU134" s="2"/>
    </row>
    <row r="135" spans="1:73" x14ac:dyDescent="0.25">
      <c r="A135" s="92"/>
      <c r="B135" s="92" t="s">
        <v>454</v>
      </c>
      <c r="C135" s="91"/>
      <c r="D135"/>
      <c r="E135" s="6"/>
      <c r="F135" s="82"/>
      <c r="G135" s="6"/>
      <c r="H135" s="82"/>
      <c r="I135"/>
      <c r="J135" s="82"/>
      <c r="K135"/>
      <c r="L135" s="82"/>
      <c r="M135" s="90"/>
      <c r="N135" s="87"/>
      <c r="O135" s="88"/>
      <c r="P135" s="87"/>
      <c r="Q135" s="87"/>
      <c r="R135" s="89"/>
      <c r="T135" s="87"/>
      <c r="U135" s="88"/>
      <c r="V135" s="87"/>
      <c r="W135" s="87"/>
      <c r="X135" s="89"/>
      <c r="Z135" s="86"/>
      <c r="AA135" s="88"/>
      <c r="AB135" s="86"/>
      <c r="AC135" s="87"/>
      <c r="AD135" s="86"/>
      <c r="AF135" s="86"/>
      <c r="AG135" s="88"/>
      <c r="AH135" s="86"/>
      <c r="AI135" s="87"/>
      <c r="AJ135" s="86"/>
      <c r="AL135" s="86"/>
      <c r="AN135" s="86"/>
      <c r="AP135" s="86"/>
      <c r="AR135" s="82"/>
      <c r="AT135" s="82"/>
      <c r="AV135" s="82"/>
      <c r="AX135" s="82"/>
      <c r="AZ135" s="82"/>
      <c r="BB135" s="82"/>
      <c r="BD135" s="82"/>
      <c r="BF135" s="82"/>
      <c r="BH135" s="82"/>
      <c r="BT135" s="2"/>
      <c r="BU135" s="2"/>
    </row>
    <row r="136" spans="1:73" x14ac:dyDescent="0.25">
      <c r="A136" s="92"/>
      <c r="B136" s="91"/>
      <c r="C136" s="91" t="s">
        <v>455</v>
      </c>
      <c r="D136" t="s">
        <v>169</v>
      </c>
      <c r="E136" s="6"/>
      <c r="F136" s="82">
        <v>61255</v>
      </c>
      <c r="G136" s="6"/>
      <c r="H136" s="82">
        <v>60757.460937999997</v>
      </c>
      <c r="I136"/>
      <c r="J136" s="82">
        <v>62563.511719000002</v>
      </c>
      <c r="K136"/>
      <c r="L136" s="82">
        <v>61607</v>
      </c>
      <c r="M136" s="90"/>
      <c r="N136" s="87">
        <v>61990.035155999998</v>
      </c>
      <c r="O136" s="88"/>
      <c r="P136" s="87">
        <v>63841.195312999997</v>
      </c>
      <c r="Q136" s="87"/>
      <c r="R136" s="89">
        <v>63103</v>
      </c>
      <c r="T136" s="87">
        <v>62795.5</v>
      </c>
      <c r="U136" s="88"/>
      <c r="V136" s="87">
        <v>65049.863280999998</v>
      </c>
      <c r="W136" s="87"/>
      <c r="X136" s="89">
        <v>64214</v>
      </c>
      <c r="Z136" s="86">
        <v>63759.988280999998</v>
      </c>
      <c r="AA136" s="88"/>
      <c r="AB136" s="86">
        <v>66206.070313000004</v>
      </c>
      <c r="AC136" s="87"/>
      <c r="AD136" s="86">
        <v>65467</v>
      </c>
      <c r="AF136" s="86">
        <v>64739.589844000002</v>
      </c>
      <c r="AG136" s="88"/>
      <c r="AH136" s="86">
        <v>67699.835938000004</v>
      </c>
      <c r="AI136" s="87"/>
      <c r="AJ136" s="86">
        <v>66887</v>
      </c>
      <c r="AL136" s="86">
        <v>65692.296875</v>
      </c>
      <c r="AN136" s="86">
        <v>69506.101563000004</v>
      </c>
      <c r="AP136" s="86">
        <v>68295</v>
      </c>
      <c r="AR136" s="82">
        <v>66446.648438000004</v>
      </c>
      <c r="AT136" s="82">
        <v>71151.804688000004</v>
      </c>
      <c r="AV136" s="82">
        <v>69540</v>
      </c>
      <c r="AX136" s="82">
        <v>66989.890625</v>
      </c>
      <c r="AZ136" s="82">
        <v>73096.125</v>
      </c>
      <c r="BB136" s="82">
        <v>70827</v>
      </c>
      <c r="BD136" s="82">
        <v>67789.492188000004</v>
      </c>
      <c r="BF136" s="82">
        <v>74862.40625</v>
      </c>
      <c r="BH136" s="82">
        <v>72218</v>
      </c>
      <c r="BJ136" s="82">
        <v>68056.621828205127</v>
      </c>
      <c r="BL136" s="82">
        <v>76041.482735042737</v>
      </c>
      <c r="BN136" s="82">
        <v>73053</v>
      </c>
      <c r="BT136" s="2"/>
      <c r="BU136" s="2"/>
    </row>
    <row r="137" spans="1:73" x14ac:dyDescent="0.25">
      <c r="A137" s="92"/>
      <c r="B137" s="91"/>
      <c r="C137" s="91" t="s">
        <v>456</v>
      </c>
      <c r="D137" t="s">
        <v>170</v>
      </c>
      <c r="E137" s="6"/>
      <c r="F137" s="82">
        <v>77843</v>
      </c>
      <c r="G137" s="6"/>
      <c r="H137" s="82">
        <v>77483.320313000004</v>
      </c>
      <c r="I137"/>
      <c r="J137" s="82">
        <v>78613.039063000004</v>
      </c>
      <c r="K137"/>
      <c r="L137" s="82">
        <v>78070</v>
      </c>
      <c r="M137" s="90"/>
      <c r="N137" s="87">
        <v>77423.976563000004</v>
      </c>
      <c r="O137" s="88"/>
      <c r="P137" s="87">
        <v>78677.664063000004</v>
      </c>
      <c r="Q137" s="87"/>
      <c r="R137" s="89">
        <v>78231</v>
      </c>
      <c r="T137" s="87">
        <v>77345.570313000004</v>
      </c>
      <c r="U137" s="88"/>
      <c r="V137" s="87">
        <v>78810.195313000004</v>
      </c>
      <c r="W137" s="87"/>
      <c r="X137" s="89">
        <v>78457</v>
      </c>
      <c r="Z137" s="86">
        <v>77633.53125</v>
      </c>
      <c r="AA137" s="88"/>
      <c r="AB137" s="86">
        <v>79278.515625</v>
      </c>
      <c r="AC137" s="87"/>
      <c r="AD137" s="86">
        <v>78894</v>
      </c>
      <c r="AF137" s="86">
        <v>78532.507813000004</v>
      </c>
      <c r="AG137" s="88"/>
      <c r="AH137" s="86">
        <v>80370.609375</v>
      </c>
      <c r="AI137" s="87"/>
      <c r="AJ137" s="86">
        <v>79795</v>
      </c>
      <c r="AL137" s="86">
        <v>79818.375</v>
      </c>
      <c r="AN137" s="86">
        <v>81913.125</v>
      </c>
      <c r="AP137" s="86">
        <v>81098</v>
      </c>
      <c r="AR137" s="82">
        <v>81136.507813000004</v>
      </c>
      <c r="AT137" s="82">
        <v>83551.34375</v>
      </c>
      <c r="AV137" s="82">
        <v>82638</v>
      </c>
      <c r="AX137" s="82">
        <v>82754.351563000004</v>
      </c>
      <c r="AZ137" s="82">
        <v>85545.742188000004</v>
      </c>
      <c r="BB137" s="82">
        <v>84484</v>
      </c>
      <c r="BD137" s="82">
        <v>84088.171875</v>
      </c>
      <c r="BF137" s="82">
        <v>87094.773438000004</v>
      </c>
      <c r="BH137" s="82">
        <v>85950</v>
      </c>
      <c r="BJ137" s="82">
        <v>85425.277730571426</v>
      </c>
      <c r="BL137" s="82">
        <v>88687.561532857144</v>
      </c>
      <c r="BN137" s="82">
        <v>86951</v>
      </c>
      <c r="BT137" s="2"/>
      <c r="BU137" s="2"/>
    </row>
    <row r="138" spans="1:73" x14ac:dyDescent="0.25">
      <c r="A138" s="92"/>
      <c r="B138" s="91"/>
      <c r="C138" s="91" t="s">
        <v>457</v>
      </c>
      <c r="D138" t="s">
        <v>171</v>
      </c>
      <c r="E138" s="6"/>
      <c r="F138" s="82">
        <v>86765</v>
      </c>
      <c r="G138" s="6"/>
      <c r="H138" s="82">
        <v>86254.609375</v>
      </c>
      <c r="I138"/>
      <c r="J138" s="82">
        <v>87505.960938000004</v>
      </c>
      <c r="K138"/>
      <c r="L138" s="82">
        <v>86869</v>
      </c>
      <c r="M138" s="90"/>
      <c r="N138" s="87">
        <v>86374.601563000004</v>
      </c>
      <c r="O138" s="88"/>
      <c r="P138" s="87">
        <v>87781.351563000004</v>
      </c>
      <c r="Q138" s="87"/>
      <c r="R138" s="89">
        <v>87427</v>
      </c>
      <c r="T138" s="87">
        <v>86616.429688000004</v>
      </c>
      <c r="U138" s="88"/>
      <c r="V138" s="87">
        <v>88257.820313000004</v>
      </c>
      <c r="W138" s="87"/>
      <c r="X138" s="89">
        <v>88136</v>
      </c>
      <c r="Z138" s="86">
        <v>87076.359375</v>
      </c>
      <c r="AA138" s="88"/>
      <c r="AB138" s="86">
        <v>88833.507813000004</v>
      </c>
      <c r="AC138" s="87"/>
      <c r="AD138" s="86">
        <v>89027</v>
      </c>
      <c r="AF138" s="86">
        <v>87651.523438000004</v>
      </c>
      <c r="AG138" s="88"/>
      <c r="AH138" s="86">
        <v>89611.125</v>
      </c>
      <c r="AI138" s="87"/>
      <c r="AJ138" s="86">
        <v>90074</v>
      </c>
      <c r="AL138" s="86">
        <v>88412.0625</v>
      </c>
      <c r="AN138" s="86">
        <v>90612.375</v>
      </c>
      <c r="AP138" s="86">
        <v>91382</v>
      </c>
      <c r="AR138" s="82">
        <v>89428.648438000004</v>
      </c>
      <c r="AT138" s="82">
        <v>91899.570313000004</v>
      </c>
      <c r="AV138" s="82">
        <v>93135</v>
      </c>
      <c r="AX138" s="82">
        <v>89358.101563000004</v>
      </c>
      <c r="AZ138" s="82">
        <v>92137.25</v>
      </c>
      <c r="BB138" s="82">
        <v>93906</v>
      </c>
      <c r="BD138" s="82">
        <v>89160.101563000004</v>
      </c>
      <c r="BF138" s="82">
        <v>92257.414063000004</v>
      </c>
      <c r="BH138" s="82">
        <v>94527</v>
      </c>
      <c r="BJ138" s="82">
        <v>89197.306590000007</v>
      </c>
      <c r="BL138" s="82">
        <v>92247.451130000001</v>
      </c>
      <c r="BN138" s="82">
        <v>95103</v>
      </c>
      <c r="BT138" s="2"/>
      <c r="BU138" s="2"/>
    </row>
    <row r="139" spans="1:73" x14ac:dyDescent="0.25">
      <c r="A139" s="92"/>
      <c r="B139" s="91"/>
      <c r="C139" s="91" t="s">
        <v>458</v>
      </c>
      <c r="D139" t="s">
        <v>172</v>
      </c>
      <c r="E139" s="6"/>
      <c r="F139" s="82">
        <v>93475</v>
      </c>
      <c r="G139" s="6"/>
      <c r="H139" s="82">
        <v>93032.601563000004</v>
      </c>
      <c r="I139"/>
      <c r="J139" s="82">
        <v>94648.117188000004</v>
      </c>
      <c r="K139"/>
      <c r="L139" s="82">
        <v>93846</v>
      </c>
      <c r="M139" s="90"/>
      <c r="N139" s="87">
        <v>93807.554688000004</v>
      </c>
      <c r="O139" s="88"/>
      <c r="P139" s="87">
        <v>95615.421875</v>
      </c>
      <c r="Q139" s="87"/>
      <c r="R139" s="89">
        <v>94864</v>
      </c>
      <c r="T139" s="87">
        <v>94422.335938000004</v>
      </c>
      <c r="U139" s="88"/>
      <c r="V139" s="87">
        <v>96463.328125</v>
      </c>
      <c r="W139" s="87"/>
      <c r="X139" s="89">
        <v>95765</v>
      </c>
      <c r="Z139" s="86">
        <v>95335.5625</v>
      </c>
      <c r="AA139" s="88"/>
      <c r="AB139" s="86">
        <v>97574.828125</v>
      </c>
      <c r="AC139" s="87"/>
      <c r="AD139" s="86">
        <v>96949</v>
      </c>
      <c r="AF139" s="86">
        <v>95703.398438000004</v>
      </c>
      <c r="AG139" s="88"/>
      <c r="AH139" s="86">
        <v>98186.679688000004</v>
      </c>
      <c r="AI139" s="87"/>
      <c r="AJ139" s="86">
        <v>97605</v>
      </c>
      <c r="AL139" s="86">
        <v>96612.507813000004</v>
      </c>
      <c r="AN139" s="86">
        <v>99504.992188000004</v>
      </c>
      <c r="AP139" s="86">
        <v>98947</v>
      </c>
      <c r="AR139" s="82">
        <v>97317.132813000004</v>
      </c>
      <c r="AT139" s="82">
        <v>100706.61719</v>
      </c>
      <c r="AV139" s="82">
        <v>100252</v>
      </c>
      <c r="AX139" s="82">
        <v>97764.335938000004</v>
      </c>
      <c r="AZ139" s="82">
        <v>101778.94531</v>
      </c>
      <c r="BB139" s="82">
        <v>101266</v>
      </c>
      <c r="BD139" s="82">
        <v>97619.601563000004</v>
      </c>
      <c r="BF139" s="82">
        <v>102100.27344</v>
      </c>
      <c r="BH139" s="82">
        <v>101776</v>
      </c>
      <c r="BJ139" s="82">
        <v>97367.451312500008</v>
      </c>
      <c r="BL139" s="82">
        <v>102166.0623125</v>
      </c>
      <c r="BN139" s="82">
        <v>102211</v>
      </c>
      <c r="BT139" s="2"/>
      <c r="BU139" s="2"/>
    </row>
    <row r="140" spans="1:73" x14ac:dyDescent="0.25">
      <c r="A140" s="92"/>
      <c r="B140" s="91"/>
      <c r="C140" s="91" t="s">
        <v>459</v>
      </c>
      <c r="D140" t="s">
        <v>173</v>
      </c>
      <c r="E140" s="6"/>
      <c r="F140" s="82">
        <v>212069</v>
      </c>
      <c r="G140" s="6"/>
      <c r="H140" s="82">
        <v>209765.65625</v>
      </c>
      <c r="I140"/>
      <c r="J140" s="82">
        <v>215257.53125</v>
      </c>
      <c r="K140"/>
      <c r="L140" s="82">
        <v>212492</v>
      </c>
      <c r="M140" s="90"/>
      <c r="N140" s="87">
        <v>211120.98438000001</v>
      </c>
      <c r="O140" s="88"/>
      <c r="P140" s="87">
        <v>217346.60938000001</v>
      </c>
      <c r="Q140" s="87"/>
      <c r="R140" s="89">
        <v>214316</v>
      </c>
      <c r="T140" s="87">
        <v>212072.03125</v>
      </c>
      <c r="U140" s="88"/>
      <c r="V140" s="87">
        <v>219668.28125</v>
      </c>
      <c r="W140" s="87"/>
      <c r="X140" s="89">
        <v>215938</v>
      </c>
      <c r="Z140" s="86">
        <v>213982.09375</v>
      </c>
      <c r="AA140" s="88"/>
      <c r="AB140" s="86">
        <v>222557.9375</v>
      </c>
      <c r="AC140" s="87"/>
      <c r="AD140" s="86">
        <v>218446</v>
      </c>
      <c r="AF140" s="86">
        <v>216210.6875</v>
      </c>
      <c r="AG140" s="88"/>
      <c r="AH140" s="86">
        <v>226871.01563000001</v>
      </c>
      <c r="AI140" s="87"/>
      <c r="AJ140" s="86">
        <v>221503</v>
      </c>
      <c r="AL140" s="86">
        <v>218342.40625</v>
      </c>
      <c r="AN140" s="86">
        <v>231826.82813000001</v>
      </c>
      <c r="AP140" s="86">
        <v>224499</v>
      </c>
      <c r="AR140" s="82">
        <v>218038.95313000001</v>
      </c>
      <c r="AT140" s="82">
        <v>234262.92188000001</v>
      </c>
      <c r="AV140" s="82">
        <v>225656</v>
      </c>
      <c r="AX140" s="82">
        <v>215584.96875</v>
      </c>
      <c r="AZ140" s="82">
        <v>236250.79688000001</v>
      </c>
      <c r="BB140" s="82">
        <v>225146</v>
      </c>
      <c r="BD140" s="82">
        <v>213404.45313000001</v>
      </c>
      <c r="BF140" s="82">
        <v>237558.79688000001</v>
      </c>
      <c r="BH140" s="82">
        <v>224610</v>
      </c>
      <c r="BJ140" s="82">
        <v>209526.42224841213</v>
      </c>
      <c r="BL140" s="82">
        <v>238173.08344038593</v>
      </c>
      <c r="BN140" s="82">
        <v>224290</v>
      </c>
      <c r="BT140" s="2"/>
      <c r="BU140" s="2"/>
    </row>
    <row r="141" spans="1:73" x14ac:dyDescent="0.25">
      <c r="A141" s="92"/>
      <c r="B141" s="91"/>
      <c r="C141" s="91" t="s">
        <v>460</v>
      </c>
      <c r="D141" t="s">
        <v>174</v>
      </c>
      <c r="E141" s="6"/>
      <c r="F141" s="82">
        <v>85189</v>
      </c>
      <c r="G141" s="6"/>
      <c r="H141" s="82">
        <v>84755.140625</v>
      </c>
      <c r="I141"/>
      <c r="J141" s="82">
        <v>86052.046875</v>
      </c>
      <c r="K141"/>
      <c r="L141" s="82">
        <v>85446</v>
      </c>
      <c r="M141" s="90"/>
      <c r="N141" s="87">
        <v>85287.304688000004</v>
      </c>
      <c r="O141" s="88"/>
      <c r="P141" s="87">
        <v>86777.9375</v>
      </c>
      <c r="Q141" s="87"/>
      <c r="R141" s="89">
        <v>86301</v>
      </c>
      <c r="T141" s="87">
        <v>85978.53125</v>
      </c>
      <c r="U141" s="88"/>
      <c r="V141" s="87">
        <v>87674.859375</v>
      </c>
      <c r="W141" s="87"/>
      <c r="X141" s="89">
        <v>87251</v>
      </c>
      <c r="Z141" s="86">
        <v>86533.210938000004</v>
      </c>
      <c r="AA141" s="88"/>
      <c r="AB141" s="86">
        <v>88428.414063000004</v>
      </c>
      <c r="AC141" s="87"/>
      <c r="AD141" s="86">
        <v>88155</v>
      </c>
      <c r="AF141" s="86">
        <v>87107.195313000004</v>
      </c>
      <c r="AG141" s="88"/>
      <c r="AH141" s="86">
        <v>89190.15625</v>
      </c>
      <c r="AI141" s="87"/>
      <c r="AJ141" s="86">
        <v>89106</v>
      </c>
      <c r="AL141" s="86">
        <v>87400.578125</v>
      </c>
      <c r="AN141" s="86">
        <v>89742.851563000004</v>
      </c>
      <c r="AP141" s="86">
        <v>89864</v>
      </c>
      <c r="AR141" s="82">
        <v>88235.632813000004</v>
      </c>
      <c r="AT141" s="82">
        <v>90664.5625</v>
      </c>
      <c r="AV141" s="82">
        <v>91074</v>
      </c>
      <c r="AX141" s="82">
        <v>89339.96875</v>
      </c>
      <c r="AZ141" s="82">
        <v>91881.671875</v>
      </c>
      <c r="BB141" s="82">
        <v>92515</v>
      </c>
      <c r="BD141" s="82">
        <v>90870.164063000004</v>
      </c>
      <c r="BF141" s="82">
        <v>93701.617188000004</v>
      </c>
      <c r="BH141" s="82">
        <v>94490</v>
      </c>
      <c r="BJ141" s="82">
        <v>91613.528135227272</v>
      </c>
      <c r="BL141" s="82">
        <v>94582.266636363624</v>
      </c>
      <c r="BN141" s="82">
        <v>95492</v>
      </c>
      <c r="BT141" s="2"/>
      <c r="BU141" s="2"/>
    </row>
    <row r="142" spans="1:73" x14ac:dyDescent="0.25">
      <c r="A142" s="92"/>
      <c r="B142" s="91"/>
      <c r="C142" s="91" t="s">
        <v>461</v>
      </c>
      <c r="D142" t="s">
        <v>175</v>
      </c>
      <c r="E142" s="6"/>
      <c r="F142" s="82">
        <v>75356</v>
      </c>
      <c r="G142" s="6"/>
      <c r="H142" s="82">
        <v>74938.59375</v>
      </c>
      <c r="I142"/>
      <c r="J142" s="82">
        <v>76341.226563000004</v>
      </c>
      <c r="K142"/>
      <c r="L142" s="82">
        <v>75637</v>
      </c>
      <c r="M142" s="90"/>
      <c r="N142" s="87">
        <v>74844.929688000004</v>
      </c>
      <c r="O142" s="88"/>
      <c r="P142" s="87">
        <v>76403.28125</v>
      </c>
      <c r="Q142" s="87"/>
      <c r="R142" s="89">
        <v>76089</v>
      </c>
      <c r="T142" s="87">
        <v>74168.703125</v>
      </c>
      <c r="U142" s="88"/>
      <c r="V142" s="87">
        <v>75975.21875</v>
      </c>
      <c r="W142" s="87"/>
      <c r="X142" s="89">
        <v>75894</v>
      </c>
      <c r="Z142" s="86">
        <v>74145.171875</v>
      </c>
      <c r="AA142" s="88"/>
      <c r="AB142" s="86">
        <v>76263.171875</v>
      </c>
      <c r="AC142" s="87"/>
      <c r="AD142" s="86">
        <v>76413</v>
      </c>
      <c r="AF142" s="86">
        <v>74393.9375</v>
      </c>
      <c r="AG142" s="88"/>
      <c r="AH142" s="86">
        <v>76901.515625</v>
      </c>
      <c r="AI142" s="87"/>
      <c r="AJ142" s="86">
        <v>77197</v>
      </c>
      <c r="AL142" s="86">
        <v>74916.507813000004</v>
      </c>
      <c r="AN142" s="86">
        <v>78049.742188000004</v>
      </c>
      <c r="AP142" s="86">
        <v>78367</v>
      </c>
      <c r="AR142" s="82">
        <v>74585.671875</v>
      </c>
      <c r="AT142" s="82">
        <v>78385.234375</v>
      </c>
      <c r="AV142" s="82">
        <v>78914</v>
      </c>
      <c r="AX142" s="82">
        <v>74326.859375</v>
      </c>
      <c r="AZ142" s="82">
        <v>79099.179688000004</v>
      </c>
      <c r="BB142" s="82">
        <v>79478</v>
      </c>
      <c r="BD142" s="82">
        <v>73689.429688000004</v>
      </c>
      <c r="BF142" s="82">
        <v>79049.382813000004</v>
      </c>
      <c r="BH142" s="82">
        <v>79707</v>
      </c>
      <c r="BJ142" s="82">
        <v>72958.073901246753</v>
      </c>
      <c r="BL142" s="82">
        <v>78899.876827272717</v>
      </c>
      <c r="BN142" s="82">
        <v>80081</v>
      </c>
      <c r="BT142" s="2"/>
      <c r="BU142" s="2"/>
    </row>
    <row r="143" spans="1:73" x14ac:dyDescent="0.25">
      <c r="A143" s="91"/>
      <c r="B143" s="91"/>
      <c r="C143" s="91"/>
      <c r="H143" s="85"/>
      <c r="J143" s="85"/>
      <c r="L143" s="85"/>
      <c r="Z143" s="86"/>
      <c r="AB143" s="86"/>
      <c r="AD143" s="86"/>
      <c r="AF143" s="86"/>
      <c r="AH143" s="86"/>
      <c r="AJ143" s="86"/>
      <c r="AL143" s="86"/>
      <c r="AN143" s="86"/>
      <c r="AP143" s="86"/>
      <c r="AR143" s="82"/>
      <c r="AT143" s="82"/>
      <c r="AV143" s="82"/>
      <c r="AX143" s="82"/>
      <c r="AZ143" s="82"/>
      <c r="BB143" s="82"/>
      <c r="BD143" s="82"/>
      <c r="BF143" s="82"/>
      <c r="BH143" s="82"/>
      <c r="BT143" s="2"/>
      <c r="BU143" s="2"/>
    </row>
    <row r="144" spans="1:73" x14ac:dyDescent="0.25">
      <c r="A144" s="92"/>
      <c r="B144" s="92" t="s">
        <v>462</v>
      </c>
      <c r="C144" s="92"/>
      <c r="D144"/>
      <c r="E144" s="6"/>
      <c r="F144" s="82"/>
      <c r="G144" s="6"/>
      <c r="H144" s="82"/>
      <c r="I144"/>
      <c r="J144" s="82"/>
      <c r="K144"/>
      <c r="L144" s="82"/>
      <c r="M144" s="90"/>
      <c r="N144" s="87"/>
      <c r="O144" s="88"/>
      <c r="P144" s="87"/>
      <c r="Q144" s="87"/>
      <c r="R144" s="89"/>
      <c r="T144" s="87"/>
      <c r="U144" s="88"/>
      <c r="V144" s="87"/>
      <c r="W144" s="87"/>
      <c r="X144" s="89"/>
      <c r="Z144" s="86"/>
      <c r="AA144" s="88"/>
      <c r="AB144" s="86"/>
      <c r="AC144" s="87"/>
      <c r="AD144" s="86"/>
      <c r="AF144" s="86"/>
      <c r="AG144" s="88"/>
      <c r="AH144" s="86"/>
      <c r="AI144" s="87"/>
      <c r="AJ144" s="86"/>
      <c r="AL144" s="86"/>
      <c r="AN144" s="86"/>
      <c r="AP144" s="86"/>
      <c r="AR144" s="82"/>
      <c r="AT144" s="82"/>
      <c r="AV144" s="82"/>
      <c r="AX144" s="82"/>
      <c r="AZ144" s="82"/>
      <c r="BB144" s="82"/>
      <c r="BD144" s="82"/>
      <c r="BF144" s="82"/>
      <c r="BH144" s="82"/>
      <c r="BT144" s="2"/>
      <c r="BU144" s="2"/>
    </row>
    <row r="145" spans="1:73" x14ac:dyDescent="0.25">
      <c r="A145" s="92"/>
      <c r="B145" s="91"/>
      <c r="C145" s="91" t="s">
        <v>463</v>
      </c>
      <c r="D145" t="s">
        <v>183</v>
      </c>
      <c r="E145" s="6"/>
      <c r="F145" s="82">
        <v>119497</v>
      </c>
      <c r="G145" s="6"/>
      <c r="H145" s="82">
        <v>117861.13281</v>
      </c>
      <c r="I145"/>
      <c r="J145" s="82">
        <v>120965.63281</v>
      </c>
      <c r="K145"/>
      <c r="L145" s="82">
        <v>119522</v>
      </c>
      <c r="M145" s="90"/>
      <c r="N145" s="87">
        <v>118425.85937999999</v>
      </c>
      <c r="O145" s="88"/>
      <c r="P145" s="87">
        <v>121648.25781</v>
      </c>
      <c r="Q145" s="87"/>
      <c r="R145" s="89">
        <v>120120</v>
      </c>
      <c r="T145" s="87">
        <v>119779.00781</v>
      </c>
      <c r="U145" s="88"/>
      <c r="V145" s="87">
        <v>123137.54687999999</v>
      </c>
      <c r="W145" s="87"/>
      <c r="X145" s="89">
        <v>121546</v>
      </c>
      <c r="Z145" s="86">
        <v>120650.27344</v>
      </c>
      <c r="AA145" s="88"/>
      <c r="AB145" s="86">
        <v>124065.28906</v>
      </c>
      <c r="AC145" s="87"/>
      <c r="AD145" s="86">
        <v>122490</v>
      </c>
      <c r="AF145" s="86">
        <v>121676.86719</v>
      </c>
      <c r="AG145" s="88"/>
      <c r="AH145" s="86">
        <v>125180.16406</v>
      </c>
      <c r="AI145" s="87"/>
      <c r="AJ145" s="86">
        <v>123577</v>
      </c>
      <c r="AL145" s="86">
        <v>122585.40625</v>
      </c>
      <c r="AN145" s="86">
        <v>126248.19531</v>
      </c>
      <c r="AP145" s="86">
        <v>124513</v>
      </c>
      <c r="AR145" s="82">
        <v>124147.60937999999</v>
      </c>
      <c r="AT145" s="82">
        <v>128024.90625</v>
      </c>
      <c r="AV145" s="82">
        <v>126164</v>
      </c>
      <c r="AX145" s="82">
        <v>125034.92187999999</v>
      </c>
      <c r="AZ145" s="82">
        <v>129147.04687999999</v>
      </c>
      <c r="BB145" s="82">
        <v>127151</v>
      </c>
      <c r="BD145" s="82">
        <v>125635.44531</v>
      </c>
      <c r="BF145" s="82">
        <v>129861.09375</v>
      </c>
      <c r="BH145" s="82">
        <v>127918</v>
      </c>
      <c r="BJ145" s="82">
        <v>125812.41514623656</v>
      </c>
      <c r="BL145" s="82">
        <v>130172.12222795698</v>
      </c>
      <c r="BN145" s="82">
        <v>128337</v>
      </c>
      <c r="BT145" s="2"/>
      <c r="BU145" s="2"/>
    </row>
    <row r="146" spans="1:73" x14ac:dyDescent="0.25">
      <c r="A146" s="92"/>
      <c r="B146" s="91"/>
      <c r="C146" s="91" t="s">
        <v>464</v>
      </c>
      <c r="D146" t="s">
        <v>184</v>
      </c>
      <c r="E146" s="6"/>
      <c r="F146" s="82">
        <v>112863</v>
      </c>
      <c r="G146" s="6"/>
      <c r="H146" s="82">
        <v>111459.39844</v>
      </c>
      <c r="I146"/>
      <c r="J146" s="82">
        <v>114479.82031</v>
      </c>
      <c r="K146"/>
      <c r="L146" s="82">
        <v>113003</v>
      </c>
      <c r="M146" s="90"/>
      <c r="N146" s="87">
        <v>111691.83594</v>
      </c>
      <c r="O146" s="88"/>
      <c r="P146" s="87">
        <v>114758.77344</v>
      </c>
      <c r="Q146" s="87"/>
      <c r="R146" s="89">
        <v>113235</v>
      </c>
      <c r="T146" s="87">
        <v>112084.67969</v>
      </c>
      <c r="U146" s="88"/>
      <c r="V146" s="87">
        <v>115237.5</v>
      </c>
      <c r="W146" s="87"/>
      <c r="X146" s="89">
        <v>113704</v>
      </c>
      <c r="Z146" s="86">
        <v>112595.78125</v>
      </c>
      <c r="AA146" s="88"/>
      <c r="AB146" s="86">
        <v>115867.34375</v>
      </c>
      <c r="AC146" s="87"/>
      <c r="AD146" s="86">
        <v>114256</v>
      </c>
      <c r="AF146" s="86">
        <v>112947.03125</v>
      </c>
      <c r="AG146" s="88"/>
      <c r="AH146" s="86">
        <v>116384</v>
      </c>
      <c r="AI146" s="87"/>
      <c r="AJ146" s="86">
        <v>114689</v>
      </c>
      <c r="AL146" s="86">
        <v>113292.25781</v>
      </c>
      <c r="AN146" s="86">
        <v>117056.10156</v>
      </c>
      <c r="AP146" s="86">
        <v>115212</v>
      </c>
      <c r="AR146" s="82">
        <v>114309.25781</v>
      </c>
      <c r="AT146" s="82">
        <v>118343.27344</v>
      </c>
      <c r="AV146" s="82">
        <v>116304</v>
      </c>
      <c r="AX146" s="82">
        <v>114697.75781</v>
      </c>
      <c r="AZ146" s="82">
        <v>119058.07031</v>
      </c>
      <c r="BB146" s="82">
        <v>116839</v>
      </c>
      <c r="BD146" s="82">
        <v>115207.61719</v>
      </c>
      <c r="BF146" s="82">
        <v>119939.83594</v>
      </c>
      <c r="BH146" s="82">
        <v>117459</v>
      </c>
      <c r="BJ146" s="82">
        <v>115602.62022727272</v>
      </c>
      <c r="BL146" s="82">
        <v>120798.83027272727</v>
      </c>
      <c r="BN146" s="82">
        <v>118280</v>
      </c>
      <c r="BT146" s="2"/>
      <c r="BU146" s="2"/>
    </row>
    <row r="147" spans="1:73" x14ac:dyDescent="0.25">
      <c r="A147" s="92"/>
      <c r="B147" s="91"/>
      <c r="C147" s="91" t="s">
        <v>465</v>
      </c>
      <c r="D147" t="s">
        <v>185</v>
      </c>
      <c r="E147" s="6"/>
      <c r="F147" s="82">
        <v>109487</v>
      </c>
      <c r="G147" s="6"/>
      <c r="H147" s="82">
        <v>108378.95312999999</v>
      </c>
      <c r="I147"/>
      <c r="J147" s="82">
        <v>111182.17187999999</v>
      </c>
      <c r="K147"/>
      <c r="L147" s="82">
        <v>109749</v>
      </c>
      <c r="M147" s="90"/>
      <c r="N147" s="87">
        <v>108323.70312999999</v>
      </c>
      <c r="O147" s="88"/>
      <c r="P147" s="87">
        <v>111347.53125</v>
      </c>
      <c r="Q147" s="87"/>
      <c r="R147" s="89">
        <v>110568</v>
      </c>
      <c r="T147" s="87">
        <v>107846.9375</v>
      </c>
      <c r="U147" s="88"/>
      <c r="V147" s="87">
        <v>111314.21875</v>
      </c>
      <c r="W147" s="87"/>
      <c r="X147" s="89">
        <v>111077</v>
      </c>
      <c r="Z147" s="86">
        <v>107304.01562999999</v>
      </c>
      <c r="AA147" s="88"/>
      <c r="AB147" s="86">
        <v>110893.15625</v>
      </c>
      <c r="AC147" s="87"/>
      <c r="AD147" s="86">
        <v>111534</v>
      </c>
      <c r="AF147" s="86">
        <v>106386.49219</v>
      </c>
      <c r="AG147" s="88"/>
      <c r="AH147" s="86">
        <v>110477.58594</v>
      </c>
      <c r="AI147" s="87"/>
      <c r="AJ147" s="86">
        <v>111837</v>
      </c>
      <c r="AL147" s="86">
        <v>105433.83594</v>
      </c>
      <c r="AN147" s="86">
        <v>109984.49219</v>
      </c>
      <c r="AP147" s="86">
        <v>112116</v>
      </c>
      <c r="AR147" s="82">
        <v>104715.36719</v>
      </c>
      <c r="AT147" s="82">
        <v>109495.76562999999</v>
      </c>
      <c r="AV147" s="82">
        <v>112718</v>
      </c>
      <c r="AX147" s="82">
        <v>103810.45312999999</v>
      </c>
      <c r="AZ147" s="82">
        <v>109110.96875</v>
      </c>
      <c r="BB147" s="82">
        <v>113272</v>
      </c>
      <c r="BD147" s="82">
        <v>103020.04687999999</v>
      </c>
      <c r="BF147" s="82">
        <v>108862.02344</v>
      </c>
      <c r="BH147" s="82">
        <v>114033</v>
      </c>
      <c r="BJ147" s="82">
        <v>101599.68673794791</v>
      </c>
      <c r="BL147" s="82">
        <v>108552.57313333334</v>
      </c>
      <c r="BN147" s="82">
        <v>114627</v>
      </c>
      <c r="BT147" s="2"/>
      <c r="BU147" s="2"/>
    </row>
    <row r="148" spans="1:73" x14ac:dyDescent="0.25">
      <c r="A148" s="92"/>
      <c r="B148" s="91"/>
      <c r="C148" s="91" t="s">
        <v>466</v>
      </c>
      <c r="D148" t="s">
        <v>186</v>
      </c>
      <c r="E148" s="6"/>
      <c r="F148" s="82">
        <v>113543</v>
      </c>
      <c r="G148" s="6"/>
      <c r="H148" s="82">
        <v>112192.02344</v>
      </c>
      <c r="I148"/>
      <c r="J148" s="82">
        <v>115324.11719</v>
      </c>
      <c r="K148"/>
      <c r="L148" s="82">
        <v>113741</v>
      </c>
      <c r="M148" s="90"/>
      <c r="N148" s="87">
        <v>112362.28906</v>
      </c>
      <c r="O148" s="88"/>
      <c r="P148" s="87">
        <v>115414.49219</v>
      </c>
      <c r="Q148" s="87"/>
      <c r="R148" s="89">
        <v>114061</v>
      </c>
      <c r="T148" s="87">
        <v>113187.9375</v>
      </c>
      <c r="U148" s="88"/>
      <c r="V148" s="87">
        <v>116495.10156</v>
      </c>
      <c r="W148" s="87"/>
      <c r="X148" s="89">
        <v>114974</v>
      </c>
      <c r="Z148" s="86">
        <v>113918.39844</v>
      </c>
      <c r="AA148" s="88"/>
      <c r="AB148" s="86">
        <v>117279.625</v>
      </c>
      <c r="AC148" s="87"/>
      <c r="AD148" s="86">
        <v>115815</v>
      </c>
      <c r="AF148" s="86">
        <v>113999.92187999999</v>
      </c>
      <c r="AG148" s="88"/>
      <c r="AH148" s="86">
        <v>117481.19531</v>
      </c>
      <c r="AI148" s="87"/>
      <c r="AJ148" s="86">
        <v>116142</v>
      </c>
      <c r="AL148" s="86">
        <v>114249.42187999999</v>
      </c>
      <c r="AN148" s="86">
        <v>117962.71094</v>
      </c>
      <c r="AP148" s="86">
        <v>116746</v>
      </c>
      <c r="AR148" s="82">
        <v>114469.26562999999</v>
      </c>
      <c r="AT148" s="82">
        <v>118255.92969</v>
      </c>
      <c r="AV148" s="82">
        <v>117128</v>
      </c>
      <c r="AX148" s="82">
        <v>114929.85156</v>
      </c>
      <c r="AZ148" s="82">
        <v>118705.10937999999</v>
      </c>
      <c r="BB148" s="82">
        <v>117786</v>
      </c>
      <c r="BD148" s="82">
        <v>114666.84375</v>
      </c>
      <c r="BF148" s="82">
        <v>118664.86719</v>
      </c>
      <c r="BH148" s="82">
        <v>117896</v>
      </c>
      <c r="BJ148" s="82">
        <v>114679.58804444445</v>
      </c>
      <c r="BL148" s="82">
        <v>118878.12382222223</v>
      </c>
      <c r="BN148" s="82">
        <v>118239</v>
      </c>
      <c r="BT148" s="2"/>
      <c r="BU148" s="2"/>
    </row>
    <row r="149" spans="1:73" x14ac:dyDescent="0.25">
      <c r="A149" s="92"/>
      <c r="B149" s="91"/>
      <c r="C149" s="91" t="s">
        <v>467</v>
      </c>
      <c r="D149" t="s">
        <v>187</v>
      </c>
      <c r="E149" s="6"/>
      <c r="F149" s="82">
        <v>104466</v>
      </c>
      <c r="G149" s="6"/>
      <c r="H149" s="82">
        <v>103250.45312999999</v>
      </c>
      <c r="I149"/>
      <c r="J149" s="82">
        <v>105960.74219</v>
      </c>
      <c r="K149"/>
      <c r="L149" s="82">
        <v>104551</v>
      </c>
      <c r="M149" s="90"/>
      <c r="N149" s="87">
        <v>103205.98437999999</v>
      </c>
      <c r="O149" s="88"/>
      <c r="P149" s="87">
        <v>106076.17969</v>
      </c>
      <c r="Q149" s="87"/>
      <c r="R149" s="89">
        <v>104812</v>
      </c>
      <c r="T149" s="87">
        <v>103311.875</v>
      </c>
      <c r="U149" s="88"/>
      <c r="V149" s="87">
        <v>106456.0625</v>
      </c>
      <c r="W149" s="87"/>
      <c r="X149" s="89">
        <v>105334</v>
      </c>
      <c r="Z149" s="86">
        <v>103607.45312999999</v>
      </c>
      <c r="AA149" s="88"/>
      <c r="AB149" s="86">
        <v>106863.23437999999</v>
      </c>
      <c r="AC149" s="87"/>
      <c r="AD149" s="86">
        <v>105972</v>
      </c>
      <c r="AF149" s="86">
        <v>104015.96875</v>
      </c>
      <c r="AG149" s="88"/>
      <c r="AH149" s="86">
        <v>107593.39844</v>
      </c>
      <c r="AI149" s="87"/>
      <c r="AJ149" s="86">
        <v>106780</v>
      </c>
      <c r="AL149" s="86">
        <v>104640.6875</v>
      </c>
      <c r="AN149" s="86">
        <v>108932.19531</v>
      </c>
      <c r="AP149" s="86">
        <v>107880</v>
      </c>
      <c r="AR149" s="82">
        <v>104758.96094</v>
      </c>
      <c r="AT149" s="82">
        <v>109819.89844</v>
      </c>
      <c r="AV149" s="82">
        <v>108576</v>
      </c>
      <c r="AX149" s="82">
        <v>104479.00781</v>
      </c>
      <c r="AZ149" s="82">
        <v>110305.02344</v>
      </c>
      <c r="BB149" s="82">
        <v>108841</v>
      </c>
      <c r="BD149" s="82">
        <v>104430.19531</v>
      </c>
      <c r="BF149" s="82">
        <v>110793.60156</v>
      </c>
      <c r="BH149" s="82">
        <v>109313</v>
      </c>
      <c r="BJ149" s="82">
        <v>104077.1036565445</v>
      </c>
      <c r="BL149" s="82">
        <v>111048.50910994764</v>
      </c>
      <c r="BN149" s="82">
        <v>109351</v>
      </c>
      <c r="BT149" s="2"/>
      <c r="BU149" s="2"/>
    </row>
    <row r="150" spans="1:73" x14ac:dyDescent="0.25">
      <c r="A150" s="92"/>
      <c r="B150" s="91"/>
      <c r="C150" s="91" t="s">
        <v>468</v>
      </c>
      <c r="D150" t="s">
        <v>188</v>
      </c>
      <c r="E150" s="6"/>
      <c r="F150" s="82">
        <v>114817</v>
      </c>
      <c r="G150" s="6"/>
      <c r="H150" s="82">
        <v>113391.89062999999</v>
      </c>
      <c r="I150"/>
      <c r="J150" s="82">
        <v>116612.86719</v>
      </c>
      <c r="K150"/>
      <c r="L150" s="82">
        <v>114982</v>
      </c>
      <c r="M150" s="90"/>
      <c r="N150" s="87">
        <v>114292.61719</v>
      </c>
      <c r="O150" s="88"/>
      <c r="P150" s="87">
        <v>117739.63281</v>
      </c>
      <c r="Q150" s="87"/>
      <c r="R150" s="89">
        <v>115851</v>
      </c>
      <c r="T150" s="87">
        <v>115297.69531</v>
      </c>
      <c r="U150" s="88"/>
      <c r="V150" s="87">
        <v>118918.30469</v>
      </c>
      <c r="W150" s="87"/>
      <c r="X150" s="89">
        <v>116878</v>
      </c>
      <c r="Z150" s="86">
        <v>116278.15625</v>
      </c>
      <c r="AA150" s="88"/>
      <c r="AB150" s="86">
        <v>119933.55469</v>
      </c>
      <c r="AC150" s="87"/>
      <c r="AD150" s="86">
        <v>117859</v>
      </c>
      <c r="AF150" s="86">
        <v>117068.72656</v>
      </c>
      <c r="AG150" s="88"/>
      <c r="AH150" s="86">
        <v>120883.27344</v>
      </c>
      <c r="AI150" s="87"/>
      <c r="AJ150" s="86">
        <v>118695</v>
      </c>
      <c r="AL150" s="86">
        <v>118504.5</v>
      </c>
      <c r="AN150" s="86">
        <v>122357.30469</v>
      </c>
      <c r="AP150" s="86">
        <v>119848</v>
      </c>
      <c r="AR150" s="82">
        <v>119431.40625</v>
      </c>
      <c r="AT150" s="82">
        <v>123518.57812999999</v>
      </c>
      <c r="AV150" s="82">
        <v>120965</v>
      </c>
      <c r="AX150" s="82">
        <v>119870.26562999999</v>
      </c>
      <c r="AZ150" s="82">
        <v>124254.46094</v>
      </c>
      <c r="BB150" s="82">
        <v>121566</v>
      </c>
      <c r="BD150" s="82">
        <v>120598.39062999999</v>
      </c>
      <c r="BF150" s="82">
        <v>125147.63281</v>
      </c>
      <c r="BH150" s="82">
        <v>122421</v>
      </c>
      <c r="BJ150" s="82">
        <v>121356.13017142857</v>
      </c>
      <c r="BL150" s="82">
        <v>126051.78669714286</v>
      </c>
      <c r="BN150" s="82">
        <v>123127</v>
      </c>
      <c r="BT150" s="2"/>
      <c r="BU150" s="2"/>
    </row>
    <row r="151" spans="1:73" x14ac:dyDescent="0.25">
      <c r="A151" s="92"/>
      <c r="B151" s="91"/>
      <c r="C151" s="91" t="s">
        <v>469</v>
      </c>
      <c r="D151" t="s">
        <v>189</v>
      </c>
      <c r="E151" s="6"/>
      <c r="F151" s="82">
        <v>111129</v>
      </c>
      <c r="G151" s="6"/>
      <c r="H151" s="82">
        <v>109795.97656</v>
      </c>
      <c r="I151"/>
      <c r="J151" s="82">
        <v>112683.9375</v>
      </c>
      <c r="K151"/>
      <c r="L151" s="82">
        <v>111248</v>
      </c>
      <c r="M151" s="90"/>
      <c r="N151" s="87">
        <v>109355.49219</v>
      </c>
      <c r="O151" s="88"/>
      <c r="P151" s="87">
        <v>112362.05469</v>
      </c>
      <c r="Q151" s="87"/>
      <c r="R151" s="89">
        <v>111520</v>
      </c>
      <c r="T151" s="87">
        <v>110062.35156</v>
      </c>
      <c r="U151" s="88"/>
      <c r="V151" s="87">
        <v>113320.96875</v>
      </c>
      <c r="W151" s="87"/>
      <c r="X151" s="89">
        <v>112910</v>
      </c>
      <c r="Z151" s="86">
        <v>110039.80469</v>
      </c>
      <c r="AA151" s="88"/>
      <c r="AB151" s="86">
        <v>113437.92187999999</v>
      </c>
      <c r="AC151" s="87"/>
      <c r="AD151" s="86">
        <v>113690</v>
      </c>
      <c r="AF151" s="86">
        <v>110048</v>
      </c>
      <c r="AG151" s="88"/>
      <c r="AH151" s="86">
        <v>113724.78125</v>
      </c>
      <c r="AI151" s="87"/>
      <c r="AJ151" s="86">
        <v>114497</v>
      </c>
      <c r="AL151" s="86">
        <v>109979.71875</v>
      </c>
      <c r="AN151" s="86">
        <v>113841.27344</v>
      </c>
      <c r="AP151" s="86">
        <v>115168</v>
      </c>
      <c r="AR151" s="82">
        <v>111582.64844</v>
      </c>
      <c r="AT151" s="82">
        <v>115663.44531</v>
      </c>
      <c r="AV151" s="82">
        <v>115996</v>
      </c>
      <c r="AX151" s="82">
        <v>114397.23437999999</v>
      </c>
      <c r="AZ151" s="82">
        <v>118760.5625</v>
      </c>
      <c r="BB151" s="82">
        <v>117671</v>
      </c>
      <c r="BD151" s="82">
        <v>116974.86719</v>
      </c>
      <c r="BF151" s="82">
        <v>121597.05469</v>
      </c>
      <c r="BH151" s="82">
        <v>119184</v>
      </c>
      <c r="BJ151" s="82">
        <v>119275.56396213992</v>
      </c>
      <c r="BL151" s="82">
        <v>124856.26314403293</v>
      </c>
      <c r="BN151" s="82">
        <v>121416</v>
      </c>
      <c r="BT151" s="2"/>
      <c r="BU151" s="2"/>
    </row>
    <row r="152" spans="1:73" x14ac:dyDescent="0.25">
      <c r="A152" s="91"/>
      <c r="B152" s="91"/>
      <c r="C152" s="91"/>
      <c r="H152" s="85"/>
      <c r="J152" s="85"/>
      <c r="L152" s="85"/>
      <c r="Z152" s="86"/>
      <c r="AB152" s="86"/>
      <c r="AD152" s="86"/>
      <c r="AF152" s="86"/>
      <c r="AH152" s="86"/>
      <c r="AJ152" s="86"/>
      <c r="AL152" s="86"/>
      <c r="AN152" s="86"/>
      <c r="AP152" s="86"/>
      <c r="AR152" s="82"/>
      <c r="AT152" s="82"/>
      <c r="AV152" s="82"/>
      <c r="AX152" s="82"/>
      <c r="AZ152" s="82"/>
      <c r="BB152" s="82"/>
      <c r="BD152" s="82"/>
      <c r="BF152" s="82"/>
      <c r="BH152" s="82"/>
      <c r="BT152" s="2"/>
      <c r="BU152" s="2"/>
    </row>
    <row r="153" spans="1:73" x14ac:dyDescent="0.25">
      <c r="A153" s="92" t="s">
        <v>470</v>
      </c>
      <c r="B153" s="92"/>
      <c r="C153" s="92"/>
      <c r="H153" s="85"/>
      <c r="J153" s="85"/>
      <c r="L153" s="85"/>
      <c r="Z153" s="86"/>
      <c r="AB153" s="86"/>
      <c r="AD153" s="86"/>
      <c r="AF153" s="86"/>
      <c r="AH153" s="86"/>
      <c r="AJ153" s="86"/>
      <c r="AL153" s="86"/>
      <c r="AN153" s="86"/>
      <c r="AP153" s="86"/>
      <c r="AR153" s="82"/>
      <c r="AT153" s="82"/>
      <c r="AV153" s="82"/>
      <c r="AX153" s="82"/>
      <c r="AZ153" s="82"/>
      <c r="BB153" s="82"/>
      <c r="BD153" s="82"/>
      <c r="BF153" s="82"/>
      <c r="BH153" s="82"/>
      <c r="BT153" s="2"/>
      <c r="BU153" s="2"/>
    </row>
    <row r="154" spans="1:73" x14ac:dyDescent="0.25">
      <c r="A154" s="92"/>
      <c r="B154" s="92"/>
      <c r="C154" s="92"/>
      <c r="H154" s="85"/>
      <c r="J154" s="85"/>
      <c r="L154" s="85"/>
      <c r="Z154" s="86"/>
      <c r="AB154" s="86"/>
      <c r="AD154" s="86"/>
      <c r="AF154" s="86"/>
      <c r="AH154" s="86"/>
      <c r="AJ154" s="86"/>
      <c r="AL154" s="86"/>
      <c r="AN154" s="86"/>
      <c r="AP154" s="86"/>
      <c r="AR154" s="82"/>
      <c r="AT154" s="82"/>
      <c r="AV154" s="82"/>
      <c r="AX154" s="82"/>
      <c r="AZ154" s="82"/>
      <c r="BB154" s="82"/>
      <c r="BD154" s="82"/>
      <c r="BF154" s="82"/>
      <c r="BH154" s="82"/>
      <c r="BT154" s="2"/>
      <c r="BU154" s="2"/>
    </row>
    <row r="155" spans="1:73" x14ac:dyDescent="0.25">
      <c r="A155" s="92"/>
      <c r="B155" s="92" t="s">
        <v>471</v>
      </c>
      <c r="C155" s="92"/>
      <c r="D155" t="s">
        <v>18</v>
      </c>
      <c r="E155" s="6"/>
      <c r="F155" s="82">
        <v>183477</v>
      </c>
      <c r="G155" s="6"/>
      <c r="H155" s="82">
        <v>180598.57813000001</v>
      </c>
      <c r="I155"/>
      <c r="J155" s="82">
        <v>186681.0625</v>
      </c>
      <c r="K155"/>
      <c r="L155" s="82">
        <v>183619</v>
      </c>
      <c r="M155" s="90"/>
      <c r="N155" s="87">
        <v>181573.0625</v>
      </c>
      <c r="O155" s="88"/>
      <c r="P155" s="87">
        <v>188043.6875</v>
      </c>
      <c r="Q155" s="87"/>
      <c r="R155" s="89">
        <v>185197</v>
      </c>
      <c r="T155" s="87">
        <v>181900.57813000001</v>
      </c>
      <c r="U155" s="88"/>
      <c r="V155" s="87">
        <v>189016.32813000001</v>
      </c>
      <c r="W155" s="87"/>
      <c r="X155" s="89">
        <v>186389</v>
      </c>
      <c r="Z155" s="86">
        <v>182490.60938000001</v>
      </c>
      <c r="AA155" s="88"/>
      <c r="AB155" s="86">
        <v>190290.48438000001</v>
      </c>
      <c r="AC155" s="87"/>
      <c r="AD155" s="86">
        <v>187737</v>
      </c>
      <c r="AF155" s="86">
        <v>182057.84375</v>
      </c>
      <c r="AG155" s="88"/>
      <c r="AH155" s="86">
        <v>191431.29688000001</v>
      </c>
      <c r="AI155" s="87"/>
      <c r="AJ155" s="86">
        <v>188522</v>
      </c>
      <c r="AL155" s="86">
        <v>181746.34375</v>
      </c>
      <c r="AN155" s="86">
        <v>192633.95313000001</v>
      </c>
      <c r="AP155" s="86">
        <v>189532</v>
      </c>
      <c r="AR155" s="82">
        <v>182151.875</v>
      </c>
      <c r="AT155" s="82">
        <v>194412.35938000001</v>
      </c>
      <c r="AV155" s="82">
        <v>191041</v>
      </c>
      <c r="AX155" s="82">
        <v>182132.53125</v>
      </c>
      <c r="AZ155" s="82">
        <v>195567.95313000001</v>
      </c>
      <c r="BB155" s="82">
        <v>192107</v>
      </c>
      <c r="BD155" s="82">
        <v>181693.76563000001</v>
      </c>
      <c r="BF155" s="82">
        <v>196185.3125</v>
      </c>
      <c r="BH155" s="82">
        <v>192801</v>
      </c>
      <c r="BJ155" s="82">
        <v>181303.86198239564</v>
      </c>
      <c r="BL155" s="82">
        <v>196919.28323049002</v>
      </c>
      <c r="BN155" s="82">
        <v>193615</v>
      </c>
      <c r="BT155" s="2"/>
      <c r="BU155" s="2"/>
    </row>
    <row r="156" spans="1:73" x14ac:dyDescent="0.25">
      <c r="A156" s="92"/>
      <c r="B156" s="92" t="s">
        <v>472</v>
      </c>
      <c r="C156" s="92"/>
      <c r="D156" t="s">
        <v>47</v>
      </c>
      <c r="E156" s="6"/>
      <c r="F156" s="82">
        <v>306129</v>
      </c>
      <c r="G156" s="6"/>
      <c r="H156" s="82">
        <v>302490.59375</v>
      </c>
      <c r="I156"/>
      <c r="J156" s="82">
        <v>311861.0625</v>
      </c>
      <c r="K156"/>
      <c r="L156" s="82">
        <v>307108</v>
      </c>
      <c r="M156" s="90"/>
      <c r="N156" s="87">
        <v>303511.3125</v>
      </c>
      <c r="O156" s="88"/>
      <c r="P156" s="87">
        <v>313053.34375</v>
      </c>
      <c r="Q156" s="87"/>
      <c r="R156" s="89">
        <v>308416</v>
      </c>
      <c r="T156" s="87">
        <v>303883.78125</v>
      </c>
      <c r="U156" s="88"/>
      <c r="V156" s="87">
        <v>313358.96875</v>
      </c>
      <c r="W156" s="87"/>
      <c r="X156" s="89">
        <v>309085</v>
      </c>
      <c r="Z156" s="86">
        <v>304862.21875</v>
      </c>
      <c r="AA156" s="88"/>
      <c r="AB156" s="86">
        <v>315063.625</v>
      </c>
      <c r="AC156" s="87"/>
      <c r="AD156" s="86">
        <v>310774</v>
      </c>
      <c r="AF156" s="86">
        <v>305708.96875</v>
      </c>
      <c r="AG156" s="88"/>
      <c r="AH156" s="86">
        <v>316251.875</v>
      </c>
      <c r="AI156" s="87"/>
      <c r="AJ156" s="86">
        <v>312227</v>
      </c>
      <c r="AL156" s="86">
        <v>307421.625</v>
      </c>
      <c r="AN156" s="86">
        <v>318330.28125</v>
      </c>
      <c r="AP156" s="86">
        <v>314392</v>
      </c>
      <c r="AR156" s="82">
        <v>310522.5</v>
      </c>
      <c r="AT156" s="82">
        <v>321405.8125</v>
      </c>
      <c r="AV156" s="82">
        <v>317459</v>
      </c>
      <c r="AX156" s="82">
        <v>313336.34375</v>
      </c>
      <c r="AZ156" s="82">
        <v>324822.96875</v>
      </c>
      <c r="BB156" s="82">
        <v>320274</v>
      </c>
      <c r="BD156" s="82">
        <v>316371.59375</v>
      </c>
      <c r="BF156" s="82">
        <v>328429.1875</v>
      </c>
      <c r="BH156" s="82">
        <v>323136</v>
      </c>
      <c r="BJ156" s="82">
        <v>318069.79417313432</v>
      </c>
      <c r="BL156" s="82">
        <v>331035.16291343281</v>
      </c>
      <c r="BN156" s="82">
        <v>325415</v>
      </c>
      <c r="BT156" s="2"/>
      <c r="BU156" s="2"/>
    </row>
    <row r="157" spans="1:73" x14ac:dyDescent="0.25">
      <c r="A157" s="92"/>
      <c r="B157" s="92" t="s">
        <v>473</v>
      </c>
      <c r="C157" s="92"/>
      <c r="D157" t="s">
        <v>20</v>
      </c>
      <c r="E157" s="6"/>
      <c r="F157" s="82">
        <v>249008</v>
      </c>
      <c r="G157" s="6"/>
      <c r="H157" s="82">
        <v>245392.23438000001</v>
      </c>
      <c r="I157"/>
      <c r="J157" s="82">
        <v>252196.28125</v>
      </c>
      <c r="K157"/>
      <c r="L157" s="82">
        <v>248719</v>
      </c>
      <c r="M157" s="90"/>
      <c r="N157" s="87">
        <v>246570.96875</v>
      </c>
      <c r="O157" s="88"/>
      <c r="P157" s="87">
        <v>253540.92188000001</v>
      </c>
      <c r="Q157" s="87"/>
      <c r="R157" s="89">
        <v>249792</v>
      </c>
      <c r="T157" s="87">
        <v>247032.71875</v>
      </c>
      <c r="U157" s="88"/>
      <c r="V157" s="87">
        <v>254352.71875</v>
      </c>
      <c r="W157" s="87"/>
      <c r="X157" s="89">
        <v>250194</v>
      </c>
      <c r="Z157" s="86">
        <v>247898.09375</v>
      </c>
      <c r="AA157" s="88"/>
      <c r="AB157" s="86">
        <v>255419.89063000001</v>
      </c>
      <c r="AC157" s="87"/>
      <c r="AD157" s="86">
        <v>250956</v>
      </c>
      <c r="AF157" s="86">
        <v>248815.48438000001</v>
      </c>
      <c r="AG157" s="88"/>
      <c r="AH157" s="86">
        <v>256611</v>
      </c>
      <c r="AI157" s="87"/>
      <c r="AJ157" s="86">
        <v>251746</v>
      </c>
      <c r="AL157" s="86">
        <v>251273.21875</v>
      </c>
      <c r="AN157" s="86">
        <v>259578.79688000001</v>
      </c>
      <c r="AP157" s="86">
        <v>253659</v>
      </c>
      <c r="AR157" s="82">
        <v>253466.46875</v>
      </c>
      <c r="AT157" s="82">
        <v>262549.34375</v>
      </c>
      <c r="AV157" s="82">
        <v>255378</v>
      </c>
      <c r="AX157" s="82">
        <v>253786.57813000001</v>
      </c>
      <c r="AZ157" s="82">
        <v>264356.0625</v>
      </c>
      <c r="BB157" s="82">
        <v>255833</v>
      </c>
      <c r="BD157" s="82">
        <v>254311.14063000001</v>
      </c>
      <c r="BF157" s="82">
        <v>266045.4375</v>
      </c>
      <c r="BH157" s="82">
        <v>256375</v>
      </c>
      <c r="BJ157" s="82">
        <v>255099.68933963517</v>
      </c>
      <c r="BL157" s="82">
        <v>268144.73684411281</v>
      </c>
      <c r="BN157" s="82">
        <v>256622</v>
      </c>
      <c r="BT157" s="2"/>
      <c r="BU157" s="2"/>
    </row>
    <row r="158" spans="1:73" x14ac:dyDescent="0.25">
      <c r="A158" s="92"/>
      <c r="B158" s="92" t="s">
        <v>474</v>
      </c>
      <c r="C158" s="92"/>
      <c r="D158" t="s">
        <v>19</v>
      </c>
      <c r="E158" s="6"/>
      <c r="F158" s="82">
        <v>166641</v>
      </c>
      <c r="G158" s="6"/>
      <c r="H158" s="82">
        <v>163072.125</v>
      </c>
      <c r="I158"/>
      <c r="J158" s="82">
        <v>170945.35938000001</v>
      </c>
      <c r="K158"/>
      <c r="L158" s="82">
        <v>166831</v>
      </c>
      <c r="M158" s="90"/>
      <c r="N158" s="87">
        <v>164556.9375</v>
      </c>
      <c r="O158" s="88"/>
      <c r="P158" s="87">
        <v>172596.98438000001</v>
      </c>
      <c r="Q158" s="87"/>
      <c r="R158" s="89">
        <v>167811</v>
      </c>
      <c r="T158" s="87">
        <v>166126.23438000001</v>
      </c>
      <c r="U158" s="88"/>
      <c r="V158" s="87">
        <v>174135.84375</v>
      </c>
      <c r="W158" s="87"/>
      <c r="X158" s="89">
        <v>168642</v>
      </c>
      <c r="Z158" s="86">
        <v>167822.54688000001</v>
      </c>
      <c r="AA158" s="88"/>
      <c r="AB158" s="86">
        <v>176132.76563000001</v>
      </c>
      <c r="AC158" s="87"/>
      <c r="AD158" s="86">
        <v>169768</v>
      </c>
      <c r="AF158" s="86">
        <v>170765.15625</v>
      </c>
      <c r="AG158" s="88"/>
      <c r="AH158" s="86">
        <v>178908.6875</v>
      </c>
      <c r="AI158" s="87"/>
      <c r="AJ158" s="86">
        <v>171677</v>
      </c>
      <c r="AL158" s="86">
        <v>173377.375</v>
      </c>
      <c r="AN158" s="86">
        <v>181975.26563000001</v>
      </c>
      <c r="AP158" s="86">
        <v>173727</v>
      </c>
      <c r="AR158" s="82">
        <v>176892.26563000001</v>
      </c>
      <c r="AT158" s="82">
        <v>185490.40625</v>
      </c>
      <c r="AV158" s="82">
        <v>175768</v>
      </c>
      <c r="AX158" s="82">
        <v>180217.98438000001</v>
      </c>
      <c r="AZ158" s="82">
        <v>189394.45313000001</v>
      </c>
      <c r="BB158" s="82">
        <v>177799</v>
      </c>
      <c r="BD158" s="82">
        <v>183889.35938000001</v>
      </c>
      <c r="BF158" s="82">
        <v>193198.71875</v>
      </c>
      <c r="BH158" s="82">
        <v>179854</v>
      </c>
      <c r="BJ158" s="82">
        <v>186428.13815099999</v>
      </c>
      <c r="BL158" s="82">
        <v>196274.35305999999</v>
      </c>
      <c r="BN158" s="82">
        <v>181322</v>
      </c>
      <c r="BT158" s="2"/>
      <c r="BU158" s="2"/>
    </row>
    <row r="159" spans="1:73" x14ac:dyDescent="0.25">
      <c r="A159" s="91"/>
      <c r="B159" s="91"/>
      <c r="C159" s="91"/>
      <c r="H159" s="85"/>
      <c r="J159" s="85"/>
      <c r="L159" s="85"/>
      <c r="Z159" s="86"/>
      <c r="AB159" s="86"/>
      <c r="AD159" s="86"/>
      <c r="AF159" s="86"/>
      <c r="AH159" s="86"/>
      <c r="AJ159" s="86"/>
      <c r="AL159" s="86"/>
      <c r="AN159" s="86"/>
      <c r="AP159" s="86"/>
      <c r="AR159" s="82"/>
      <c r="AT159" s="82"/>
      <c r="AV159" s="82"/>
      <c r="AX159" s="82"/>
      <c r="AZ159" s="82"/>
      <c r="BB159" s="82"/>
      <c r="BD159" s="82"/>
      <c r="BF159" s="82"/>
      <c r="BH159" s="82"/>
      <c r="BT159" s="2"/>
      <c r="BU159" s="2"/>
    </row>
    <row r="160" spans="1:73" x14ac:dyDescent="0.25">
      <c r="A160" s="92"/>
      <c r="B160" s="92" t="s">
        <v>475</v>
      </c>
      <c r="C160" s="92"/>
      <c r="D160"/>
      <c r="E160" s="6"/>
      <c r="F160" s="82"/>
      <c r="G160" s="6"/>
      <c r="H160" s="82"/>
      <c r="I160"/>
      <c r="J160" s="82"/>
      <c r="K160"/>
      <c r="L160" s="82"/>
      <c r="M160" s="90"/>
      <c r="N160" s="87"/>
      <c r="O160" s="88"/>
      <c r="P160" s="87"/>
      <c r="Q160" s="87"/>
      <c r="R160" s="89"/>
      <c r="T160" s="87"/>
      <c r="U160" s="88"/>
      <c r="V160" s="87"/>
      <c r="W160" s="87"/>
      <c r="X160" s="89"/>
      <c r="Z160" s="86"/>
      <c r="AA160" s="88"/>
      <c r="AB160" s="86"/>
      <c r="AC160" s="87"/>
      <c r="AD160" s="86"/>
      <c r="AF160" s="86"/>
      <c r="AG160" s="88"/>
      <c r="AH160" s="86"/>
      <c r="AI160" s="87"/>
      <c r="AJ160" s="86"/>
      <c r="AL160" s="86"/>
      <c r="AN160" s="86"/>
      <c r="AP160" s="86"/>
      <c r="AR160" s="82"/>
      <c r="AT160" s="82"/>
      <c r="AV160" s="82"/>
      <c r="AX160" s="82"/>
      <c r="AZ160" s="82"/>
      <c r="BB160" s="82"/>
      <c r="BD160" s="82"/>
      <c r="BF160" s="82"/>
      <c r="BH160" s="82"/>
      <c r="BT160" s="2"/>
      <c r="BU160" s="2"/>
    </row>
    <row r="161" spans="1:73" x14ac:dyDescent="0.25">
      <c r="A161" s="92"/>
      <c r="B161" s="91"/>
      <c r="C161" s="91" t="s">
        <v>476</v>
      </c>
      <c r="D161" t="s">
        <v>198</v>
      </c>
      <c r="E161" s="6"/>
      <c r="F161" s="82">
        <v>97462</v>
      </c>
      <c r="G161" s="6"/>
      <c r="H161" s="82">
        <v>96316.0625</v>
      </c>
      <c r="I161"/>
      <c r="J161" s="82">
        <v>99020.796875</v>
      </c>
      <c r="K161"/>
      <c r="L161" s="82">
        <v>97582</v>
      </c>
      <c r="M161" s="90"/>
      <c r="N161" s="87">
        <v>96597.226563000004</v>
      </c>
      <c r="O161" s="88"/>
      <c r="P161" s="87">
        <v>99311.46875</v>
      </c>
      <c r="Q161" s="87"/>
      <c r="R161" s="89">
        <v>97932</v>
      </c>
      <c r="T161" s="87">
        <v>96717.695313000004</v>
      </c>
      <c r="U161" s="88"/>
      <c r="V161" s="87">
        <v>99393.632813000004</v>
      </c>
      <c r="W161" s="87"/>
      <c r="X161" s="89">
        <v>98106</v>
      </c>
      <c r="Z161" s="86">
        <v>97037.265625</v>
      </c>
      <c r="AA161" s="88"/>
      <c r="AB161" s="86">
        <v>99714.15625</v>
      </c>
      <c r="AC161" s="87"/>
      <c r="AD161" s="86">
        <v>98508</v>
      </c>
      <c r="AF161" s="86">
        <v>96857.851563000004</v>
      </c>
      <c r="AG161" s="88"/>
      <c r="AH161" s="86">
        <v>99672.914063000004</v>
      </c>
      <c r="AI161" s="87"/>
      <c r="AJ161" s="86">
        <v>98490</v>
      </c>
      <c r="AL161" s="86">
        <v>96730.78125</v>
      </c>
      <c r="AN161" s="86">
        <v>99575.46875</v>
      </c>
      <c r="AP161" s="86">
        <v>98513</v>
      </c>
      <c r="AR161" s="82">
        <v>97334.265625</v>
      </c>
      <c r="AT161" s="82">
        <v>100211.64062999999</v>
      </c>
      <c r="AV161" s="82">
        <v>99126</v>
      </c>
      <c r="AX161" s="82">
        <v>98410.21875</v>
      </c>
      <c r="AZ161" s="82">
        <v>101287.11719</v>
      </c>
      <c r="BB161" s="82">
        <v>100109</v>
      </c>
      <c r="BD161" s="82">
        <v>99025.859375</v>
      </c>
      <c r="BF161" s="82">
        <v>102072.07812999999</v>
      </c>
      <c r="BH161" s="82">
        <v>100762</v>
      </c>
      <c r="BJ161" s="82">
        <v>99570.937843806823</v>
      </c>
      <c r="BL161" s="82">
        <v>102807.98336363638</v>
      </c>
      <c r="BN161" s="82">
        <v>101484</v>
      </c>
      <c r="BT161" s="2"/>
      <c r="BU161" s="2"/>
    </row>
    <row r="162" spans="1:73" x14ac:dyDescent="0.25">
      <c r="A162" s="92"/>
      <c r="B162" s="91"/>
      <c r="C162" s="91" t="s">
        <v>477</v>
      </c>
      <c r="D162" t="s">
        <v>199</v>
      </c>
      <c r="E162" s="6"/>
      <c r="F162" s="82">
        <v>113583</v>
      </c>
      <c r="G162" s="6"/>
      <c r="H162" s="82">
        <v>112252.0625</v>
      </c>
      <c r="I162"/>
      <c r="J162" s="82">
        <v>115443.92187999999</v>
      </c>
      <c r="K162"/>
      <c r="L162" s="82">
        <v>113858</v>
      </c>
      <c r="M162" s="90"/>
      <c r="N162" s="87">
        <v>112350.58594</v>
      </c>
      <c r="O162" s="88"/>
      <c r="P162" s="87">
        <v>115638.08594</v>
      </c>
      <c r="Q162" s="87"/>
      <c r="R162" s="89">
        <v>114487</v>
      </c>
      <c r="T162" s="87">
        <v>112175.33594</v>
      </c>
      <c r="U162" s="88"/>
      <c r="V162" s="87">
        <v>115712.74219</v>
      </c>
      <c r="W162" s="87"/>
      <c r="X162" s="89">
        <v>114940</v>
      </c>
      <c r="Z162" s="86">
        <v>112262.99219</v>
      </c>
      <c r="AA162" s="88"/>
      <c r="AB162" s="86">
        <v>115984.73437999999</v>
      </c>
      <c r="AC162" s="87"/>
      <c r="AD162" s="86">
        <v>115720</v>
      </c>
      <c r="AF162" s="86">
        <v>111926.17969</v>
      </c>
      <c r="AG162" s="88"/>
      <c r="AH162" s="86">
        <v>115915.70312999999</v>
      </c>
      <c r="AI162" s="87"/>
      <c r="AJ162" s="86">
        <v>116196</v>
      </c>
      <c r="AL162" s="86">
        <v>111818.96094</v>
      </c>
      <c r="AN162" s="86">
        <v>116509.39844</v>
      </c>
      <c r="AP162" s="86">
        <v>116937</v>
      </c>
      <c r="AR162" s="82">
        <v>112140.38281</v>
      </c>
      <c r="AT162" s="82">
        <v>117648.125</v>
      </c>
      <c r="AV162" s="82">
        <v>117552</v>
      </c>
      <c r="AX162" s="82">
        <v>113094.5</v>
      </c>
      <c r="AZ162" s="82">
        <v>119470.64844</v>
      </c>
      <c r="BB162" s="82">
        <v>118574</v>
      </c>
      <c r="BD162" s="82">
        <v>114194.15625</v>
      </c>
      <c r="BF162" s="82">
        <v>121405.15625</v>
      </c>
      <c r="BH162" s="82">
        <v>119754</v>
      </c>
      <c r="BJ162" s="82">
        <v>114510.33659714631</v>
      </c>
      <c r="BL162" s="82">
        <v>122440.03201052632</v>
      </c>
      <c r="BN162" s="82">
        <v>120923</v>
      </c>
      <c r="BT162" s="2"/>
      <c r="BU162" s="2"/>
    </row>
    <row r="163" spans="1:73" x14ac:dyDescent="0.25">
      <c r="A163" s="92"/>
      <c r="B163" s="91"/>
      <c r="C163" s="91" t="s">
        <v>478</v>
      </c>
      <c r="D163" t="s">
        <v>200</v>
      </c>
      <c r="E163" s="6"/>
      <c r="F163" s="82">
        <v>100654</v>
      </c>
      <c r="G163" s="6"/>
      <c r="H163" s="82">
        <v>99600.289063000004</v>
      </c>
      <c r="I163"/>
      <c r="J163" s="82">
        <v>102316.85937999999</v>
      </c>
      <c r="K163"/>
      <c r="L163" s="82">
        <v>100911</v>
      </c>
      <c r="M163" s="90"/>
      <c r="N163" s="87">
        <v>99607.757813000004</v>
      </c>
      <c r="O163" s="88"/>
      <c r="P163" s="87">
        <v>102343.60156</v>
      </c>
      <c r="Q163" s="87"/>
      <c r="R163" s="89">
        <v>101175</v>
      </c>
      <c r="T163" s="87">
        <v>99926.945313000004</v>
      </c>
      <c r="U163" s="88"/>
      <c r="V163" s="87">
        <v>102690.0625</v>
      </c>
      <c r="W163" s="87"/>
      <c r="X163" s="89">
        <v>101716</v>
      </c>
      <c r="Z163" s="86">
        <v>99868.875</v>
      </c>
      <c r="AA163" s="88"/>
      <c r="AB163" s="86">
        <v>102912.61719</v>
      </c>
      <c r="AC163" s="87"/>
      <c r="AD163" s="86">
        <v>102062</v>
      </c>
      <c r="AF163" s="86">
        <v>100171.13281</v>
      </c>
      <c r="AG163" s="88"/>
      <c r="AH163" s="86">
        <v>103241.94531</v>
      </c>
      <c r="AI163" s="87"/>
      <c r="AJ163" s="86">
        <v>102566</v>
      </c>
      <c r="AL163" s="86">
        <v>100066.82031</v>
      </c>
      <c r="AN163" s="86">
        <v>103238.48437999999</v>
      </c>
      <c r="AP163" s="86">
        <v>102831</v>
      </c>
      <c r="AR163" s="82">
        <v>100345.33594</v>
      </c>
      <c r="AT163" s="82">
        <v>103726.22656</v>
      </c>
      <c r="AV163" s="82">
        <v>103507</v>
      </c>
      <c r="AX163" s="82">
        <v>100487.98437999999</v>
      </c>
      <c r="AZ163" s="82">
        <v>104080.39062999999</v>
      </c>
      <c r="BB163" s="82">
        <v>103965</v>
      </c>
      <c r="BD163" s="82">
        <v>100814.57812999999</v>
      </c>
      <c r="BF163" s="82">
        <v>104639.20312999999</v>
      </c>
      <c r="BH163" s="82">
        <v>104756</v>
      </c>
      <c r="BJ163" s="82">
        <v>101189.47549818181</v>
      </c>
      <c r="BL163" s="82">
        <v>105188.28981818182</v>
      </c>
      <c r="BN163" s="82">
        <v>105637</v>
      </c>
      <c r="BT163" s="2"/>
      <c r="BU163" s="2"/>
    </row>
    <row r="164" spans="1:73" x14ac:dyDescent="0.25">
      <c r="A164" s="92"/>
      <c r="B164" s="91"/>
      <c r="C164" s="91" t="s">
        <v>479</v>
      </c>
      <c r="D164" t="s">
        <v>201</v>
      </c>
      <c r="E164" s="6"/>
      <c r="F164" s="82">
        <v>123871</v>
      </c>
      <c r="G164" s="6"/>
      <c r="H164" s="82">
        <v>122374.13281</v>
      </c>
      <c r="I164"/>
      <c r="J164" s="82">
        <v>125377.35156</v>
      </c>
      <c r="K164"/>
      <c r="L164" s="82">
        <v>123878</v>
      </c>
      <c r="M164" s="90"/>
      <c r="N164" s="87">
        <v>122875.46094</v>
      </c>
      <c r="O164" s="88"/>
      <c r="P164" s="87">
        <v>126219.67969</v>
      </c>
      <c r="Q164" s="87"/>
      <c r="R164" s="89">
        <v>124104</v>
      </c>
      <c r="T164" s="87">
        <v>124230.63281</v>
      </c>
      <c r="U164" s="88"/>
      <c r="V164" s="87">
        <v>128503.58594</v>
      </c>
      <c r="W164" s="87"/>
      <c r="X164" s="89">
        <v>125184</v>
      </c>
      <c r="Z164" s="86">
        <v>125505.1875</v>
      </c>
      <c r="AA164" s="88"/>
      <c r="AB164" s="86">
        <v>129946.32812999999</v>
      </c>
      <c r="AC164" s="87"/>
      <c r="AD164" s="86">
        <v>125978</v>
      </c>
      <c r="AF164" s="86">
        <v>126647.41406</v>
      </c>
      <c r="AG164" s="88"/>
      <c r="AH164" s="86">
        <v>131714.60938000001</v>
      </c>
      <c r="AI164" s="87"/>
      <c r="AJ164" s="86">
        <v>126863</v>
      </c>
      <c r="AL164" s="86">
        <v>128587.72656</v>
      </c>
      <c r="AN164" s="86">
        <v>134521.03125</v>
      </c>
      <c r="AP164" s="86">
        <v>128126</v>
      </c>
      <c r="AR164" s="82">
        <v>130835.66406</v>
      </c>
      <c r="AT164" s="82">
        <v>137190.26563000001</v>
      </c>
      <c r="AV164" s="82">
        <v>128963</v>
      </c>
      <c r="AX164" s="82">
        <v>132521.54688000001</v>
      </c>
      <c r="AZ164" s="82">
        <v>139546.60938000001</v>
      </c>
      <c r="BB164" s="82">
        <v>129490</v>
      </c>
      <c r="BD164" s="82">
        <v>133878.53125</v>
      </c>
      <c r="BF164" s="82">
        <v>141450.1875</v>
      </c>
      <c r="BH164" s="82">
        <v>129441</v>
      </c>
      <c r="BJ164" s="82">
        <v>134448.89241870778</v>
      </c>
      <c r="BL164" s="82">
        <v>143528.71809902598</v>
      </c>
      <c r="BN164" s="82">
        <v>129610</v>
      </c>
      <c r="BT164" s="2"/>
      <c r="BU164" s="2"/>
    </row>
    <row r="165" spans="1:73" x14ac:dyDescent="0.25">
      <c r="A165" s="92"/>
      <c r="B165" s="91"/>
      <c r="C165" s="91" t="s">
        <v>480</v>
      </c>
      <c r="D165" t="s">
        <v>202</v>
      </c>
      <c r="E165" s="6"/>
      <c r="F165" s="82">
        <v>108131</v>
      </c>
      <c r="G165" s="6"/>
      <c r="H165" s="82">
        <v>106865.50781</v>
      </c>
      <c r="I165"/>
      <c r="J165" s="82">
        <v>109768.86719</v>
      </c>
      <c r="K165"/>
      <c r="L165" s="82">
        <v>108318</v>
      </c>
      <c r="M165" s="90"/>
      <c r="N165" s="87">
        <v>106427.35156</v>
      </c>
      <c r="O165" s="88"/>
      <c r="P165" s="87">
        <v>109506.875</v>
      </c>
      <c r="Q165" s="87"/>
      <c r="R165" s="89">
        <v>108443</v>
      </c>
      <c r="T165" s="87">
        <v>107756.34375</v>
      </c>
      <c r="U165" s="88"/>
      <c r="V165" s="87">
        <v>110927.19531</v>
      </c>
      <c r="W165" s="87"/>
      <c r="X165" s="89">
        <v>110323</v>
      </c>
      <c r="Z165" s="86">
        <v>107499.97656</v>
      </c>
      <c r="AA165" s="88"/>
      <c r="AB165" s="86">
        <v>110781.39062999999</v>
      </c>
      <c r="AC165" s="87"/>
      <c r="AD165" s="86">
        <v>110688</v>
      </c>
      <c r="AF165" s="86">
        <v>106836.00781</v>
      </c>
      <c r="AG165" s="88"/>
      <c r="AH165" s="86">
        <v>110294.73437999999</v>
      </c>
      <c r="AI165" s="87"/>
      <c r="AJ165" s="86">
        <v>110712</v>
      </c>
      <c r="AL165" s="86">
        <v>106738.75</v>
      </c>
      <c r="AN165" s="86">
        <v>110361.90625</v>
      </c>
      <c r="AP165" s="86">
        <v>111173</v>
      </c>
      <c r="AR165" s="82">
        <v>106740.41406</v>
      </c>
      <c r="AT165" s="82">
        <v>110535.23437999999</v>
      </c>
      <c r="AV165" s="82">
        <v>111890</v>
      </c>
      <c r="AX165" s="82">
        <v>106317.80469</v>
      </c>
      <c r="AZ165" s="82">
        <v>110194.71875</v>
      </c>
      <c r="BB165" s="82">
        <v>112126</v>
      </c>
      <c r="BD165" s="82">
        <v>106060.71875</v>
      </c>
      <c r="BF165" s="82">
        <v>110020.09375</v>
      </c>
      <c r="BH165" s="82">
        <v>112436</v>
      </c>
      <c r="BJ165" s="82">
        <v>105324.49329581967</v>
      </c>
      <c r="BL165" s="82">
        <v>109371.0922704918</v>
      </c>
      <c r="BN165" s="82">
        <v>112369</v>
      </c>
      <c r="BT165" s="2"/>
      <c r="BU165" s="2"/>
    </row>
    <row r="166" spans="1:73" x14ac:dyDescent="0.25">
      <c r="A166" s="92"/>
      <c r="B166" s="91"/>
      <c r="C166" s="91" t="s">
        <v>481</v>
      </c>
      <c r="D166" t="s">
        <v>203</v>
      </c>
      <c r="E166" s="6"/>
      <c r="F166" s="82">
        <v>130869</v>
      </c>
      <c r="G166" s="6"/>
      <c r="H166" s="82">
        <v>129263.64844</v>
      </c>
      <c r="I166"/>
      <c r="J166" s="82">
        <v>132610.8125</v>
      </c>
      <c r="K166"/>
      <c r="L166" s="82">
        <v>130895</v>
      </c>
      <c r="M166" s="90"/>
      <c r="N166" s="87">
        <v>129195.05469</v>
      </c>
      <c r="O166" s="88"/>
      <c r="P166" s="87">
        <v>132647.8125</v>
      </c>
      <c r="Q166" s="87"/>
      <c r="R166" s="89">
        <v>131554</v>
      </c>
      <c r="T166" s="87">
        <v>128569.67969</v>
      </c>
      <c r="U166" s="88"/>
      <c r="V166" s="87">
        <v>132355.03125</v>
      </c>
      <c r="W166" s="87"/>
      <c r="X166" s="89">
        <v>131984</v>
      </c>
      <c r="Z166" s="86">
        <v>127559.11719</v>
      </c>
      <c r="AA166" s="88"/>
      <c r="AB166" s="86">
        <v>131538.98438000001</v>
      </c>
      <c r="AC166" s="87"/>
      <c r="AD166" s="86">
        <v>132044</v>
      </c>
      <c r="AF166" s="86">
        <v>126731.82031</v>
      </c>
      <c r="AG166" s="88"/>
      <c r="AH166" s="86">
        <v>131003.39062999999</v>
      </c>
      <c r="AI166" s="87"/>
      <c r="AJ166" s="86">
        <v>132220</v>
      </c>
      <c r="AL166" s="86">
        <v>127235.71094</v>
      </c>
      <c r="AN166" s="86">
        <v>131996.07813000001</v>
      </c>
      <c r="AP166" s="86">
        <v>133664</v>
      </c>
      <c r="AR166" s="82">
        <v>127445.84375</v>
      </c>
      <c r="AT166" s="82">
        <v>132697.71875</v>
      </c>
      <c r="AV166" s="82">
        <v>134764</v>
      </c>
      <c r="AX166" s="82">
        <v>128041.35937999999</v>
      </c>
      <c r="AZ166" s="82">
        <v>133759.92188000001</v>
      </c>
      <c r="BB166" s="82">
        <v>135880</v>
      </c>
      <c r="BD166" s="82">
        <v>129195.80469</v>
      </c>
      <c r="BF166" s="82">
        <v>135130.8125</v>
      </c>
      <c r="BH166" s="82">
        <v>137280</v>
      </c>
      <c r="BJ166" s="82">
        <v>129473.73304618026</v>
      </c>
      <c r="BL166" s="82">
        <v>135953.3419257511</v>
      </c>
      <c r="BN166" s="82">
        <v>137858</v>
      </c>
      <c r="BT166" s="2"/>
      <c r="BU166" s="2"/>
    </row>
    <row r="167" spans="1:73" x14ac:dyDescent="0.25">
      <c r="A167" s="92"/>
      <c r="B167" s="91"/>
      <c r="C167" s="91" t="s">
        <v>482</v>
      </c>
      <c r="D167" t="s">
        <v>204</v>
      </c>
      <c r="E167" s="6"/>
      <c r="F167" s="82">
        <v>97106</v>
      </c>
      <c r="G167" s="6"/>
      <c r="H167" s="82">
        <v>95898.070313000004</v>
      </c>
      <c r="I167"/>
      <c r="J167" s="82">
        <v>98499.539063000004</v>
      </c>
      <c r="K167"/>
      <c r="L167" s="82">
        <v>97209</v>
      </c>
      <c r="M167" s="90"/>
      <c r="N167" s="87">
        <v>96052.015625</v>
      </c>
      <c r="O167" s="88"/>
      <c r="P167" s="87">
        <v>98690.226563000004</v>
      </c>
      <c r="Q167" s="87"/>
      <c r="R167" s="89">
        <v>97239</v>
      </c>
      <c r="T167" s="87">
        <v>96414.914063000004</v>
      </c>
      <c r="U167" s="88"/>
      <c r="V167" s="87">
        <v>99116.1875</v>
      </c>
      <c r="W167" s="87"/>
      <c r="X167" s="89">
        <v>97488</v>
      </c>
      <c r="Z167" s="86">
        <v>96975.382813000004</v>
      </c>
      <c r="AA167" s="88"/>
      <c r="AB167" s="86">
        <v>99773.570313000004</v>
      </c>
      <c r="AC167" s="87"/>
      <c r="AD167" s="86">
        <v>97838</v>
      </c>
      <c r="AF167" s="86">
        <v>97217.476563000004</v>
      </c>
      <c r="AG167" s="88"/>
      <c r="AH167" s="86">
        <v>100051.83594</v>
      </c>
      <c r="AI167" s="87"/>
      <c r="AJ167" s="86">
        <v>98011</v>
      </c>
      <c r="AL167" s="86">
        <v>97479.492188000004</v>
      </c>
      <c r="AN167" s="86">
        <v>100404.70312999999</v>
      </c>
      <c r="AP167" s="86">
        <v>98176</v>
      </c>
      <c r="AR167" s="82">
        <v>98566.984375</v>
      </c>
      <c r="AT167" s="82">
        <v>101499.42969</v>
      </c>
      <c r="AV167" s="82">
        <v>98496</v>
      </c>
      <c r="AX167" s="82">
        <v>99038.898438000004</v>
      </c>
      <c r="AZ167" s="82">
        <v>102062.28906</v>
      </c>
      <c r="BB167" s="82">
        <v>98397</v>
      </c>
      <c r="BD167" s="82">
        <v>99674.15625</v>
      </c>
      <c r="BF167" s="82">
        <v>102815.28125</v>
      </c>
      <c r="BH167" s="82">
        <v>98435</v>
      </c>
      <c r="BJ167" s="82">
        <v>99683.248297297294</v>
      </c>
      <c r="BL167" s="82">
        <v>103004.29146486486</v>
      </c>
      <c r="BN167" s="82">
        <v>98427</v>
      </c>
      <c r="BT167" s="2"/>
      <c r="BU167" s="2"/>
    </row>
    <row r="168" spans="1:73" x14ac:dyDescent="0.25">
      <c r="A168" s="92"/>
      <c r="B168" s="91"/>
      <c r="C168" s="91" t="s">
        <v>483</v>
      </c>
      <c r="D168" t="s">
        <v>205</v>
      </c>
      <c r="E168" s="6"/>
      <c r="F168" s="82">
        <v>76813</v>
      </c>
      <c r="G168" s="6"/>
      <c r="H168" s="82">
        <v>75814.960938000004</v>
      </c>
      <c r="I168"/>
      <c r="J168" s="82">
        <v>77867.226563000004</v>
      </c>
      <c r="K168"/>
      <c r="L168" s="82">
        <v>76895</v>
      </c>
      <c r="M168" s="90"/>
      <c r="N168" s="87">
        <v>75896.390625</v>
      </c>
      <c r="O168" s="88"/>
      <c r="P168" s="87">
        <v>78046.234375</v>
      </c>
      <c r="Q168" s="87"/>
      <c r="R168" s="89">
        <v>77105</v>
      </c>
      <c r="T168" s="87">
        <v>75640.492188000004</v>
      </c>
      <c r="U168" s="88"/>
      <c r="V168" s="87">
        <v>77810.828125</v>
      </c>
      <c r="W168" s="87"/>
      <c r="X168" s="89">
        <v>77096</v>
      </c>
      <c r="Z168" s="86">
        <v>75299.921875</v>
      </c>
      <c r="AA168" s="88"/>
      <c r="AB168" s="86">
        <v>77558.304688000004</v>
      </c>
      <c r="AC168" s="87"/>
      <c r="AD168" s="86">
        <v>77032</v>
      </c>
      <c r="AF168" s="86">
        <v>75170.140625</v>
      </c>
      <c r="AG168" s="88"/>
      <c r="AH168" s="86">
        <v>77538.234375</v>
      </c>
      <c r="AI168" s="87"/>
      <c r="AJ168" s="86">
        <v>77108</v>
      </c>
      <c r="AL168" s="86">
        <v>74843.054688000004</v>
      </c>
      <c r="AN168" s="86">
        <v>77197.65625</v>
      </c>
      <c r="AP168" s="86">
        <v>77010</v>
      </c>
      <c r="AR168" s="82">
        <v>74029.585938000004</v>
      </c>
      <c r="AT168" s="82">
        <v>76604.507813000004</v>
      </c>
      <c r="AV168" s="82">
        <v>76527</v>
      </c>
      <c r="AX168" s="82">
        <v>73881.09375</v>
      </c>
      <c r="AZ168" s="82">
        <v>76571.828125</v>
      </c>
      <c r="BB168" s="82">
        <v>76678</v>
      </c>
      <c r="BD168" s="82">
        <v>73629.328125</v>
      </c>
      <c r="BF168" s="82">
        <v>76487.679688000004</v>
      </c>
      <c r="BH168" s="82">
        <v>76696</v>
      </c>
      <c r="BJ168" s="82">
        <v>73303.660522898557</v>
      </c>
      <c r="BL168" s="82">
        <v>76313.312301449274</v>
      </c>
      <c r="BN168" s="82">
        <v>76864</v>
      </c>
      <c r="BT168" s="2"/>
      <c r="BU168" s="2"/>
    </row>
    <row r="169" spans="1:73" x14ac:dyDescent="0.25">
      <c r="A169" s="91"/>
      <c r="B169" s="91"/>
      <c r="C169" s="91"/>
      <c r="H169" s="85"/>
      <c r="J169" s="85"/>
      <c r="L169" s="85"/>
      <c r="Z169" s="86"/>
      <c r="AB169" s="86"/>
      <c r="AD169" s="86"/>
      <c r="AF169" s="86"/>
      <c r="AH169" s="86"/>
      <c r="AJ169" s="86"/>
      <c r="AL169" s="86"/>
      <c r="AN169" s="86"/>
      <c r="AP169" s="86"/>
      <c r="AR169" s="82"/>
      <c r="AT169" s="82"/>
      <c r="AV169" s="82"/>
      <c r="AX169" s="82"/>
      <c r="AZ169" s="82"/>
      <c r="BB169" s="82"/>
      <c r="BD169" s="82"/>
      <c r="BF169" s="82"/>
      <c r="BH169" s="82"/>
      <c r="BT169" s="2"/>
      <c r="BU169" s="2"/>
    </row>
    <row r="170" spans="1:73" x14ac:dyDescent="0.25">
      <c r="A170" s="92"/>
      <c r="B170" s="92" t="s">
        <v>484</v>
      </c>
      <c r="C170" s="92"/>
      <c r="D170"/>
      <c r="E170" s="6"/>
      <c r="F170" s="82"/>
      <c r="G170" s="6"/>
      <c r="H170" s="82"/>
      <c r="I170"/>
      <c r="J170" s="82"/>
      <c r="K170"/>
      <c r="L170" s="82"/>
      <c r="M170" s="90"/>
      <c r="N170" s="87"/>
      <c r="O170" s="88"/>
      <c r="P170" s="87"/>
      <c r="Q170" s="87"/>
      <c r="R170" s="89"/>
      <c r="T170" s="87"/>
      <c r="U170" s="88"/>
      <c r="V170" s="87"/>
      <c r="W170" s="87"/>
      <c r="X170" s="89"/>
      <c r="Z170" s="86"/>
      <c r="AA170" s="88"/>
      <c r="AB170" s="86"/>
      <c r="AC170" s="87"/>
      <c r="AD170" s="86"/>
      <c r="AF170" s="86"/>
      <c r="AG170" s="88"/>
      <c r="AH170" s="86"/>
      <c r="AI170" s="87"/>
      <c r="AJ170" s="86"/>
      <c r="AL170" s="86"/>
      <c r="AN170" s="86"/>
      <c r="AP170" s="86"/>
      <c r="AR170" s="82"/>
      <c r="AT170" s="82"/>
      <c r="AV170" s="82"/>
      <c r="AX170" s="82"/>
      <c r="AZ170" s="82"/>
      <c r="BB170" s="82"/>
      <c r="BD170" s="82"/>
      <c r="BF170" s="82"/>
      <c r="BH170" s="82"/>
      <c r="BT170" s="2"/>
      <c r="BU170" s="2"/>
    </row>
    <row r="171" spans="1:73" x14ac:dyDescent="0.25">
      <c r="A171" s="92"/>
      <c r="B171" s="91"/>
      <c r="C171" s="91" t="s">
        <v>485</v>
      </c>
      <c r="D171" t="s">
        <v>220</v>
      </c>
      <c r="E171" s="6"/>
      <c r="F171" s="82">
        <v>62014</v>
      </c>
      <c r="G171" s="6"/>
      <c r="H171" s="82">
        <v>61159.628905999998</v>
      </c>
      <c r="I171"/>
      <c r="J171" s="82">
        <v>63005.828125</v>
      </c>
      <c r="K171"/>
      <c r="L171" s="82">
        <v>62089</v>
      </c>
      <c r="M171" s="90"/>
      <c r="N171" s="87">
        <v>61146.824219000002</v>
      </c>
      <c r="O171" s="88"/>
      <c r="P171" s="87">
        <v>63004.226562999997</v>
      </c>
      <c r="Q171" s="87"/>
      <c r="R171" s="89">
        <v>62206</v>
      </c>
      <c r="T171" s="87">
        <v>60945.894530999998</v>
      </c>
      <c r="U171" s="88"/>
      <c r="V171" s="87">
        <v>62842.179687999997</v>
      </c>
      <c r="W171" s="87"/>
      <c r="X171" s="89">
        <v>62119</v>
      </c>
      <c r="Z171" s="86">
        <v>61181.65625</v>
      </c>
      <c r="AA171" s="88"/>
      <c r="AB171" s="86">
        <v>63119.207030999998</v>
      </c>
      <c r="AC171" s="87"/>
      <c r="AD171" s="86">
        <v>62448</v>
      </c>
      <c r="AF171" s="86">
        <v>61428.011719000002</v>
      </c>
      <c r="AG171" s="88"/>
      <c r="AH171" s="86">
        <v>63436.679687999997</v>
      </c>
      <c r="AI171" s="87"/>
      <c r="AJ171" s="86">
        <v>62765</v>
      </c>
      <c r="AL171" s="86">
        <v>61813.269530999998</v>
      </c>
      <c r="AN171" s="86">
        <v>63856.0625</v>
      </c>
      <c r="AP171" s="86">
        <v>63193</v>
      </c>
      <c r="AR171" s="82">
        <v>62605.195312999997</v>
      </c>
      <c r="AT171" s="82">
        <v>64836.652344000002</v>
      </c>
      <c r="AV171" s="82">
        <v>64069</v>
      </c>
      <c r="AX171" s="82">
        <v>63252.347655999998</v>
      </c>
      <c r="AZ171" s="82">
        <v>65628.835938000004</v>
      </c>
      <c r="BB171" s="82">
        <v>64850</v>
      </c>
      <c r="BD171" s="82">
        <v>63483.78125</v>
      </c>
      <c r="BF171" s="82">
        <v>66014.875</v>
      </c>
      <c r="BH171" s="82">
        <v>65264</v>
      </c>
      <c r="BJ171" s="82">
        <v>63572.089385744679</v>
      </c>
      <c r="BL171" s="82">
        <v>66244.254008510645</v>
      </c>
      <c r="BN171" s="82">
        <v>65452</v>
      </c>
      <c r="BT171" s="2"/>
      <c r="BU171" s="2"/>
    </row>
    <row r="172" spans="1:73" x14ac:dyDescent="0.25">
      <c r="A172" s="92"/>
      <c r="B172" s="91"/>
      <c r="C172" s="91" t="s">
        <v>486</v>
      </c>
      <c r="D172" t="s">
        <v>221</v>
      </c>
      <c r="E172" s="6"/>
      <c r="F172" s="82">
        <v>125252</v>
      </c>
      <c r="G172" s="6"/>
      <c r="H172" s="82">
        <v>123636.21875</v>
      </c>
      <c r="I172"/>
      <c r="J172" s="82">
        <v>127226.14844</v>
      </c>
      <c r="K172"/>
      <c r="L172" s="82">
        <v>125409</v>
      </c>
      <c r="M172" s="90"/>
      <c r="N172" s="87">
        <v>123951.65625</v>
      </c>
      <c r="O172" s="88"/>
      <c r="P172" s="87">
        <v>127679.33594</v>
      </c>
      <c r="Q172" s="87"/>
      <c r="R172" s="89">
        <v>125867</v>
      </c>
      <c r="T172" s="87">
        <v>124040.64844</v>
      </c>
      <c r="U172" s="88"/>
      <c r="V172" s="87">
        <v>127815.63281</v>
      </c>
      <c r="W172" s="87"/>
      <c r="X172" s="89">
        <v>126118</v>
      </c>
      <c r="Z172" s="86">
        <v>124088.19531</v>
      </c>
      <c r="AA172" s="88"/>
      <c r="AB172" s="86">
        <v>127967.15625</v>
      </c>
      <c r="AC172" s="87"/>
      <c r="AD172" s="86">
        <v>126309</v>
      </c>
      <c r="AF172" s="86">
        <v>124192.19531</v>
      </c>
      <c r="AG172" s="88"/>
      <c r="AH172" s="86">
        <v>128129.74219</v>
      </c>
      <c r="AI172" s="87"/>
      <c r="AJ172" s="86">
        <v>126603</v>
      </c>
      <c r="AL172" s="86">
        <v>124943.57812999999</v>
      </c>
      <c r="AN172" s="86">
        <v>129064.86719</v>
      </c>
      <c r="AP172" s="86">
        <v>127674</v>
      </c>
      <c r="AR172" s="82">
        <v>125614.16406</v>
      </c>
      <c r="AT172" s="82">
        <v>129924.90625</v>
      </c>
      <c r="AV172" s="82">
        <v>128659</v>
      </c>
      <c r="AX172" s="82">
        <v>125277.375</v>
      </c>
      <c r="AZ172" s="82">
        <v>129846.26562999999</v>
      </c>
      <c r="BB172" s="82">
        <v>128902</v>
      </c>
      <c r="BD172" s="82">
        <v>125901.24219</v>
      </c>
      <c r="BF172" s="82">
        <v>130618.875</v>
      </c>
      <c r="BH172" s="82">
        <v>129883</v>
      </c>
      <c r="BJ172" s="82">
        <v>126853.7070923077</v>
      </c>
      <c r="BL172" s="82">
        <v>131538.48867692307</v>
      </c>
      <c r="BN172" s="82">
        <v>130373</v>
      </c>
      <c r="BT172" s="2"/>
      <c r="BU172" s="2"/>
    </row>
    <row r="173" spans="1:73" x14ac:dyDescent="0.25">
      <c r="A173" s="92"/>
      <c r="B173" s="91"/>
      <c r="C173" s="91" t="s">
        <v>487</v>
      </c>
      <c r="D173" t="s">
        <v>222</v>
      </c>
      <c r="E173" s="6"/>
      <c r="F173" s="82">
        <v>100075</v>
      </c>
      <c r="G173" s="6"/>
      <c r="H173" s="82">
        <v>99091.1875</v>
      </c>
      <c r="I173"/>
      <c r="J173" s="82">
        <v>101879.35937999999</v>
      </c>
      <c r="K173"/>
      <c r="L173" s="82">
        <v>100496</v>
      </c>
      <c r="M173" s="90"/>
      <c r="N173" s="87">
        <v>99430.375</v>
      </c>
      <c r="O173" s="88"/>
      <c r="P173" s="87">
        <v>102349.60156</v>
      </c>
      <c r="Q173" s="87"/>
      <c r="R173" s="89">
        <v>101030</v>
      </c>
      <c r="T173" s="87">
        <v>99992.546875</v>
      </c>
      <c r="U173" s="88"/>
      <c r="V173" s="87">
        <v>103210.67969</v>
      </c>
      <c r="W173" s="87"/>
      <c r="X173" s="89">
        <v>101819</v>
      </c>
      <c r="Z173" s="86">
        <v>101131.34375</v>
      </c>
      <c r="AA173" s="88"/>
      <c r="AB173" s="86">
        <v>104629.78906</v>
      </c>
      <c r="AC173" s="87"/>
      <c r="AD173" s="86">
        <v>103189</v>
      </c>
      <c r="AF173" s="86">
        <v>102080.25781</v>
      </c>
      <c r="AG173" s="88"/>
      <c r="AH173" s="86">
        <v>106054.27344</v>
      </c>
      <c r="AI173" s="87"/>
      <c r="AJ173" s="86">
        <v>104455</v>
      </c>
      <c r="AL173" s="86">
        <v>102484.6875</v>
      </c>
      <c r="AN173" s="86">
        <v>107241.51562999999</v>
      </c>
      <c r="AP173" s="86">
        <v>105291</v>
      </c>
      <c r="AR173" s="82">
        <v>102839.4375</v>
      </c>
      <c r="AT173" s="82">
        <v>108487.54687999999</v>
      </c>
      <c r="AV173" s="82">
        <v>106350</v>
      </c>
      <c r="AX173" s="82">
        <v>103159.53125</v>
      </c>
      <c r="AZ173" s="82">
        <v>109518.78125</v>
      </c>
      <c r="BB173" s="82">
        <v>107194</v>
      </c>
      <c r="BD173" s="82">
        <v>104247.46094</v>
      </c>
      <c r="BF173" s="82">
        <v>111497.125</v>
      </c>
      <c r="BH173" s="82">
        <v>108935</v>
      </c>
      <c r="BJ173" s="82">
        <v>105768.55766990292</v>
      </c>
      <c r="BL173" s="82">
        <v>113390.72008737864</v>
      </c>
      <c r="BN173" s="82">
        <v>110650</v>
      </c>
      <c r="BT173" s="2"/>
      <c r="BU173" s="2"/>
    </row>
    <row r="174" spans="1:73" x14ac:dyDescent="0.25">
      <c r="A174" s="92"/>
      <c r="B174" s="91"/>
      <c r="C174" s="91" t="s">
        <v>488</v>
      </c>
      <c r="D174" t="s">
        <v>223</v>
      </c>
      <c r="E174" s="6"/>
      <c r="F174" s="82">
        <v>120485</v>
      </c>
      <c r="G174" s="6"/>
      <c r="H174" s="82">
        <v>119904</v>
      </c>
      <c r="I174"/>
      <c r="J174" s="82">
        <v>121712.50781</v>
      </c>
      <c r="K174"/>
      <c r="L174" s="82">
        <v>120824</v>
      </c>
      <c r="M174" s="90"/>
      <c r="N174" s="87">
        <v>118344.375</v>
      </c>
      <c r="O174" s="88"/>
      <c r="P174" s="87">
        <v>120452.78125</v>
      </c>
      <c r="Q174" s="87"/>
      <c r="R174" s="89">
        <v>120794</v>
      </c>
      <c r="T174" s="87">
        <v>117727.94531</v>
      </c>
      <c r="U174" s="88"/>
      <c r="V174" s="87">
        <v>120177.10156</v>
      </c>
      <c r="W174" s="87"/>
      <c r="X174" s="89">
        <v>121253</v>
      </c>
      <c r="Z174" s="86">
        <v>116860.05469</v>
      </c>
      <c r="AA174" s="88"/>
      <c r="AB174" s="86">
        <v>119772.91406</v>
      </c>
      <c r="AC174" s="87"/>
      <c r="AD174" s="86">
        <v>121779</v>
      </c>
      <c r="AF174" s="86">
        <v>116149.89844</v>
      </c>
      <c r="AG174" s="88"/>
      <c r="AH174" s="86">
        <v>119592.32812999999</v>
      </c>
      <c r="AI174" s="87"/>
      <c r="AJ174" s="86">
        <v>122438</v>
      </c>
      <c r="AL174" s="86">
        <v>115532.74219</v>
      </c>
      <c r="AN174" s="86">
        <v>119650.35156</v>
      </c>
      <c r="AP174" s="86">
        <v>123345</v>
      </c>
      <c r="AR174" s="82">
        <v>115823.96875</v>
      </c>
      <c r="AT174" s="82">
        <v>120495.40625</v>
      </c>
      <c r="AV174" s="82">
        <v>125202</v>
      </c>
      <c r="AX174" s="82">
        <v>116674.49219</v>
      </c>
      <c r="AZ174" s="82">
        <v>121904.33594</v>
      </c>
      <c r="BB174" s="82">
        <v>127580</v>
      </c>
      <c r="BD174" s="82">
        <v>117571.21094</v>
      </c>
      <c r="BF174" s="82">
        <v>123315.75</v>
      </c>
      <c r="BH174" s="82">
        <v>130098</v>
      </c>
      <c r="BJ174" s="82">
        <v>118845.03254131736</v>
      </c>
      <c r="BL174" s="82">
        <v>124820.37585628743</v>
      </c>
      <c r="BN174" s="82">
        <v>132402</v>
      </c>
      <c r="BT174" s="2"/>
      <c r="BU174" s="2"/>
    </row>
    <row r="175" spans="1:73" x14ac:dyDescent="0.25">
      <c r="A175" s="92"/>
      <c r="B175" s="91"/>
      <c r="C175" s="91" t="s">
        <v>489</v>
      </c>
      <c r="D175" t="s">
        <v>224</v>
      </c>
      <c r="E175" s="6"/>
      <c r="F175" s="82">
        <v>137648</v>
      </c>
      <c r="G175" s="6"/>
      <c r="H175" s="82">
        <v>136320.07813000001</v>
      </c>
      <c r="I175"/>
      <c r="J175" s="82">
        <v>139189.23438000001</v>
      </c>
      <c r="K175"/>
      <c r="L175" s="82">
        <v>137736</v>
      </c>
      <c r="M175" s="90"/>
      <c r="N175" s="87">
        <v>136518.01563000001</v>
      </c>
      <c r="O175" s="88"/>
      <c r="P175" s="87">
        <v>139955.98438000001</v>
      </c>
      <c r="Q175" s="87"/>
      <c r="R175" s="89">
        <v>138423</v>
      </c>
      <c r="T175" s="87">
        <v>135479.95313000001</v>
      </c>
      <c r="U175" s="88"/>
      <c r="V175" s="87">
        <v>139674.67188000001</v>
      </c>
      <c r="W175" s="87"/>
      <c r="X175" s="89">
        <v>138208</v>
      </c>
      <c r="Z175" s="86">
        <v>135296.95313000001</v>
      </c>
      <c r="AA175" s="88"/>
      <c r="AB175" s="86">
        <v>139972.60938000001</v>
      </c>
      <c r="AC175" s="87"/>
      <c r="AD175" s="86">
        <v>138725</v>
      </c>
      <c r="AF175" s="86">
        <v>134695.07813000001</v>
      </c>
      <c r="AG175" s="88"/>
      <c r="AH175" s="86">
        <v>140090.34375</v>
      </c>
      <c r="AI175" s="87"/>
      <c r="AJ175" s="86">
        <v>138893</v>
      </c>
      <c r="AL175" s="86">
        <v>134658.57813000001</v>
      </c>
      <c r="AN175" s="86">
        <v>141317.3125</v>
      </c>
      <c r="AP175" s="86">
        <v>139488</v>
      </c>
      <c r="AR175" s="82">
        <v>134290.25</v>
      </c>
      <c r="AT175" s="82">
        <v>141966.5</v>
      </c>
      <c r="AV175" s="82">
        <v>140282</v>
      </c>
      <c r="AX175" s="82">
        <v>135295.96875</v>
      </c>
      <c r="AZ175" s="82">
        <v>144370.54688000001</v>
      </c>
      <c r="BB175" s="82">
        <v>142484</v>
      </c>
      <c r="BD175" s="82">
        <v>135464.17188000001</v>
      </c>
      <c r="BF175" s="82">
        <v>145421.15625</v>
      </c>
      <c r="BH175" s="82">
        <v>143753</v>
      </c>
      <c r="BJ175" s="82">
        <v>136891.99905736436</v>
      </c>
      <c r="BL175" s="82">
        <v>147744.78761705427</v>
      </c>
      <c r="BN175" s="82">
        <v>144909</v>
      </c>
      <c r="BT175" s="2"/>
      <c r="BU175" s="2"/>
    </row>
    <row r="176" spans="1:73" x14ac:dyDescent="0.25">
      <c r="A176" s="91"/>
      <c r="B176" s="91"/>
      <c r="C176" s="91"/>
      <c r="H176" s="85"/>
      <c r="J176" s="85"/>
      <c r="L176" s="85"/>
      <c r="Z176" s="86"/>
      <c r="AB176" s="86"/>
      <c r="AD176" s="86"/>
      <c r="AF176" s="86"/>
      <c r="AH176" s="86"/>
      <c r="AJ176" s="86"/>
      <c r="AL176" s="86"/>
      <c r="AN176" s="86"/>
      <c r="AP176" s="86"/>
      <c r="AR176" s="82"/>
      <c r="AT176" s="82"/>
      <c r="AV176" s="82"/>
      <c r="AX176" s="82"/>
      <c r="AZ176" s="82"/>
      <c r="BB176" s="82"/>
      <c r="BD176" s="82"/>
      <c r="BF176" s="82"/>
      <c r="BH176" s="82"/>
      <c r="BT176" s="2"/>
      <c r="BU176" s="2"/>
    </row>
    <row r="177" spans="1:73" x14ac:dyDescent="0.25">
      <c r="A177" s="92"/>
      <c r="B177" s="92" t="s">
        <v>490</v>
      </c>
      <c r="C177" s="91"/>
      <c r="H177" s="85"/>
      <c r="J177" s="85"/>
      <c r="L177" s="85"/>
      <c r="Z177" s="86"/>
      <c r="AB177" s="86"/>
      <c r="AD177" s="86"/>
      <c r="AF177" s="86"/>
      <c r="AH177" s="86"/>
      <c r="AJ177" s="86"/>
      <c r="AL177" s="86"/>
      <c r="AN177" s="86"/>
      <c r="AP177" s="86"/>
      <c r="AR177" s="82"/>
      <c r="AT177" s="82"/>
      <c r="AV177" s="82"/>
      <c r="AX177" s="82"/>
      <c r="AZ177" s="82"/>
      <c r="BB177" s="82"/>
      <c r="BD177" s="82"/>
      <c r="BF177" s="82"/>
      <c r="BH177" s="82"/>
      <c r="BT177" s="2"/>
      <c r="BU177" s="2"/>
    </row>
    <row r="178" spans="1:73" x14ac:dyDescent="0.25">
      <c r="A178" s="92"/>
      <c r="B178" s="91"/>
      <c r="C178" s="91" t="s">
        <v>491</v>
      </c>
      <c r="D178" t="s">
        <v>268</v>
      </c>
      <c r="E178" s="6"/>
      <c r="F178" s="82">
        <v>1073045</v>
      </c>
      <c r="G178" s="6"/>
      <c r="H178" s="82">
        <v>1055682</v>
      </c>
      <c r="I178"/>
      <c r="J178" s="82">
        <v>1094290.375</v>
      </c>
      <c r="K178"/>
      <c r="L178" s="82">
        <v>1074283</v>
      </c>
      <c r="M178" s="90"/>
      <c r="N178" s="87">
        <v>1065536.25</v>
      </c>
      <c r="O178" s="88"/>
      <c r="P178" s="87">
        <v>1110397.875</v>
      </c>
      <c r="Q178" s="87"/>
      <c r="R178" s="89">
        <v>1085198</v>
      </c>
      <c r="T178" s="87">
        <v>1071642.5</v>
      </c>
      <c r="U178" s="88"/>
      <c r="V178" s="87">
        <v>1122638.375</v>
      </c>
      <c r="W178" s="87"/>
      <c r="X178" s="89">
        <v>1092190</v>
      </c>
      <c r="Z178" s="86">
        <v>1082892.25</v>
      </c>
      <c r="AA178" s="88"/>
      <c r="AB178" s="86">
        <v>1136417.625</v>
      </c>
      <c r="AC178" s="87"/>
      <c r="AD178" s="86">
        <v>1101521</v>
      </c>
      <c r="AF178" s="86">
        <v>1094849.5</v>
      </c>
      <c r="AG178" s="88"/>
      <c r="AH178" s="86">
        <v>1154097.875</v>
      </c>
      <c r="AI178" s="87"/>
      <c r="AJ178" s="86">
        <v>1112950</v>
      </c>
      <c r="AL178" s="86">
        <v>1112602.875</v>
      </c>
      <c r="AN178" s="86">
        <v>1178337.625</v>
      </c>
      <c r="AP178" s="86">
        <v>1128077</v>
      </c>
      <c r="AR178" s="82">
        <v>1124835.125</v>
      </c>
      <c r="AT178" s="82">
        <v>1204743.25</v>
      </c>
      <c r="AV178" s="82">
        <v>1137123</v>
      </c>
      <c r="AX178" s="82">
        <v>1133479.125</v>
      </c>
      <c r="AZ178" s="82">
        <v>1224922.75</v>
      </c>
      <c r="BB178" s="82">
        <v>1141374</v>
      </c>
      <c r="BD178" s="82">
        <v>1139271.5</v>
      </c>
      <c r="BF178" s="82">
        <v>1242743.5</v>
      </c>
      <c r="BH178" s="82">
        <v>1141816</v>
      </c>
      <c r="BJ178" s="82">
        <v>1143289.4046407396</v>
      </c>
      <c r="BL178" s="82">
        <v>1264505.2475584236</v>
      </c>
      <c r="BN178" s="82">
        <v>1140525</v>
      </c>
      <c r="BT178" s="2"/>
      <c r="BU178" s="2"/>
    </row>
    <row r="179" spans="1:73" x14ac:dyDescent="0.25">
      <c r="A179" s="92"/>
      <c r="B179" s="91"/>
      <c r="C179" s="91" t="s">
        <v>492</v>
      </c>
      <c r="D179" t="s">
        <v>269</v>
      </c>
      <c r="E179" s="6"/>
      <c r="F179" s="82">
        <v>316960</v>
      </c>
      <c r="G179" s="6"/>
      <c r="H179" s="82">
        <v>311258.28125</v>
      </c>
      <c r="I179"/>
      <c r="J179" s="82">
        <v>323212.21875</v>
      </c>
      <c r="K179"/>
      <c r="L179" s="82">
        <v>316915</v>
      </c>
      <c r="M179" s="90"/>
      <c r="N179" s="87">
        <v>314467.65625</v>
      </c>
      <c r="O179" s="88"/>
      <c r="P179" s="87">
        <v>330935.78125</v>
      </c>
      <c r="Q179" s="87"/>
      <c r="R179" s="89">
        <v>322504</v>
      </c>
      <c r="T179" s="87">
        <v>317121.71875</v>
      </c>
      <c r="U179" s="88"/>
      <c r="V179" s="87">
        <v>341127.78125</v>
      </c>
      <c r="W179" s="87"/>
      <c r="X179" s="89">
        <v>328423</v>
      </c>
      <c r="Z179" s="86">
        <v>322778.15625</v>
      </c>
      <c r="AA179" s="88"/>
      <c r="AB179" s="86">
        <v>348686.28125</v>
      </c>
      <c r="AC179" s="87"/>
      <c r="AD179" s="86">
        <v>335018</v>
      </c>
      <c r="AF179" s="86">
        <v>329477.3125</v>
      </c>
      <c r="AG179" s="88"/>
      <c r="AH179" s="86">
        <v>361967.09375</v>
      </c>
      <c r="AI179" s="87"/>
      <c r="AJ179" s="86">
        <v>344288</v>
      </c>
      <c r="AL179" s="86">
        <v>336778.21875</v>
      </c>
      <c r="AN179" s="86">
        <v>376370.90625</v>
      </c>
      <c r="AP179" s="86">
        <v>353215</v>
      </c>
      <c r="AR179" s="82">
        <v>342202.15625</v>
      </c>
      <c r="AT179" s="82">
        <v>389544.0625</v>
      </c>
      <c r="AV179" s="82">
        <v>360149</v>
      </c>
      <c r="AX179" s="82">
        <v>346278.75</v>
      </c>
      <c r="AZ179" s="82">
        <v>406419.9375</v>
      </c>
      <c r="BB179" s="82">
        <v>366785</v>
      </c>
      <c r="BD179" s="82">
        <v>347566.84375</v>
      </c>
      <c r="BF179" s="82">
        <v>422572.4375</v>
      </c>
      <c r="BH179" s="82">
        <v>371521</v>
      </c>
      <c r="BJ179" s="82">
        <v>344018.96643957769</v>
      </c>
      <c r="BL179" s="82">
        <v>444240.33137680124</v>
      </c>
      <c r="BN179" s="82">
        <v>379387</v>
      </c>
      <c r="BT179" s="2"/>
      <c r="BU179" s="2"/>
    </row>
    <row r="180" spans="1:73" x14ac:dyDescent="0.25">
      <c r="A180" s="92"/>
      <c r="B180" s="91"/>
      <c r="C180" s="91" t="s">
        <v>493</v>
      </c>
      <c r="D180" t="s">
        <v>270</v>
      </c>
      <c r="E180" s="6"/>
      <c r="F180" s="82">
        <v>312925</v>
      </c>
      <c r="G180" s="6"/>
      <c r="H180" s="82">
        <v>309640.1875</v>
      </c>
      <c r="I180"/>
      <c r="J180" s="82">
        <v>317117.9375</v>
      </c>
      <c r="K180"/>
      <c r="L180" s="82">
        <v>313261</v>
      </c>
      <c r="M180" s="90"/>
      <c r="N180" s="87">
        <v>309876.9375</v>
      </c>
      <c r="O180" s="88"/>
      <c r="P180" s="87">
        <v>317278.90625</v>
      </c>
      <c r="Q180" s="87"/>
      <c r="R180" s="89">
        <v>313570</v>
      </c>
      <c r="T180" s="87">
        <v>310343.65625</v>
      </c>
      <c r="U180" s="88"/>
      <c r="V180" s="87">
        <v>317925.65625</v>
      </c>
      <c r="W180" s="87"/>
      <c r="X180" s="89">
        <v>314357</v>
      </c>
      <c r="Z180" s="86">
        <v>311436.75</v>
      </c>
      <c r="AA180" s="88"/>
      <c r="AB180" s="86">
        <v>318994.5625</v>
      </c>
      <c r="AC180" s="87"/>
      <c r="AD180" s="86">
        <v>315653</v>
      </c>
      <c r="AF180" s="86">
        <v>311737.21875</v>
      </c>
      <c r="AG180" s="88"/>
      <c r="AH180" s="86">
        <v>319606.34375</v>
      </c>
      <c r="AI180" s="87"/>
      <c r="AJ180" s="86">
        <v>316331</v>
      </c>
      <c r="AL180" s="86">
        <v>312765.875</v>
      </c>
      <c r="AN180" s="86">
        <v>320680.96875</v>
      </c>
      <c r="AP180" s="86">
        <v>317558</v>
      </c>
      <c r="AR180" s="82">
        <v>314581.09375</v>
      </c>
      <c r="AT180" s="82">
        <v>322824.8125</v>
      </c>
      <c r="AV180" s="82">
        <v>319419</v>
      </c>
      <c r="AX180" s="82">
        <v>315758.5</v>
      </c>
      <c r="AZ180" s="82">
        <v>324405.65625</v>
      </c>
      <c r="BB180" s="82">
        <v>320626</v>
      </c>
      <c r="BD180" s="82">
        <v>316571.96875</v>
      </c>
      <c r="BF180" s="82">
        <v>325563.3125</v>
      </c>
      <c r="BH180" s="82">
        <v>321596</v>
      </c>
      <c r="BJ180" s="82">
        <v>316842.57559999998</v>
      </c>
      <c r="BL180" s="82">
        <v>326392.45347499999</v>
      </c>
      <c r="BN180" s="82">
        <v>322363</v>
      </c>
      <c r="BT180" s="2"/>
      <c r="BU180" s="2"/>
    </row>
    <row r="181" spans="1:73" x14ac:dyDescent="0.25">
      <c r="A181" s="92"/>
      <c r="B181" s="91"/>
      <c r="C181" s="91" t="s">
        <v>494</v>
      </c>
      <c r="D181" t="s">
        <v>271</v>
      </c>
      <c r="E181" s="6"/>
      <c r="F181" s="82">
        <v>308063</v>
      </c>
      <c r="G181" s="6"/>
      <c r="H181" s="82">
        <v>304796.78125</v>
      </c>
      <c r="I181"/>
      <c r="J181" s="82">
        <v>313313.71875</v>
      </c>
      <c r="K181"/>
      <c r="L181" s="82">
        <v>309042</v>
      </c>
      <c r="M181" s="90"/>
      <c r="N181" s="87">
        <v>306004.0625</v>
      </c>
      <c r="O181" s="88"/>
      <c r="P181" s="87">
        <v>314921.96875</v>
      </c>
      <c r="Q181" s="87"/>
      <c r="R181" s="89">
        <v>311245</v>
      </c>
      <c r="T181" s="87">
        <v>307636.21875</v>
      </c>
      <c r="U181" s="88"/>
      <c r="V181" s="87">
        <v>317223.40625</v>
      </c>
      <c r="W181" s="87"/>
      <c r="X181" s="89">
        <v>313980</v>
      </c>
      <c r="Z181" s="86">
        <v>309294.34375</v>
      </c>
      <c r="AA181" s="88"/>
      <c r="AB181" s="86">
        <v>319168.53125</v>
      </c>
      <c r="AC181" s="87"/>
      <c r="AD181" s="86">
        <v>316289</v>
      </c>
      <c r="AF181" s="86">
        <v>311012.28125</v>
      </c>
      <c r="AG181" s="88"/>
      <c r="AH181" s="86">
        <v>321759.46875</v>
      </c>
      <c r="AI181" s="87"/>
      <c r="AJ181" s="86">
        <v>319101</v>
      </c>
      <c r="AL181" s="86">
        <v>313273.0625</v>
      </c>
      <c r="AN181" s="86">
        <v>325795.8125</v>
      </c>
      <c r="AP181" s="86">
        <v>322631</v>
      </c>
      <c r="AR181" s="82">
        <v>314930.375</v>
      </c>
      <c r="AT181" s="82">
        <v>329562.65625</v>
      </c>
      <c r="AV181" s="82">
        <v>325460</v>
      </c>
      <c r="AX181" s="82">
        <v>315804.09375</v>
      </c>
      <c r="AZ181" s="82">
        <v>331929.15625</v>
      </c>
      <c r="BB181" s="82">
        <v>327378</v>
      </c>
      <c r="BD181" s="82">
        <v>315855.28125</v>
      </c>
      <c r="BF181" s="82">
        <v>333758.65625</v>
      </c>
      <c r="BH181" s="82">
        <v>328450</v>
      </c>
      <c r="BJ181" s="82">
        <v>313548.72175596107</v>
      </c>
      <c r="BL181" s="82">
        <v>333851.66587591241</v>
      </c>
      <c r="BN181" s="82">
        <v>329042</v>
      </c>
      <c r="BT181" s="2"/>
      <c r="BU181" s="2"/>
    </row>
    <row r="182" spans="1:73" x14ac:dyDescent="0.25">
      <c r="A182" s="92"/>
      <c r="B182" s="91"/>
      <c r="C182" s="91" t="s">
        <v>495</v>
      </c>
      <c r="D182" t="s">
        <v>272</v>
      </c>
      <c r="E182" s="6"/>
      <c r="F182" s="82">
        <v>206674</v>
      </c>
      <c r="G182" s="6"/>
      <c r="H182" s="82">
        <v>204045.79688000001</v>
      </c>
      <c r="I182"/>
      <c r="J182" s="82">
        <v>209683.09375</v>
      </c>
      <c r="K182"/>
      <c r="L182" s="82">
        <v>206856</v>
      </c>
      <c r="M182" s="90"/>
      <c r="N182" s="87">
        <v>203850.73438000001</v>
      </c>
      <c r="O182" s="88"/>
      <c r="P182" s="87">
        <v>209541.92188000001</v>
      </c>
      <c r="Q182" s="87"/>
      <c r="R182" s="89">
        <v>207450</v>
      </c>
      <c r="T182" s="87">
        <v>204550.625</v>
      </c>
      <c r="U182" s="88"/>
      <c r="V182" s="87">
        <v>210593.42188000001</v>
      </c>
      <c r="W182" s="87"/>
      <c r="X182" s="89">
        <v>209140</v>
      </c>
      <c r="Z182" s="86">
        <v>204804.32813000001</v>
      </c>
      <c r="AA182" s="88"/>
      <c r="AB182" s="86">
        <v>210826.64063000001</v>
      </c>
      <c r="AC182" s="87"/>
      <c r="AD182" s="86">
        <v>210227</v>
      </c>
      <c r="AF182" s="86">
        <v>204220.0625</v>
      </c>
      <c r="AG182" s="88"/>
      <c r="AH182" s="86">
        <v>210526.45313000001</v>
      </c>
      <c r="AI182" s="87"/>
      <c r="AJ182" s="86">
        <v>210834</v>
      </c>
      <c r="AL182" s="86">
        <v>204440.57813000001</v>
      </c>
      <c r="AN182" s="86">
        <v>211198.53125</v>
      </c>
      <c r="AP182" s="86">
        <v>212166</v>
      </c>
      <c r="AR182" s="82">
        <v>205251.40625</v>
      </c>
      <c r="AT182" s="82">
        <v>212299.71875</v>
      </c>
      <c r="AV182" s="82">
        <v>213933</v>
      </c>
      <c r="AX182" s="82">
        <v>205039.90625</v>
      </c>
      <c r="AZ182" s="82">
        <v>212283.35938000001</v>
      </c>
      <c r="BB182" s="82">
        <v>214909</v>
      </c>
      <c r="BD182" s="82">
        <v>205414.79688000001</v>
      </c>
      <c r="BF182" s="82">
        <v>212833.82813000001</v>
      </c>
      <c r="BH182" s="82">
        <v>216374</v>
      </c>
      <c r="BJ182" s="82">
        <v>205423.43263550801</v>
      </c>
      <c r="BL182" s="82">
        <v>213433.32530053475</v>
      </c>
      <c r="BN182" s="82">
        <v>217487</v>
      </c>
      <c r="BT182" s="2"/>
      <c r="BU182" s="2"/>
    </row>
    <row r="183" spans="1:73" x14ac:dyDescent="0.25">
      <c r="A183" s="92"/>
      <c r="B183" s="91"/>
      <c r="C183" s="91" t="s">
        <v>496</v>
      </c>
      <c r="D183" t="s">
        <v>273</v>
      </c>
      <c r="E183" s="6"/>
      <c r="F183" s="82">
        <v>269323</v>
      </c>
      <c r="G183" s="6"/>
      <c r="H183" s="82">
        <v>265073.25</v>
      </c>
      <c r="I183"/>
      <c r="J183" s="82">
        <v>273850.0625</v>
      </c>
      <c r="K183"/>
      <c r="L183" s="82">
        <v>269524</v>
      </c>
      <c r="M183" s="90"/>
      <c r="N183" s="87">
        <v>266263</v>
      </c>
      <c r="O183" s="88"/>
      <c r="P183" s="87">
        <v>275175.34375</v>
      </c>
      <c r="Q183" s="87"/>
      <c r="R183" s="89">
        <v>270844</v>
      </c>
      <c r="T183" s="87">
        <v>267145.25</v>
      </c>
      <c r="U183" s="88"/>
      <c r="V183" s="87">
        <v>276250.96875</v>
      </c>
      <c r="W183" s="87"/>
      <c r="X183" s="89">
        <v>271955</v>
      </c>
      <c r="Z183" s="86">
        <v>269088.71875</v>
      </c>
      <c r="AA183" s="88"/>
      <c r="AB183" s="86">
        <v>278134.8125</v>
      </c>
      <c r="AC183" s="87"/>
      <c r="AD183" s="86">
        <v>273933</v>
      </c>
      <c r="AF183" s="86">
        <v>270799.5625</v>
      </c>
      <c r="AG183" s="88"/>
      <c r="AH183" s="86">
        <v>280131.03125</v>
      </c>
      <c r="AI183" s="87"/>
      <c r="AJ183" s="86">
        <v>275880</v>
      </c>
      <c r="AL183" s="86">
        <v>273464.5625</v>
      </c>
      <c r="AN183" s="86">
        <v>283307.625</v>
      </c>
      <c r="AP183" s="86">
        <v>278887</v>
      </c>
      <c r="AR183" s="82">
        <v>276029.28125</v>
      </c>
      <c r="AT183" s="82">
        <v>286474.21875</v>
      </c>
      <c r="AV183" s="82">
        <v>281293</v>
      </c>
      <c r="AX183" s="82">
        <v>278294.40625</v>
      </c>
      <c r="AZ183" s="82">
        <v>289403.21875</v>
      </c>
      <c r="BB183" s="82">
        <v>283378</v>
      </c>
      <c r="BD183" s="82">
        <v>280613.96875</v>
      </c>
      <c r="BF183" s="82">
        <v>292499.375</v>
      </c>
      <c r="BH183" s="82">
        <v>285478</v>
      </c>
      <c r="BJ183" s="82">
        <v>281395.79363104317</v>
      </c>
      <c r="BL183" s="82">
        <v>294708.7178093525</v>
      </c>
      <c r="BN183" s="82">
        <v>286716</v>
      </c>
      <c r="BT183" s="2"/>
      <c r="BU183" s="2"/>
    </row>
    <row r="184" spans="1:73" x14ac:dyDescent="0.25">
      <c r="A184" s="92"/>
      <c r="B184" s="91"/>
      <c r="C184" s="91" t="s">
        <v>497</v>
      </c>
      <c r="D184" t="s">
        <v>274</v>
      </c>
      <c r="E184" s="6"/>
      <c r="F184" s="82">
        <v>249470</v>
      </c>
      <c r="G184" s="6"/>
      <c r="H184" s="82">
        <v>245861.79688000001</v>
      </c>
      <c r="I184"/>
      <c r="J184" s="82">
        <v>254278.78125</v>
      </c>
      <c r="K184"/>
      <c r="L184" s="82">
        <v>249852</v>
      </c>
      <c r="M184" s="90"/>
      <c r="N184" s="87">
        <v>246723.54688000001</v>
      </c>
      <c r="O184" s="88"/>
      <c r="P184" s="87">
        <v>255166.29688000001</v>
      </c>
      <c r="Q184" s="87"/>
      <c r="R184" s="89">
        <v>251076</v>
      </c>
      <c r="T184" s="87">
        <v>246690.1875</v>
      </c>
      <c r="U184" s="88"/>
      <c r="V184" s="87">
        <v>255962.625</v>
      </c>
      <c r="W184" s="87"/>
      <c r="X184" s="89">
        <v>251708</v>
      </c>
      <c r="Z184" s="86">
        <v>247626.625</v>
      </c>
      <c r="AA184" s="88"/>
      <c r="AB184" s="86">
        <v>257431.35938000001</v>
      </c>
      <c r="AC184" s="87"/>
      <c r="AD184" s="86">
        <v>253250</v>
      </c>
      <c r="AF184" s="86">
        <v>248754.15625</v>
      </c>
      <c r="AG184" s="88"/>
      <c r="AH184" s="86">
        <v>259483.25</v>
      </c>
      <c r="AI184" s="87"/>
      <c r="AJ184" s="86">
        <v>255106</v>
      </c>
      <c r="AL184" s="86">
        <v>250996.84375</v>
      </c>
      <c r="AN184" s="86">
        <v>263257.8125</v>
      </c>
      <c r="AP184" s="86">
        <v>258017</v>
      </c>
      <c r="AR184" s="82">
        <v>252106.5</v>
      </c>
      <c r="AT184" s="82">
        <v>266142.625</v>
      </c>
      <c r="AV184" s="82">
        <v>259926</v>
      </c>
      <c r="AX184" s="82">
        <v>253544.35938000001</v>
      </c>
      <c r="AZ184" s="82">
        <v>269534.84375</v>
      </c>
      <c r="BB184" s="82">
        <v>262008</v>
      </c>
      <c r="BD184" s="82">
        <v>253756.4375</v>
      </c>
      <c r="BF184" s="82">
        <v>272150.46875</v>
      </c>
      <c r="BH184" s="82">
        <v>263357</v>
      </c>
      <c r="BJ184" s="82">
        <v>253022.03841745676</v>
      </c>
      <c r="BL184" s="82">
        <v>273755.86464258842</v>
      </c>
      <c r="BN184" s="82">
        <v>264407</v>
      </c>
      <c r="BT184" s="2"/>
      <c r="BU184" s="2"/>
    </row>
    <row r="185" spans="1:73" x14ac:dyDescent="0.25">
      <c r="A185" s="91"/>
      <c r="B185" s="91"/>
      <c r="C185" s="91"/>
      <c r="H185" s="85"/>
      <c r="J185" s="85"/>
      <c r="L185" s="85"/>
      <c r="Z185" s="86"/>
      <c r="AB185" s="86"/>
      <c r="AD185" s="86"/>
      <c r="AF185" s="86"/>
      <c r="AH185" s="86"/>
      <c r="AJ185" s="86"/>
      <c r="AL185" s="86"/>
      <c r="AN185" s="86"/>
      <c r="AP185" s="86"/>
      <c r="AR185" s="82"/>
      <c r="AT185" s="82"/>
      <c r="AV185" s="82"/>
      <c r="AX185" s="82"/>
      <c r="AZ185" s="82"/>
      <c r="BB185" s="82"/>
      <c r="BD185" s="82"/>
      <c r="BF185" s="82"/>
      <c r="BH185" s="82"/>
      <c r="BT185" s="2"/>
      <c r="BU185" s="2"/>
    </row>
    <row r="186" spans="1:73" x14ac:dyDescent="0.25">
      <c r="A186" s="92"/>
      <c r="B186" s="92" t="s">
        <v>498</v>
      </c>
      <c r="C186" s="91"/>
      <c r="D186"/>
      <c r="E186" s="6"/>
      <c r="F186" s="82"/>
      <c r="G186" s="6"/>
      <c r="H186" s="82"/>
      <c r="I186"/>
      <c r="J186" s="82"/>
      <c r="K186"/>
      <c r="L186" s="82"/>
      <c r="M186" s="90"/>
      <c r="N186" s="87"/>
      <c r="O186" s="88"/>
      <c r="P186" s="87"/>
      <c r="Q186" s="87"/>
      <c r="R186" s="89"/>
      <c r="T186" s="87"/>
      <c r="U186" s="88"/>
      <c r="V186" s="87"/>
      <c r="W186" s="87"/>
      <c r="X186" s="89"/>
      <c r="Z186" s="86"/>
      <c r="AA186" s="88"/>
      <c r="AB186" s="86"/>
      <c r="AC186" s="87"/>
      <c r="AD186" s="86"/>
      <c r="AF186" s="86"/>
      <c r="AG186" s="88"/>
      <c r="AH186" s="86"/>
      <c r="AI186" s="87"/>
      <c r="AJ186" s="86"/>
      <c r="AL186" s="86"/>
      <c r="AN186" s="86"/>
      <c r="AP186" s="86"/>
      <c r="AR186" s="82"/>
      <c r="AT186" s="82"/>
      <c r="AV186" s="82"/>
      <c r="AX186" s="82"/>
      <c r="AZ186" s="82"/>
      <c r="BB186" s="82"/>
      <c r="BD186" s="82"/>
      <c r="BF186" s="82"/>
      <c r="BH186" s="82"/>
      <c r="BT186" s="2"/>
      <c r="BU186" s="2"/>
    </row>
    <row r="187" spans="1:73" x14ac:dyDescent="0.25">
      <c r="A187" s="92"/>
      <c r="B187" s="91"/>
      <c r="C187" s="91" t="s">
        <v>499</v>
      </c>
      <c r="D187" t="s">
        <v>232</v>
      </c>
      <c r="E187" s="6"/>
      <c r="F187" s="82">
        <v>93637</v>
      </c>
      <c r="G187" s="6"/>
      <c r="H187" s="82">
        <v>93086.609375</v>
      </c>
      <c r="I187"/>
      <c r="J187" s="82">
        <v>94391.492188000004</v>
      </c>
      <c r="K187"/>
      <c r="L187" s="82">
        <v>93732</v>
      </c>
      <c r="M187" s="90"/>
      <c r="N187" s="87">
        <v>93424.828125</v>
      </c>
      <c r="O187" s="88"/>
      <c r="P187" s="87">
        <v>94902.328125</v>
      </c>
      <c r="Q187" s="87"/>
      <c r="R187" s="89">
        <v>94281</v>
      </c>
      <c r="T187" s="87">
        <v>93742.679688000004</v>
      </c>
      <c r="U187" s="88"/>
      <c r="V187" s="87">
        <v>95438.53125</v>
      </c>
      <c r="W187" s="87"/>
      <c r="X187" s="89">
        <v>94806</v>
      </c>
      <c r="Z187" s="86">
        <v>94269.492188000004</v>
      </c>
      <c r="AA187" s="88"/>
      <c r="AB187" s="86">
        <v>96152.429688000004</v>
      </c>
      <c r="AC187" s="87"/>
      <c r="AD187" s="86">
        <v>95519</v>
      </c>
      <c r="AF187" s="86">
        <v>94275.109375</v>
      </c>
      <c r="AG187" s="88"/>
      <c r="AH187" s="86">
        <v>96365.671875</v>
      </c>
      <c r="AI187" s="87"/>
      <c r="AJ187" s="86">
        <v>95800</v>
      </c>
      <c r="AL187" s="86">
        <v>95191.375</v>
      </c>
      <c r="AN187" s="86">
        <v>97510.65625</v>
      </c>
      <c r="AP187" s="86">
        <v>96770</v>
      </c>
      <c r="AR187" s="82">
        <v>95700.5625</v>
      </c>
      <c r="AT187" s="82">
        <v>98214.703125</v>
      </c>
      <c r="AV187" s="82">
        <v>97594</v>
      </c>
      <c r="AX187" s="82">
        <v>96308.84375</v>
      </c>
      <c r="AZ187" s="82">
        <v>99200.585938000004</v>
      </c>
      <c r="BB187" s="82">
        <v>98662</v>
      </c>
      <c r="BD187" s="82">
        <v>97266.5</v>
      </c>
      <c r="BF187" s="82">
        <v>100277.375</v>
      </c>
      <c r="BH187" s="82">
        <v>99881</v>
      </c>
      <c r="BJ187" s="82">
        <v>97684.949322800006</v>
      </c>
      <c r="BL187" s="82">
        <v>101065.83584</v>
      </c>
      <c r="BN187" s="82">
        <v>100569</v>
      </c>
      <c r="BT187" s="2"/>
      <c r="BU187" s="2"/>
    </row>
    <row r="188" spans="1:73" x14ac:dyDescent="0.25">
      <c r="A188" s="92"/>
      <c r="B188" s="91"/>
      <c r="C188" s="91" t="s">
        <v>500</v>
      </c>
      <c r="D188" t="s">
        <v>233</v>
      </c>
      <c r="E188" s="6"/>
      <c r="F188" s="82">
        <v>74631</v>
      </c>
      <c r="G188" s="6"/>
      <c r="H188" s="82">
        <v>74187.101563000004</v>
      </c>
      <c r="I188"/>
      <c r="J188" s="82">
        <v>75228.203125</v>
      </c>
      <c r="K188"/>
      <c r="L188" s="82">
        <v>74706</v>
      </c>
      <c r="M188" s="90"/>
      <c r="N188" s="87">
        <v>73968.25</v>
      </c>
      <c r="O188" s="88"/>
      <c r="P188" s="87">
        <v>75221.125</v>
      </c>
      <c r="Q188" s="87"/>
      <c r="R188" s="89">
        <v>75090</v>
      </c>
      <c r="T188" s="87">
        <v>73842.851563000004</v>
      </c>
      <c r="U188" s="88"/>
      <c r="V188" s="87">
        <v>75381.78125</v>
      </c>
      <c r="W188" s="87"/>
      <c r="X188" s="89">
        <v>75560</v>
      </c>
      <c r="Z188" s="86">
        <v>73852.265625</v>
      </c>
      <c r="AA188" s="88"/>
      <c r="AB188" s="86">
        <v>75626.796875</v>
      </c>
      <c r="AC188" s="87"/>
      <c r="AD188" s="86">
        <v>76224</v>
      </c>
      <c r="AF188" s="86">
        <v>73016.828125</v>
      </c>
      <c r="AG188" s="88"/>
      <c r="AH188" s="86">
        <v>75054.179688000004</v>
      </c>
      <c r="AI188" s="87"/>
      <c r="AJ188" s="86">
        <v>76136</v>
      </c>
      <c r="AL188" s="86">
        <v>72808.71875</v>
      </c>
      <c r="AN188" s="86">
        <v>75008.296875</v>
      </c>
      <c r="AP188" s="86">
        <v>76555</v>
      </c>
      <c r="AR188" s="82">
        <v>72574.65625</v>
      </c>
      <c r="AT188" s="82">
        <v>75066.132813000004</v>
      </c>
      <c r="AV188" s="82">
        <v>77165</v>
      </c>
      <c r="AX188" s="82">
        <v>72783.125</v>
      </c>
      <c r="AZ188" s="82">
        <v>75554.4375</v>
      </c>
      <c r="BB188" s="82">
        <v>78113</v>
      </c>
      <c r="BD188" s="82">
        <v>72520.15625</v>
      </c>
      <c r="BF188" s="82">
        <v>75578.507813000004</v>
      </c>
      <c r="BH188" s="82">
        <v>78698</v>
      </c>
      <c r="BJ188" s="82">
        <v>72307.279460934573</v>
      </c>
      <c r="BL188" s="82">
        <v>75924.08476028037</v>
      </c>
      <c r="BN188" s="82">
        <v>79445</v>
      </c>
      <c r="BT188" s="2"/>
      <c r="BU188" s="2"/>
    </row>
    <row r="189" spans="1:73" x14ac:dyDescent="0.25">
      <c r="A189" s="92"/>
      <c r="B189" s="91"/>
      <c r="C189" s="91" t="s">
        <v>501</v>
      </c>
      <c r="D189" t="s">
        <v>234</v>
      </c>
      <c r="E189" s="6"/>
      <c r="F189" s="82">
        <v>84214</v>
      </c>
      <c r="G189" s="6"/>
      <c r="H189" s="82">
        <v>83491.960938000004</v>
      </c>
      <c r="I189"/>
      <c r="J189" s="82">
        <v>85103.359375</v>
      </c>
      <c r="K189"/>
      <c r="L189" s="82">
        <v>84318</v>
      </c>
      <c r="M189" s="90"/>
      <c r="N189" s="87">
        <v>83802.3125</v>
      </c>
      <c r="O189" s="88"/>
      <c r="P189" s="87">
        <v>85529.070313000004</v>
      </c>
      <c r="Q189" s="87"/>
      <c r="R189" s="89">
        <v>84444</v>
      </c>
      <c r="T189" s="87">
        <v>83911.273438000004</v>
      </c>
      <c r="U189" s="88"/>
      <c r="V189" s="87">
        <v>85852.539063000004</v>
      </c>
      <c r="W189" s="87"/>
      <c r="X189" s="89">
        <v>84505</v>
      </c>
      <c r="Z189" s="86">
        <v>83932.59375</v>
      </c>
      <c r="AA189" s="88"/>
      <c r="AB189" s="86">
        <v>86025.773438000004</v>
      </c>
      <c r="AC189" s="87"/>
      <c r="AD189" s="86">
        <v>84505</v>
      </c>
      <c r="AF189" s="86">
        <v>84335.609375</v>
      </c>
      <c r="AG189" s="88"/>
      <c r="AH189" s="86">
        <v>86594.960938000004</v>
      </c>
      <c r="AI189" s="87"/>
      <c r="AJ189" s="86">
        <v>84821</v>
      </c>
      <c r="AL189" s="86">
        <v>84545.140625</v>
      </c>
      <c r="AN189" s="86">
        <v>87244.476563000004</v>
      </c>
      <c r="AP189" s="86">
        <v>85088</v>
      </c>
      <c r="AR189" s="82">
        <v>84561.265625</v>
      </c>
      <c r="AT189" s="82">
        <v>87636.164063000004</v>
      </c>
      <c r="AV189" s="82">
        <v>85204</v>
      </c>
      <c r="AX189" s="82">
        <v>84199.632813000004</v>
      </c>
      <c r="AZ189" s="82">
        <v>87589.234375</v>
      </c>
      <c r="BB189" s="82">
        <v>84989</v>
      </c>
      <c r="BD189" s="82">
        <v>84472.304688000004</v>
      </c>
      <c r="BF189" s="82">
        <v>88237.867188000004</v>
      </c>
      <c r="BH189" s="82">
        <v>85261</v>
      </c>
      <c r="BJ189" s="82">
        <v>84948.987007272721</v>
      </c>
      <c r="BL189" s="82">
        <v>88815.584779338853</v>
      </c>
      <c r="BN189" s="82">
        <v>85568</v>
      </c>
      <c r="BT189" s="2"/>
      <c r="BU189" s="2"/>
    </row>
    <row r="190" spans="1:73" x14ac:dyDescent="0.25">
      <c r="A190" s="92"/>
      <c r="B190" s="91"/>
      <c r="C190" s="91" t="s">
        <v>502</v>
      </c>
      <c r="D190" t="s">
        <v>235</v>
      </c>
      <c r="E190" s="6"/>
      <c r="F190" s="82">
        <v>98768</v>
      </c>
      <c r="G190" s="6"/>
      <c r="H190" s="82">
        <v>97732.65625</v>
      </c>
      <c r="I190"/>
      <c r="J190" s="82">
        <v>99639.0625</v>
      </c>
      <c r="K190"/>
      <c r="L190" s="82">
        <v>98679</v>
      </c>
      <c r="M190" s="90"/>
      <c r="N190" s="87">
        <v>99153.296875</v>
      </c>
      <c r="O190" s="88"/>
      <c r="P190" s="87">
        <v>101499.25</v>
      </c>
      <c r="Q190" s="87"/>
      <c r="R190" s="89">
        <v>99622</v>
      </c>
      <c r="T190" s="87">
        <v>100396.78125</v>
      </c>
      <c r="U190" s="88"/>
      <c r="V190" s="87">
        <v>103218.86719</v>
      </c>
      <c r="W190" s="87"/>
      <c r="X190" s="89">
        <v>100363</v>
      </c>
      <c r="Z190" s="86">
        <v>101314.0625</v>
      </c>
      <c r="AA190" s="88"/>
      <c r="AB190" s="86">
        <v>104527.64844</v>
      </c>
      <c r="AC190" s="87"/>
      <c r="AD190" s="86">
        <v>100739</v>
      </c>
      <c r="AF190" s="86">
        <v>101938.92969</v>
      </c>
      <c r="AG190" s="88"/>
      <c r="AH190" s="86">
        <v>105759.70312999999</v>
      </c>
      <c r="AI190" s="87"/>
      <c r="AJ190" s="86">
        <v>100985</v>
      </c>
      <c r="AL190" s="86">
        <v>103775.70312999999</v>
      </c>
      <c r="AN190" s="86">
        <v>108404.82812999999</v>
      </c>
      <c r="AP190" s="86">
        <v>101927</v>
      </c>
      <c r="AR190" s="82">
        <v>104641.03125</v>
      </c>
      <c r="AT190" s="82">
        <v>109924.39062999999</v>
      </c>
      <c r="AV190" s="82">
        <v>102314</v>
      </c>
      <c r="AX190" s="82">
        <v>104286.28906</v>
      </c>
      <c r="AZ190" s="82">
        <v>110344.6875</v>
      </c>
      <c r="BB190" s="82">
        <v>101891</v>
      </c>
      <c r="BD190" s="82">
        <v>103657.00781</v>
      </c>
      <c r="BF190" s="82">
        <v>110686.64844</v>
      </c>
      <c r="BH190" s="82">
        <v>101222</v>
      </c>
      <c r="BJ190" s="82">
        <v>103533.95596734693</v>
      </c>
      <c r="BL190" s="82">
        <v>110832.59474285714</v>
      </c>
      <c r="BN190" s="82">
        <v>100265</v>
      </c>
      <c r="BT190" s="2"/>
      <c r="BU190" s="2"/>
    </row>
    <row r="191" spans="1:73" x14ac:dyDescent="0.25">
      <c r="A191" s="92"/>
      <c r="B191" s="91"/>
      <c r="C191" s="91" t="s">
        <v>503</v>
      </c>
      <c r="D191" t="s">
        <v>236</v>
      </c>
      <c r="E191" s="6"/>
      <c r="F191" s="82">
        <v>116944</v>
      </c>
      <c r="G191" s="6"/>
      <c r="H191" s="82">
        <v>116305.1875</v>
      </c>
      <c r="I191"/>
      <c r="J191" s="82">
        <v>117921.28906</v>
      </c>
      <c r="K191"/>
      <c r="L191" s="82">
        <v>117074</v>
      </c>
      <c r="M191" s="90"/>
      <c r="N191" s="87">
        <v>116174.91406</v>
      </c>
      <c r="O191" s="88"/>
      <c r="P191" s="87">
        <v>118080.86719</v>
      </c>
      <c r="Q191" s="87"/>
      <c r="R191" s="89">
        <v>117777</v>
      </c>
      <c r="T191" s="87">
        <v>116447.14844</v>
      </c>
      <c r="U191" s="88"/>
      <c r="V191" s="87">
        <v>118881</v>
      </c>
      <c r="W191" s="87"/>
      <c r="X191" s="89">
        <v>118906</v>
      </c>
      <c r="Z191" s="86">
        <v>116624.71094</v>
      </c>
      <c r="AA191" s="88"/>
      <c r="AB191" s="86">
        <v>119351.86719</v>
      </c>
      <c r="AC191" s="87"/>
      <c r="AD191" s="86">
        <v>120007</v>
      </c>
      <c r="AF191" s="86">
        <v>117340.89844</v>
      </c>
      <c r="AG191" s="88"/>
      <c r="AH191" s="86">
        <v>120636.66406</v>
      </c>
      <c r="AI191" s="87"/>
      <c r="AJ191" s="86">
        <v>121709</v>
      </c>
      <c r="AL191" s="86">
        <v>117724.8125</v>
      </c>
      <c r="AN191" s="86">
        <v>121668.5625</v>
      </c>
      <c r="AP191" s="86">
        <v>123144</v>
      </c>
      <c r="AR191" s="82">
        <v>118804.76562999999</v>
      </c>
      <c r="AT191" s="82">
        <v>123681.125</v>
      </c>
      <c r="AV191" s="82">
        <v>125378</v>
      </c>
      <c r="AX191" s="82">
        <v>119780.66406</v>
      </c>
      <c r="AZ191" s="82">
        <v>125447.05469</v>
      </c>
      <c r="BB191" s="82">
        <v>127340</v>
      </c>
      <c r="BD191" s="82">
        <v>120906.28125</v>
      </c>
      <c r="BF191" s="82">
        <v>127247.01562999999</v>
      </c>
      <c r="BH191" s="82">
        <v>129433</v>
      </c>
      <c r="BJ191" s="82">
        <v>121571.55547591973</v>
      </c>
      <c r="BL191" s="82">
        <v>128517.42447826087</v>
      </c>
      <c r="BN191" s="82">
        <v>131084</v>
      </c>
      <c r="BT191" s="2"/>
      <c r="BU191" s="2"/>
    </row>
    <row r="192" spans="1:73" x14ac:dyDescent="0.25">
      <c r="A192" s="92"/>
      <c r="B192" s="91"/>
      <c r="C192" s="91" t="s">
        <v>504</v>
      </c>
      <c r="D192" t="s">
        <v>237</v>
      </c>
      <c r="E192" s="6"/>
      <c r="F192" s="82">
        <v>97975</v>
      </c>
      <c r="G192" s="6"/>
      <c r="H192" s="82">
        <v>97342.992188000004</v>
      </c>
      <c r="I192"/>
      <c r="J192" s="82">
        <v>98770.460938000004</v>
      </c>
      <c r="K192"/>
      <c r="L192" s="82">
        <v>98048</v>
      </c>
      <c r="M192" s="90"/>
      <c r="N192" s="87">
        <v>97163.328125</v>
      </c>
      <c r="O192" s="88"/>
      <c r="P192" s="87">
        <v>98703.484375</v>
      </c>
      <c r="Q192" s="87"/>
      <c r="R192" s="89">
        <v>98087</v>
      </c>
      <c r="T192" s="87">
        <v>97399.507813000004</v>
      </c>
      <c r="U192" s="88"/>
      <c r="V192" s="87">
        <v>98987.054688000004</v>
      </c>
      <c r="W192" s="87"/>
      <c r="X192" s="89">
        <v>98473</v>
      </c>
      <c r="Z192" s="86">
        <v>97665.1875</v>
      </c>
      <c r="AA192" s="88"/>
      <c r="AB192" s="86">
        <v>99411.570313000004</v>
      </c>
      <c r="AC192" s="87"/>
      <c r="AD192" s="86">
        <v>98999</v>
      </c>
      <c r="AF192" s="86">
        <v>98013</v>
      </c>
      <c r="AG192" s="88"/>
      <c r="AH192" s="86">
        <v>99867.460938000004</v>
      </c>
      <c r="AI192" s="87"/>
      <c r="AJ192" s="86">
        <v>99599</v>
      </c>
      <c r="AL192" s="86">
        <v>98120.054688000004</v>
      </c>
      <c r="AN192" s="86">
        <v>100136.5</v>
      </c>
      <c r="AP192" s="86">
        <v>100007</v>
      </c>
      <c r="AR192" s="82">
        <v>98400.515625</v>
      </c>
      <c r="AT192" s="82">
        <v>100561.03125</v>
      </c>
      <c r="AV192" s="82">
        <v>100715</v>
      </c>
      <c r="AX192" s="82">
        <v>98290.882813000004</v>
      </c>
      <c r="AZ192" s="82">
        <v>100623.75</v>
      </c>
      <c r="BB192" s="82">
        <v>101062</v>
      </c>
      <c r="BD192" s="82">
        <v>98059.054688000004</v>
      </c>
      <c r="BF192" s="82">
        <v>100471.13281</v>
      </c>
      <c r="BH192" s="82">
        <v>101291</v>
      </c>
      <c r="BJ192" s="82">
        <v>97408.544891475409</v>
      </c>
      <c r="BL192" s="82">
        <v>99893.357836065567</v>
      </c>
      <c r="BN192" s="82">
        <v>101139</v>
      </c>
      <c r="BT192" s="2"/>
      <c r="BU192" s="2"/>
    </row>
    <row r="193" spans="1:73" x14ac:dyDescent="0.25">
      <c r="A193" s="91"/>
      <c r="B193" s="91"/>
      <c r="C193" s="91"/>
      <c r="H193" s="85"/>
      <c r="J193" s="85"/>
      <c r="L193" s="85"/>
      <c r="Z193" s="86"/>
      <c r="AB193" s="86"/>
      <c r="AD193" s="86"/>
      <c r="AF193" s="86"/>
      <c r="AH193" s="86"/>
      <c r="AJ193" s="86"/>
      <c r="AL193" s="86"/>
      <c r="AN193" s="86"/>
      <c r="AP193" s="86"/>
      <c r="AR193" s="82"/>
      <c r="AT193" s="82"/>
      <c r="AV193" s="82"/>
      <c r="AX193" s="82"/>
      <c r="AZ193" s="82"/>
      <c r="BB193" s="82"/>
      <c r="BD193" s="82"/>
      <c r="BF193" s="82"/>
      <c r="BH193" s="82"/>
      <c r="BT193" s="2"/>
      <c r="BU193" s="2"/>
    </row>
    <row r="194" spans="1:73" x14ac:dyDescent="0.25">
      <c r="A194" s="92" t="s">
        <v>505</v>
      </c>
      <c r="B194" s="92"/>
      <c r="C194" s="92"/>
      <c r="H194" s="85"/>
      <c r="J194" s="85"/>
      <c r="L194" s="85"/>
      <c r="Z194" s="86"/>
      <c r="AB194" s="86"/>
      <c r="AD194" s="86"/>
      <c r="AF194" s="86"/>
      <c r="AH194" s="86"/>
      <c r="AJ194" s="86"/>
      <c r="AL194" s="86"/>
      <c r="AN194" s="86"/>
      <c r="AP194" s="86"/>
      <c r="AR194" s="82"/>
      <c r="AT194" s="82"/>
      <c r="AV194" s="82"/>
      <c r="AX194" s="82"/>
      <c r="AZ194" s="82"/>
      <c r="BB194" s="82"/>
      <c r="BD194" s="82"/>
      <c r="BF194" s="82"/>
      <c r="BH194" s="82"/>
      <c r="BT194" s="2"/>
      <c r="BU194" s="2"/>
    </row>
    <row r="195" spans="1:73" x14ac:dyDescent="0.25">
      <c r="A195" s="92"/>
      <c r="B195" s="92"/>
      <c r="C195" s="92"/>
      <c r="H195" s="85"/>
      <c r="J195" s="85"/>
      <c r="L195" s="85"/>
      <c r="Z195" s="86"/>
      <c r="AB195" s="86"/>
      <c r="AD195" s="86"/>
      <c r="AF195" s="86"/>
      <c r="AH195" s="86"/>
      <c r="AJ195" s="86"/>
      <c r="AL195" s="86"/>
      <c r="AN195" s="86"/>
      <c r="AP195" s="86"/>
      <c r="AR195" s="82"/>
      <c r="AT195" s="82"/>
      <c r="AV195" s="82"/>
      <c r="AX195" s="82"/>
      <c r="AZ195" s="82"/>
      <c r="BB195" s="82"/>
      <c r="BD195" s="82"/>
      <c r="BF195" s="82"/>
      <c r="BH195" s="82"/>
      <c r="BT195" s="2"/>
      <c r="BU195" s="2"/>
    </row>
    <row r="196" spans="1:73" x14ac:dyDescent="0.25">
      <c r="A196" s="92"/>
      <c r="B196" s="92" t="s">
        <v>506</v>
      </c>
      <c r="C196" s="92"/>
      <c r="D196" t="s">
        <v>51</v>
      </c>
      <c r="E196" s="6"/>
      <c r="F196" s="82">
        <v>157479</v>
      </c>
      <c r="G196" s="6"/>
      <c r="H196" s="82">
        <v>156158.29688000001</v>
      </c>
      <c r="I196"/>
      <c r="J196" s="82">
        <v>159448.84375</v>
      </c>
      <c r="K196"/>
      <c r="L196" s="82">
        <v>157840</v>
      </c>
      <c r="M196" s="90"/>
      <c r="N196" s="87">
        <v>158069.48438000001</v>
      </c>
      <c r="O196" s="88"/>
      <c r="P196" s="87">
        <v>161638.67188000001</v>
      </c>
      <c r="Q196" s="87"/>
      <c r="R196" s="89">
        <v>159369</v>
      </c>
      <c r="T196" s="87">
        <v>160467.82813000001</v>
      </c>
      <c r="U196" s="88"/>
      <c r="V196" s="87">
        <v>164762.03125</v>
      </c>
      <c r="W196" s="87"/>
      <c r="X196" s="89">
        <v>161553</v>
      </c>
      <c r="Z196" s="86">
        <v>163306.92188000001</v>
      </c>
      <c r="AA196" s="88"/>
      <c r="AB196" s="86">
        <v>167870.64063000001</v>
      </c>
      <c r="AC196" s="87"/>
      <c r="AD196" s="86">
        <v>163999</v>
      </c>
      <c r="AF196" s="86">
        <v>165866.79688000001</v>
      </c>
      <c r="AG196" s="88"/>
      <c r="AH196" s="86">
        <v>171299.98438000001</v>
      </c>
      <c r="AI196" s="87"/>
      <c r="AJ196" s="86">
        <v>166376</v>
      </c>
      <c r="AL196" s="86">
        <v>168675.28125</v>
      </c>
      <c r="AN196" s="86">
        <v>175315.25</v>
      </c>
      <c r="AP196" s="86">
        <v>168814</v>
      </c>
      <c r="AR196" s="82">
        <v>170004.46875</v>
      </c>
      <c r="AT196" s="82">
        <v>178158.0625</v>
      </c>
      <c r="AV196" s="82">
        <v>169912</v>
      </c>
      <c r="AX196" s="82">
        <v>171895.26563000001</v>
      </c>
      <c r="AZ196" s="82">
        <v>181418.89063000001</v>
      </c>
      <c r="BB196" s="82">
        <v>171623</v>
      </c>
      <c r="BD196" s="82">
        <v>174071.07813000001</v>
      </c>
      <c r="BF196" s="82">
        <v>185214.48438000001</v>
      </c>
      <c r="BH196" s="82">
        <v>173292</v>
      </c>
      <c r="BJ196" s="82">
        <v>177290.21942799998</v>
      </c>
      <c r="BL196" s="82">
        <v>189085.72724000001</v>
      </c>
      <c r="BN196" s="82">
        <v>174687</v>
      </c>
      <c r="BT196" s="2"/>
      <c r="BU196" s="2"/>
    </row>
    <row r="197" spans="1:73" x14ac:dyDescent="0.25">
      <c r="A197" s="92"/>
      <c r="B197" s="92" t="s">
        <v>507</v>
      </c>
      <c r="C197" s="92"/>
      <c r="D197" t="s">
        <v>52</v>
      </c>
      <c r="E197" s="6"/>
      <c r="F197" s="82">
        <v>254381</v>
      </c>
      <c r="G197" s="6"/>
      <c r="H197" s="82">
        <v>252863.40625</v>
      </c>
      <c r="I197"/>
      <c r="J197" s="82">
        <v>258326.15625</v>
      </c>
      <c r="K197"/>
      <c r="L197" s="82">
        <v>255644</v>
      </c>
      <c r="M197" s="90"/>
      <c r="N197" s="87">
        <v>256337.8125</v>
      </c>
      <c r="O197" s="88"/>
      <c r="P197" s="87">
        <v>262209.40625</v>
      </c>
      <c r="Q197" s="87"/>
      <c r="R197" s="89">
        <v>259591</v>
      </c>
      <c r="T197" s="87">
        <v>259691.4375</v>
      </c>
      <c r="U197" s="88"/>
      <c r="V197" s="87">
        <v>266944.9375</v>
      </c>
      <c r="W197" s="87"/>
      <c r="X197" s="89">
        <v>263793</v>
      </c>
      <c r="Z197" s="86">
        <v>262583.59375</v>
      </c>
      <c r="AA197" s="88"/>
      <c r="AB197" s="86">
        <v>271031.6875</v>
      </c>
      <c r="AC197" s="87"/>
      <c r="AD197" s="86">
        <v>267846</v>
      </c>
      <c r="AF197" s="86">
        <v>266170.6875</v>
      </c>
      <c r="AG197" s="88"/>
      <c r="AH197" s="86">
        <v>275757.15625</v>
      </c>
      <c r="AI197" s="87"/>
      <c r="AJ197" s="86">
        <v>272421</v>
      </c>
      <c r="AL197" s="86">
        <v>269249.5625</v>
      </c>
      <c r="AN197" s="86">
        <v>280608.9375</v>
      </c>
      <c r="AP197" s="86">
        <v>276731</v>
      </c>
      <c r="AR197" s="82">
        <v>271244.8125</v>
      </c>
      <c r="AT197" s="82">
        <v>284240.9375</v>
      </c>
      <c r="AV197" s="82">
        <v>280030</v>
      </c>
      <c r="AX197" s="82">
        <v>273537.75</v>
      </c>
      <c r="AZ197" s="82">
        <v>288838.53125</v>
      </c>
      <c r="BB197" s="82">
        <v>283606</v>
      </c>
      <c r="BD197" s="82">
        <v>277459.15625</v>
      </c>
      <c r="BF197" s="82">
        <v>294422.4375</v>
      </c>
      <c r="BH197" s="82">
        <v>288648</v>
      </c>
      <c r="BJ197" s="82">
        <v>282439.3963196429</v>
      </c>
      <c r="BL197" s="82">
        <v>302501.7300892857</v>
      </c>
      <c r="BN197" s="82">
        <v>294096</v>
      </c>
      <c r="BT197" s="2"/>
      <c r="BU197" s="2"/>
    </row>
    <row r="198" spans="1:73" x14ac:dyDescent="0.25">
      <c r="A198" s="92"/>
      <c r="B198" s="92" t="s">
        <v>508</v>
      </c>
      <c r="C198" s="92"/>
      <c r="D198" t="s">
        <v>29</v>
      </c>
      <c r="E198" s="6"/>
      <c r="F198" s="82">
        <v>203201</v>
      </c>
      <c r="G198" s="6"/>
      <c r="H198" s="82">
        <v>198848.125</v>
      </c>
      <c r="I198"/>
      <c r="J198" s="82">
        <v>208378.5625</v>
      </c>
      <c r="K198"/>
      <c r="L198" s="82">
        <v>203641</v>
      </c>
      <c r="M198" s="90"/>
      <c r="N198" s="87">
        <v>199475.26563000001</v>
      </c>
      <c r="O198" s="88"/>
      <c r="P198" s="87">
        <v>210190.84375</v>
      </c>
      <c r="Q198" s="87"/>
      <c r="R198" s="89">
        <v>205498</v>
      </c>
      <c r="T198" s="87">
        <v>200573.125</v>
      </c>
      <c r="U198" s="88"/>
      <c r="V198" s="87">
        <v>213503.09375</v>
      </c>
      <c r="W198" s="87"/>
      <c r="X198" s="89">
        <v>207404</v>
      </c>
      <c r="Z198" s="86">
        <v>202812.125</v>
      </c>
      <c r="AA198" s="88"/>
      <c r="AB198" s="86">
        <v>216087.5</v>
      </c>
      <c r="AC198" s="87"/>
      <c r="AD198" s="86">
        <v>210173</v>
      </c>
      <c r="AF198" s="86">
        <v>205085.35938000001</v>
      </c>
      <c r="AG198" s="88"/>
      <c r="AH198" s="86">
        <v>220727.70313000001</v>
      </c>
      <c r="AI198" s="87"/>
      <c r="AJ198" s="86">
        <v>213581</v>
      </c>
      <c r="AL198" s="86">
        <v>206709.82813000001</v>
      </c>
      <c r="AN198" s="86">
        <v>224827.04688000001</v>
      </c>
      <c r="AP198" s="86">
        <v>215914</v>
      </c>
      <c r="AR198" s="82">
        <v>203712.73438000001</v>
      </c>
      <c r="AT198" s="82">
        <v>224719.90625</v>
      </c>
      <c r="AV198" s="82">
        <v>214658</v>
      </c>
      <c r="AX198" s="82">
        <v>201735.39063000001</v>
      </c>
      <c r="AZ198" s="82">
        <v>225294.46875</v>
      </c>
      <c r="BB198" s="82">
        <v>214109</v>
      </c>
      <c r="BD198" s="82">
        <v>199130.32813000001</v>
      </c>
      <c r="BF198" s="82">
        <v>226306.85938000001</v>
      </c>
      <c r="BH198" s="82">
        <v>213052</v>
      </c>
      <c r="BJ198" s="82">
        <v>196863.52612091371</v>
      </c>
      <c r="BL198" s="82">
        <v>227885.80802791877</v>
      </c>
      <c r="BN198" s="82">
        <v>213528</v>
      </c>
      <c r="BT198" s="2"/>
      <c r="BU198" s="2"/>
    </row>
    <row r="199" spans="1:73" x14ac:dyDescent="0.25">
      <c r="A199" s="92"/>
      <c r="B199" s="92" t="s">
        <v>509</v>
      </c>
      <c r="C199" s="92"/>
      <c r="D199" t="s">
        <v>28</v>
      </c>
      <c r="E199" s="6"/>
      <c r="F199" s="82">
        <v>183631</v>
      </c>
      <c r="G199" s="6"/>
      <c r="H199" s="82">
        <v>182056.29688000001</v>
      </c>
      <c r="I199"/>
      <c r="J199" s="82">
        <v>186626.65625</v>
      </c>
      <c r="K199"/>
      <c r="L199" s="82">
        <v>184457</v>
      </c>
      <c r="M199" s="90"/>
      <c r="N199" s="87">
        <v>183549.26563000001</v>
      </c>
      <c r="O199" s="88"/>
      <c r="P199" s="87">
        <v>188919.89063000001</v>
      </c>
      <c r="Q199" s="87"/>
      <c r="R199" s="89">
        <v>186596</v>
      </c>
      <c r="T199" s="87">
        <v>184249.95313000001</v>
      </c>
      <c r="U199" s="88"/>
      <c r="V199" s="87">
        <v>191153.21875</v>
      </c>
      <c r="W199" s="87"/>
      <c r="X199" s="89">
        <v>188371</v>
      </c>
      <c r="Z199" s="86">
        <v>185980.0625</v>
      </c>
      <c r="AA199" s="88"/>
      <c r="AB199" s="86">
        <v>192389.35938000001</v>
      </c>
      <c r="AC199" s="87"/>
      <c r="AD199" s="86">
        <v>190493</v>
      </c>
      <c r="AF199" s="86">
        <v>188243.6875</v>
      </c>
      <c r="AG199" s="88"/>
      <c r="AH199" s="86">
        <v>195633.34375</v>
      </c>
      <c r="AI199" s="87"/>
      <c r="AJ199" s="86">
        <v>193657</v>
      </c>
      <c r="AL199" s="86">
        <v>190169.67188000001</v>
      </c>
      <c r="AN199" s="86">
        <v>199686.20313000001</v>
      </c>
      <c r="AP199" s="86">
        <v>196735</v>
      </c>
      <c r="AR199" s="82">
        <v>190994.40625</v>
      </c>
      <c r="AT199" s="82">
        <v>202848.6875</v>
      </c>
      <c r="AV199" s="82">
        <v>198914</v>
      </c>
      <c r="AX199" s="82">
        <v>191889.20313000001</v>
      </c>
      <c r="AZ199" s="82">
        <v>206276.625</v>
      </c>
      <c r="BB199" s="82">
        <v>201041</v>
      </c>
      <c r="BD199" s="82">
        <v>191567.71875</v>
      </c>
      <c r="BF199" s="82">
        <v>208455.46875</v>
      </c>
      <c r="BH199" s="82">
        <v>202259</v>
      </c>
      <c r="BJ199" s="82">
        <v>190093.43699544272</v>
      </c>
      <c r="BL199" s="82">
        <v>208577.98706770834</v>
      </c>
      <c r="BN199" s="82">
        <v>202626</v>
      </c>
      <c r="BT199" s="2"/>
      <c r="BU199" s="2"/>
    </row>
    <row r="200" spans="1:73" x14ac:dyDescent="0.25">
      <c r="A200" s="92"/>
      <c r="B200" s="92" t="s">
        <v>510</v>
      </c>
      <c r="C200" s="92"/>
      <c r="D200" t="s">
        <v>30</v>
      </c>
      <c r="E200" s="6"/>
      <c r="F200" s="82">
        <v>173658</v>
      </c>
      <c r="G200" s="6"/>
      <c r="H200" s="82">
        <v>168716.98438000001</v>
      </c>
      <c r="I200"/>
      <c r="J200" s="82">
        <v>180137.1875</v>
      </c>
      <c r="K200"/>
      <c r="L200" s="82">
        <v>174274</v>
      </c>
      <c r="M200" s="90"/>
      <c r="N200" s="87">
        <v>169797.26563000001</v>
      </c>
      <c r="O200" s="88"/>
      <c r="P200" s="87">
        <v>180870.92188000001</v>
      </c>
      <c r="Q200" s="87"/>
      <c r="R200" s="89">
        <v>175091</v>
      </c>
      <c r="T200" s="87">
        <v>170881.5625</v>
      </c>
      <c r="U200" s="88"/>
      <c r="V200" s="87">
        <v>182126.90625</v>
      </c>
      <c r="W200" s="87"/>
      <c r="X200" s="89">
        <v>176236</v>
      </c>
      <c r="Z200" s="86">
        <v>173182.95313000001</v>
      </c>
      <c r="AA200" s="88"/>
      <c r="AB200" s="86">
        <v>184310.85938000001</v>
      </c>
      <c r="AC200" s="87"/>
      <c r="AD200" s="86">
        <v>178367</v>
      </c>
      <c r="AF200" s="86">
        <v>173810.98438000001</v>
      </c>
      <c r="AG200" s="88"/>
      <c r="AH200" s="86">
        <v>185245.29688000001</v>
      </c>
      <c r="AI200" s="87"/>
      <c r="AJ200" s="86">
        <v>179234</v>
      </c>
      <c r="AL200" s="86">
        <v>175380.82813000001</v>
      </c>
      <c r="AN200" s="86">
        <v>186773.76563000001</v>
      </c>
      <c r="AP200" s="86">
        <v>180606</v>
      </c>
      <c r="AR200" s="82">
        <v>176627.96875</v>
      </c>
      <c r="AT200" s="82">
        <v>188292.79688000001</v>
      </c>
      <c r="AV200" s="82">
        <v>181808</v>
      </c>
      <c r="AX200" s="82">
        <v>177381.42188000001</v>
      </c>
      <c r="AZ200" s="82">
        <v>189062.28125</v>
      </c>
      <c r="BB200" s="82">
        <v>182463</v>
      </c>
      <c r="BD200" s="82">
        <v>178130.1875</v>
      </c>
      <c r="BF200" s="82">
        <v>190075.89063000001</v>
      </c>
      <c r="BH200" s="82">
        <v>183125</v>
      </c>
      <c r="BJ200" s="82">
        <v>177428.94596944444</v>
      </c>
      <c r="BL200" s="82">
        <v>190117.25142094016</v>
      </c>
      <c r="BN200" s="82">
        <v>182773</v>
      </c>
      <c r="BT200" s="2"/>
      <c r="BU200" s="2"/>
    </row>
    <row r="201" spans="1:73" x14ac:dyDescent="0.25">
      <c r="A201" s="92"/>
      <c r="B201" s="92" t="s">
        <v>511</v>
      </c>
      <c r="C201" s="92"/>
      <c r="D201" t="s">
        <v>31</v>
      </c>
      <c r="E201" s="6"/>
      <c r="F201" s="82">
        <v>157705</v>
      </c>
      <c r="G201" s="6"/>
      <c r="H201" s="82">
        <v>153391.84375</v>
      </c>
      <c r="I201"/>
      <c r="J201" s="82">
        <v>162851.23438000001</v>
      </c>
      <c r="K201"/>
      <c r="L201" s="82">
        <v>158268</v>
      </c>
      <c r="M201" s="90"/>
      <c r="N201" s="87">
        <v>154564.5625</v>
      </c>
      <c r="O201" s="88"/>
      <c r="P201" s="87">
        <v>164218.64063000001</v>
      </c>
      <c r="Q201" s="87"/>
      <c r="R201" s="89">
        <v>159837</v>
      </c>
      <c r="T201" s="87">
        <v>155607.96875</v>
      </c>
      <c r="U201" s="88"/>
      <c r="V201" s="87">
        <v>165504.04688000001</v>
      </c>
      <c r="W201" s="87"/>
      <c r="X201" s="89">
        <v>161305</v>
      </c>
      <c r="Z201" s="86">
        <v>157769.40625</v>
      </c>
      <c r="AA201" s="88"/>
      <c r="AB201" s="86">
        <v>167726</v>
      </c>
      <c r="AC201" s="87"/>
      <c r="AD201" s="86">
        <v>163822</v>
      </c>
      <c r="AF201" s="86">
        <v>159358.95313000001</v>
      </c>
      <c r="AG201" s="88"/>
      <c r="AH201" s="86">
        <v>169784.375</v>
      </c>
      <c r="AI201" s="87"/>
      <c r="AJ201" s="86">
        <v>166040</v>
      </c>
      <c r="AL201" s="86">
        <v>161136.03125</v>
      </c>
      <c r="AN201" s="86">
        <v>171512.17188000001</v>
      </c>
      <c r="AP201" s="86">
        <v>168428</v>
      </c>
      <c r="AR201" s="82">
        <v>162464.5</v>
      </c>
      <c r="AT201" s="82">
        <v>173399.78125</v>
      </c>
      <c r="AV201" s="82">
        <v>170394</v>
      </c>
      <c r="AX201" s="82">
        <v>163978.85938000001</v>
      </c>
      <c r="AZ201" s="82">
        <v>175548</v>
      </c>
      <c r="BB201" s="82">
        <v>172525</v>
      </c>
      <c r="BD201" s="82">
        <v>164877.53125</v>
      </c>
      <c r="BF201" s="82">
        <v>177173</v>
      </c>
      <c r="BH201" s="82">
        <v>174341</v>
      </c>
      <c r="BJ201" s="82">
        <v>164869.88709058822</v>
      </c>
      <c r="BL201" s="82">
        <v>178011.81109411764</v>
      </c>
      <c r="BN201" s="82">
        <v>175531</v>
      </c>
      <c r="BT201" s="2"/>
      <c r="BU201" s="2"/>
    </row>
    <row r="202" spans="1:73" x14ac:dyDescent="0.25">
      <c r="A202" s="91"/>
      <c r="B202" s="91"/>
      <c r="C202" s="91"/>
      <c r="H202" s="85"/>
      <c r="J202" s="85"/>
      <c r="L202" s="85"/>
      <c r="Z202" s="86"/>
      <c r="AB202" s="86"/>
      <c r="AD202" s="86"/>
      <c r="AF202" s="86"/>
      <c r="AH202" s="86"/>
      <c r="AJ202" s="86"/>
      <c r="AL202" s="86"/>
      <c r="AN202" s="86"/>
      <c r="AP202" s="86"/>
      <c r="AR202" s="82"/>
      <c r="AT202" s="82"/>
      <c r="AV202" s="82"/>
      <c r="AX202" s="82"/>
      <c r="AZ202" s="82"/>
      <c r="BB202" s="82"/>
      <c r="BD202" s="82"/>
      <c r="BF202" s="82"/>
      <c r="BH202" s="82"/>
      <c r="BT202" s="2"/>
      <c r="BU202" s="2"/>
    </row>
    <row r="203" spans="1:73" x14ac:dyDescent="0.25">
      <c r="A203" s="92"/>
      <c r="B203" s="92" t="s">
        <v>512</v>
      </c>
      <c r="C203" s="91"/>
      <c r="D203"/>
      <c r="E203" s="6"/>
      <c r="F203" s="82"/>
      <c r="G203" s="6"/>
      <c r="H203" s="82"/>
      <c r="I203"/>
      <c r="J203" s="82"/>
      <c r="K203"/>
      <c r="L203" s="82"/>
      <c r="M203" s="113"/>
      <c r="N203" s="112"/>
      <c r="O203" s="112"/>
      <c r="P203" s="112"/>
      <c r="Q203" s="112"/>
      <c r="R203" s="112"/>
      <c r="T203" s="112"/>
      <c r="U203" s="112"/>
      <c r="V203" s="112"/>
      <c r="W203" s="112"/>
      <c r="X203" s="112"/>
      <c r="Z203" s="86"/>
      <c r="AA203" s="112"/>
      <c r="AB203" s="86"/>
      <c r="AC203" s="112"/>
      <c r="AD203" s="86"/>
      <c r="AF203" s="86"/>
      <c r="AG203" s="112"/>
      <c r="AH203" s="86"/>
      <c r="AI203" s="112"/>
      <c r="AJ203" s="86"/>
      <c r="AL203" s="86"/>
      <c r="AN203" s="86"/>
      <c r="AP203" s="86"/>
      <c r="AR203" s="82"/>
      <c r="AT203" s="82"/>
      <c r="AV203" s="82"/>
      <c r="AX203" s="82"/>
      <c r="AZ203" s="82"/>
      <c r="BB203" s="82"/>
      <c r="BD203" s="82"/>
      <c r="BF203" s="82"/>
      <c r="BH203" s="82"/>
      <c r="BT203" s="2"/>
      <c r="BU203" s="2"/>
    </row>
    <row r="204" spans="1:73" x14ac:dyDescent="0.25">
      <c r="A204" s="92"/>
      <c r="B204" s="91"/>
      <c r="C204" s="91" t="s">
        <v>513</v>
      </c>
      <c r="D204" t="s">
        <v>57</v>
      </c>
      <c r="E204" s="6"/>
      <c r="F204" s="82">
        <v>123867</v>
      </c>
      <c r="G204" s="6"/>
      <c r="H204" s="82">
        <v>120573.59375</v>
      </c>
      <c r="I204"/>
      <c r="J204" s="82">
        <v>125062.71875</v>
      </c>
      <c r="K204"/>
      <c r="L204" s="82">
        <v>122725</v>
      </c>
      <c r="M204" s="90"/>
      <c r="N204" s="87">
        <v>117189.04687999999</v>
      </c>
      <c r="O204" s="88"/>
      <c r="P204" s="87">
        <v>125737.97656</v>
      </c>
      <c r="Q204" s="87"/>
      <c r="R204" s="89">
        <v>122601</v>
      </c>
      <c r="T204" s="87">
        <v>114173.85156</v>
      </c>
      <c r="U204" s="88"/>
      <c r="V204" s="87">
        <v>126786.92187999999</v>
      </c>
      <c r="W204" s="87"/>
      <c r="X204" s="89">
        <v>123024</v>
      </c>
      <c r="Z204" s="86">
        <v>112426.14844</v>
      </c>
      <c r="AA204" s="88"/>
      <c r="AB204" s="86">
        <v>125503.73437999999</v>
      </c>
      <c r="AC204" s="87"/>
      <c r="AD204" s="86">
        <v>123735</v>
      </c>
      <c r="AF204" s="86">
        <v>110668.72656</v>
      </c>
      <c r="AG204" s="88"/>
      <c r="AH204" s="86">
        <v>126127.17187999999</v>
      </c>
      <c r="AI204" s="87"/>
      <c r="AJ204" s="86">
        <v>125105</v>
      </c>
      <c r="AL204" s="86">
        <v>106642.14844</v>
      </c>
      <c r="AN204" s="86">
        <v>125352.09375</v>
      </c>
      <c r="AP204" s="86">
        <v>124635</v>
      </c>
      <c r="AR204" s="82">
        <v>103067.32031</v>
      </c>
      <c r="AT204" s="82">
        <v>125606.39844</v>
      </c>
      <c r="AV204" s="82">
        <v>124919</v>
      </c>
      <c r="AX204" s="82">
        <v>98442.765625</v>
      </c>
      <c r="AZ204" s="82">
        <v>125981.28906</v>
      </c>
      <c r="BB204" s="82">
        <v>125758</v>
      </c>
      <c r="BD204" s="82">
        <v>92649.601563000004</v>
      </c>
      <c r="BF204" s="82">
        <v>125912.1875</v>
      </c>
      <c r="BH204" s="82">
        <v>124798</v>
      </c>
      <c r="BJ204" s="82">
        <v>104199.91418478261</v>
      </c>
      <c r="BL204" s="82">
        <v>152400.14464673912</v>
      </c>
      <c r="BN204" s="82">
        <v>125063</v>
      </c>
      <c r="BT204" s="2"/>
      <c r="BU204" s="2"/>
    </row>
    <row r="205" spans="1:73" x14ac:dyDescent="0.25">
      <c r="A205" s="92"/>
      <c r="B205" s="91"/>
      <c r="C205" s="91" t="s">
        <v>514</v>
      </c>
      <c r="D205" t="s">
        <v>58</v>
      </c>
      <c r="E205" s="6"/>
      <c r="F205" s="82">
        <v>83818</v>
      </c>
      <c r="G205" s="6"/>
      <c r="H205" s="82">
        <v>83239.320313000004</v>
      </c>
      <c r="I205"/>
      <c r="J205" s="82">
        <v>85202.796875</v>
      </c>
      <c r="K205"/>
      <c r="L205" s="82">
        <v>84245</v>
      </c>
      <c r="M205" s="90"/>
      <c r="N205" s="87">
        <v>83745.625</v>
      </c>
      <c r="O205" s="88"/>
      <c r="P205" s="87">
        <v>85855.875</v>
      </c>
      <c r="Q205" s="87"/>
      <c r="R205" s="89">
        <v>85220</v>
      </c>
      <c r="T205" s="87">
        <v>83936.203125</v>
      </c>
      <c r="U205" s="88"/>
      <c r="V205" s="87">
        <v>86410.828125</v>
      </c>
      <c r="W205" s="87"/>
      <c r="X205" s="89">
        <v>85942</v>
      </c>
      <c r="Z205" s="86">
        <v>84507.609375</v>
      </c>
      <c r="AA205" s="88"/>
      <c r="AB205" s="86">
        <v>87053.34375</v>
      </c>
      <c r="AC205" s="87"/>
      <c r="AD205" s="86">
        <v>87045</v>
      </c>
      <c r="AF205" s="86">
        <v>84609.65625</v>
      </c>
      <c r="AG205" s="88"/>
      <c r="AH205" s="86">
        <v>87495.117188000004</v>
      </c>
      <c r="AI205" s="87"/>
      <c r="AJ205" s="86">
        <v>87783</v>
      </c>
      <c r="AL205" s="86">
        <v>84333.78125</v>
      </c>
      <c r="AN205" s="86">
        <v>87770.28125</v>
      </c>
      <c r="AP205" s="86">
        <v>88189</v>
      </c>
      <c r="AR205" s="82">
        <v>84345.765625</v>
      </c>
      <c r="AT205" s="82">
        <v>88240.835938000004</v>
      </c>
      <c r="AV205" s="82">
        <v>88858</v>
      </c>
      <c r="AX205" s="82">
        <v>84131.789063000004</v>
      </c>
      <c r="AZ205" s="82">
        <v>88507</v>
      </c>
      <c r="BB205" s="82">
        <v>89362</v>
      </c>
      <c r="BD205" s="82">
        <v>83965.21875</v>
      </c>
      <c r="BF205" s="82">
        <v>88896.796875</v>
      </c>
      <c r="BH205" s="82">
        <v>89840</v>
      </c>
      <c r="BJ205" s="82">
        <v>84570.534</v>
      </c>
      <c r="BL205" s="82">
        <v>89631.907200000001</v>
      </c>
      <c r="BN205" s="82">
        <v>90172</v>
      </c>
      <c r="BT205" s="2"/>
      <c r="BU205" s="2"/>
    </row>
    <row r="206" spans="1:73" x14ac:dyDescent="0.25">
      <c r="A206" s="92"/>
      <c r="B206" s="91"/>
      <c r="C206" s="91" t="s">
        <v>515</v>
      </c>
      <c r="D206" t="s">
        <v>59</v>
      </c>
      <c r="E206" s="6"/>
      <c r="F206" s="82">
        <v>95262</v>
      </c>
      <c r="G206" s="6"/>
      <c r="H206" s="82">
        <v>94453.179688000004</v>
      </c>
      <c r="I206"/>
      <c r="J206" s="82">
        <v>96483.53125</v>
      </c>
      <c r="K206"/>
      <c r="L206" s="82">
        <v>95461</v>
      </c>
      <c r="M206" s="90"/>
      <c r="N206" s="87">
        <v>94871.265625</v>
      </c>
      <c r="O206" s="88"/>
      <c r="P206" s="87">
        <v>97170.445313000004</v>
      </c>
      <c r="Q206" s="87"/>
      <c r="R206" s="89">
        <v>95975</v>
      </c>
      <c r="T206" s="87">
        <v>95238.273438000004</v>
      </c>
      <c r="U206" s="88"/>
      <c r="V206" s="87">
        <v>98409.703125</v>
      </c>
      <c r="W206" s="87"/>
      <c r="X206" s="89">
        <v>96617</v>
      </c>
      <c r="Z206" s="86">
        <v>96042.0625</v>
      </c>
      <c r="AA206" s="88"/>
      <c r="AB206" s="86">
        <v>99591.734375</v>
      </c>
      <c r="AC206" s="87"/>
      <c r="AD206" s="86">
        <v>97591</v>
      </c>
      <c r="AF206" s="86">
        <v>96889.257813000004</v>
      </c>
      <c r="AG206" s="88"/>
      <c r="AH206" s="86">
        <v>101470.05469</v>
      </c>
      <c r="AI206" s="87"/>
      <c r="AJ206" s="86">
        <v>98814</v>
      </c>
      <c r="AL206" s="86">
        <v>97401.921875</v>
      </c>
      <c r="AN206" s="86">
        <v>103017.08594</v>
      </c>
      <c r="AP206" s="86">
        <v>99636</v>
      </c>
      <c r="AR206" s="82">
        <v>98152.25</v>
      </c>
      <c r="AT206" s="82">
        <v>104591.21875</v>
      </c>
      <c r="AV206" s="82">
        <v>100776</v>
      </c>
      <c r="AX206" s="82">
        <v>98567.414063000004</v>
      </c>
      <c r="AZ206" s="82">
        <v>105741.65625</v>
      </c>
      <c r="BB206" s="82">
        <v>101491</v>
      </c>
      <c r="BD206" s="82">
        <v>98548.398438000004</v>
      </c>
      <c r="BF206" s="82">
        <v>106612.33594</v>
      </c>
      <c r="BH206" s="82">
        <v>101850</v>
      </c>
      <c r="BJ206" s="82">
        <v>98493.285542978731</v>
      </c>
      <c r="BL206" s="82">
        <v>107355.29613404255</v>
      </c>
      <c r="BN206" s="82">
        <v>102080</v>
      </c>
      <c r="BT206" s="2"/>
      <c r="BU206" s="2"/>
    </row>
    <row r="207" spans="1:73" x14ac:dyDescent="0.25">
      <c r="A207" s="92"/>
      <c r="B207" s="91"/>
      <c r="C207" s="91" t="s">
        <v>516</v>
      </c>
      <c r="D207" t="s">
        <v>60</v>
      </c>
      <c r="E207" s="6"/>
      <c r="F207" s="82">
        <v>169508</v>
      </c>
      <c r="G207" s="6"/>
      <c r="H207" s="82">
        <v>168034.23438000001</v>
      </c>
      <c r="I207"/>
      <c r="J207" s="82">
        <v>171945.51563000001</v>
      </c>
      <c r="K207"/>
      <c r="L207" s="82">
        <v>170039</v>
      </c>
      <c r="M207" s="90"/>
      <c r="N207" s="87">
        <v>168724.42188000001</v>
      </c>
      <c r="O207" s="88"/>
      <c r="P207" s="87">
        <v>172776.75</v>
      </c>
      <c r="Q207" s="87"/>
      <c r="R207" s="89">
        <v>171206</v>
      </c>
      <c r="T207" s="87">
        <v>169173.96875</v>
      </c>
      <c r="U207" s="88"/>
      <c r="V207" s="87">
        <v>173488.3125</v>
      </c>
      <c r="W207" s="87"/>
      <c r="X207" s="89">
        <v>172147</v>
      </c>
      <c r="Z207" s="86">
        <v>170279.45313000001</v>
      </c>
      <c r="AA207" s="88"/>
      <c r="AB207" s="86">
        <v>175031.03125</v>
      </c>
      <c r="AC207" s="87"/>
      <c r="AD207" s="86">
        <v>173883</v>
      </c>
      <c r="AF207" s="86">
        <v>170856.26563000001</v>
      </c>
      <c r="AG207" s="88"/>
      <c r="AH207" s="86">
        <v>175980.29688000001</v>
      </c>
      <c r="AI207" s="87"/>
      <c r="AJ207" s="86">
        <v>175334</v>
      </c>
      <c r="AL207" s="86">
        <v>170742.375</v>
      </c>
      <c r="AN207" s="86">
        <v>176575.64063000001</v>
      </c>
      <c r="AP207" s="86">
        <v>176095</v>
      </c>
      <c r="AR207" s="82">
        <v>170490.875</v>
      </c>
      <c r="AT207" s="82">
        <v>176948.35938000001</v>
      </c>
      <c r="AV207" s="82">
        <v>176979</v>
      </c>
      <c r="AX207" s="82">
        <v>169801.10938000001</v>
      </c>
      <c r="AZ207" s="82">
        <v>176863.15625</v>
      </c>
      <c r="BB207" s="82">
        <v>177352</v>
      </c>
      <c r="BD207" s="82">
        <v>169039.51563000001</v>
      </c>
      <c r="BF207" s="82">
        <v>176672.60938000001</v>
      </c>
      <c r="BH207" s="82">
        <v>177963</v>
      </c>
      <c r="BJ207" s="82">
        <v>170049.60308653061</v>
      </c>
      <c r="BL207" s="82">
        <v>177426.86667265304</v>
      </c>
      <c r="BN207" s="82">
        <v>178985</v>
      </c>
      <c r="BT207" s="2"/>
      <c r="BU207" s="2"/>
    </row>
    <row r="208" spans="1:73" x14ac:dyDescent="0.25">
      <c r="A208" s="92"/>
      <c r="B208" s="91"/>
      <c r="C208" s="91" t="s">
        <v>517</v>
      </c>
      <c r="D208" t="s">
        <v>61</v>
      </c>
      <c r="E208" s="6"/>
      <c r="F208" s="82">
        <v>148755</v>
      </c>
      <c r="G208" s="6"/>
      <c r="H208" s="82">
        <v>148081.98438000001</v>
      </c>
      <c r="I208"/>
      <c r="J208" s="82">
        <v>151528.90625</v>
      </c>
      <c r="K208"/>
      <c r="L208" s="82">
        <v>149842</v>
      </c>
      <c r="M208" s="90"/>
      <c r="N208" s="87">
        <v>147974.21875</v>
      </c>
      <c r="O208" s="88"/>
      <c r="P208" s="87">
        <v>151771.20313000001</v>
      </c>
      <c r="Q208" s="87"/>
      <c r="R208" s="89">
        <v>150906</v>
      </c>
      <c r="T208" s="87">
        <v>147032.42188000001</v>
      </c>
      <c r="U208" s="88"/>
      <c r="V208" s="87">
        <v>151163.57813000001</v>
      </c>
      <c r="W208" s="87"/>
      <c r="X208" s="89">
        <v>151188</v>
      </c>
      <c r="Z208" s="86">
        <v>147448.17188000001</v>
      </c>
      <c r="AA208" s="88"/>
      <c r="AB208" s="86">
        <v>152079.20313000001</v>
      </c>
      <c r="AC208" s="87"/>
      <c r="AD208" s="86">
        <v>152932</v>
      </c>
      <c r="AF208" s="86">
        <v>147842.35938000001</v>
      </c>
      <c r="AG208" s="88"/>
      <c r="AH208" s="86">
        <v>152967.0625</v>
      </c>
      <c r="AI208" s="87"/>
      <c r="AJ208" s="86">
        <v>154488</v>
      </c>
      <c r="AL208" s="86">
        <v>148219.34375</v>
      </c>
      <c r="AN208" s="86">
        <v>153669.6875</v>
      </c>
      <c r="AP208" s="86">
        <v>156020</v>
      </c>
      <c r="AR208" s="82">
        <v>147345.03125</v>
      </c>
      <c r="AT208" s="82">
        <v>153408.17188000001</v>
      </c>
      <c r="AV208" s="82">
        <v>156705</v>
      </c>
      <c r="AX208" s="82">
        <v>146378.75</v>
      </c>
      <c r="AZ208" s="82">
        <v>153295.90625</v>
      </c>
      <c r="BB208" s="82">
        <v>157519</v>
      </c>
      <c r="BD208" s="82">
        <v>146465.65625</v>
      </c>
      <c r="BF208" s="82">
        <v>154230.35938000001</v>
      </c>
      <c r="BH208" s="82">
        <v>159086</v>
      </c>
      <c r="BJ208" s="82">
        <v>147134.26181055899</v>
      </c>
      <c r="BL208" s="82">
        <v>155547.50845962731</v>
      </c>
      <c r="BN208" s="82">
        <v>160904</v>
      </c>
      <c r="BT208" s="2"/>
      <c r="BU208" s="2"/>
    </row>
    <row r="209" spans="1:73" x14ac:dyDescent="0.25">
      <c r="A209" s="91"/>
      <c r="B209" s="91"/>
      <c r="C209" s="91"/>
      <c r="H209" s="85"/>
      <c r="J209" s="85"/>
      <c r="L209" s="85"/>
      <c r="Z209" s="86"/>
      <c r="AB209" s="86"/>
      <c r="AD209" s="86"/>
      <c r="AF209" s="86"/>
      <c r="AH209" s="86"/>
      <c r="AJ209" s="86"/>
      <c r="AL209" s="86"/>
      <c r="AN209" s="86"/>
      <c r="AP209" s="86"/>
      <c r="AR209" s="82"/>
      <c r="AT209" s="82"/>
      <c r="AV209" s="82"/>
      <c r="AX209" s="82"/>
      <c r="AZ209" s="82"/>
      <c r="BB209" s="82"/>
      <c r="BD209" s="82"/>
      <c r="BF209" s="82"/>
      <c r="BH209" s="82"/>
      <c r="BT209" s="2"/>
      <c r="BU209" s="2"/>
    </row>
    <row r="210" spans="1:73" x14ac:dyDescent="0.25">
      <c r="A210" s="92"/>
      <c r="B210" s="92" t="s">
        <v>518</v>
      </c>
      <c r="C210" s="91"/>
      <c r="D210"/>
      <c r="E210" s="6"/>
      <c r="F210" s="82"/>
      <c r="G210" s="6"/>
      <c r="H210" s="82"/>
      <c r="I210"/>
      <c r="J210" s="82"/>
      <c r="K210"/>
      <c r="L210" s="82"/>
      <c r="M210" s="90"/>
      <c r="N210" s="87"/>
      <c r="O210" s="88"/>
      <c r="P210" s="87"/>
      <c r="Q210" s="87"/>
      <c r="R210" s="89"/>
      <c r="T210" s="87"/>
      <c r="U210" s="88"/>
      <c r="V210" s="87"/>
      <c r="W210" s="87"/>
      <c r="X210" s="89"/>
      <c r="Z210" s="86"/>
      <c r="AA210" s="88"/>
      <c r="AB210" s="86"/>
      <c r="AC210" s="87"/>
      <c r="AD210" s="86"/>
      <c r="AF210" s="86"/>
      <c r="AG210" s="88"/>
      <c r="AH210" s="86"/>
      <c r="AI210" s="87"/>
      <c r="AJ210" s="86"/>
      <c r="AL210" s="86"/>
      <c r="AN210" s="86"/>
      <c r="AP210" s="86"/>
      <c r="AR210" s="82"/>
      <c r="AT210" s="82"/>
      <c r="AV210" s="82"/>
      <c r="AX210" s="82"/>
      <c r="AZ210" s="82"/>
      <c r="BB210" s="82"/>
      <c r="BD210" s="82"/>
      <c r="BF210" s="82"/>
      <c r="BH210" s="82"/>
      <c r="BT210" s="2"/>
      <c r="BU210" s="2"/>
    </row>
    <row r="211" spans="1:73" x14ac:dyDescent="0.25">
      <c r="A211" s="92"/>
      <c r="B211" s="91"/>
      <c r="C211" s="91" t="s">
        <v>519</v>
      </c>
      <c r="D211" t="s">
        <v>89</v>
      </c>
      <c r="E211" s="6"/>
      <c r="F211" s="82">
        <v>174497</v>
      </c>
      <c r="G211" s="6"/>
      <c r="H211" s="82">
        <v>173382.89063000001</v>
      </c>
      <c r="I211"/>
      <c r="J211" s="82">
        <v>176620.54688000001</v>
      </c>
      <c r="K211"/>
      <c r="L211" s="82">
        <v>174971</v>
      </c>
      <c r="M211" s="90"/>
      <c r="N211" s="87">
        <v>174079.34375</v>
      </c>
      <c r="O211" s="88"/>
      <c r="P211" s="87">
        <v>177597.5625</v>
      </c>
      <c r="Q211" s="87"/>
      <c r="R211" s="89">
        <v>176538</v>
      </c>
      <c r="T211" s="87">
        <v>175236.0625</v>
      </c>
      <c r="U211" s="88"/>
      <c r="V211" s="87">
        <v>178891.51563000001</v>
      </c>
      <c r="W211" s="87"/>
      <c r="X211" s="89">
        <v>178498</v>
      </c>
      <c r="Z211" s="86">
        <v>176399.15625</v>
      </c>
      <c r="AA211" s="88"/>
      <c r="AB211" s="86">
        <v>180343.73438000001</v>
      </c>
      <c r="AC211" s="87"/>
      <c r="AD211" s="86">
        <v>180676</v>
      </c>
      <c r="AF211" s="86">
        <v>176552.0625</v>
      </c>
      <c r="AG211" s="88"/>
      <c r="AH211" s="86">
        <v>180713</v>
      </c>
      <c r="AI211" s="87"/>
      <c r="AJ211" s="86">
        <v>181951</v>
      </c>
      <c r="AL211" s="86">
        <v>177112.84375</v>
      </c>
      <c r="AN211" s="86">
        <v>181784.82813000001</v>
      </c>
      <c r="AP211" s="86">
        <v>183768</v>
      </c>
      <c r="AR211" s="82">
        <v>176605.01563000001</v>
      </c>
      <c r="AT211" s="82">
        <v>181786.8125</v>
      </c>
      <c r="AV211" s="82">
        <v>184479</v>
      </c>
      <c r="AX211" s="82">
        <v>176825.57813000001</v>
      </c>
      <c r="AZ211" s="82">
        <v>182379.59375</v>
      </c>
      <c r="BB211" s="82">
        <v>185862</v>
      </c>
      <c r="BD211" s="82">
        <v>176722.04688000001</v>
      </c>
      <c r="BF211" s="82">
        <v>182734.4375</v>
      </c>
      <c r="BH211" s="82">
        <v>187199</v>
      </c>
      <c r="BJ211" s="82">
        <v>175352.1544030653</v>
      </c>
      <c r="BL211" s="82">
        <v>181943.61171809045</v>
      </c>
      <c r="BN211" s="82">
        <v>187558</v>
      </c>
      <c r="BT211" s="2"/>
      <c r="BU211" s="2"/>
    </row>
    <row r="212" spans="1:73" x14ac:dyDescent="0.25">
      <c r="A212" s="92"/>
      <c r="B212" s="91"/>
      <c r="C212" s="91" t="s">
        <v>520</v>
      </c>
      <c r="D212" t="s">
        <v>90</v>
      </c>
      <c r="E212" s="6"/>
      <c r="F212" s="82">
        <v>147084</v>
      </c>
      <c r="G212" s="6"/>
      <c r="H212" s="82">
        <v>146143.39063000001</v>
      </c>
      <c r="I212"/>
      <c r="J212" s="82">
        <v>148783.125</v>
      </c>
      <c r="K212"/>
      <c r="L212" s="82">
        <v>147514</v>
      </c>
      <c r="M212" s="90"/>
      <c r="N212" s="87">
        <v>147005.34375</v>
      </c>
      <c r="O212" s="88"/>
      <c r="P212" s="87">
        <v>149748.96875</v>
      </c>
      <c r="Q212" s="87"/>
      <c r="R212" s="89">
        <v>148375</v>
      </c>
      <c r="T212" s="87">
        <v>147494.82813000001</v>
      </c>
      <c r="U212" s="88"/>
      <c r="V212" s="87">
        <v>150504.125</v>
      </c>
      <c r="W212" s="87"/>
      <c r="X212" s="89">
        <v>149150</v>
      </c>
      <c r="Z212" s="86">
        <v>148120.85938000001</v>
      </c>
      <c r="AA212" s="88"/>
      <c r="AB212" s="86">
        <v>151395.29688000001</v>
      </c>
      <c r="AC212" s="87"/>
      <c r="AD212" s="86">
        <v>150076</v>
      </c>
      <c r="AF212" s="86">
        <v>148239.35938000001</v>
      </c>
      <c r="AG212" s="88"/>
      <c r="AH212" s="86">
        <v>151691.04688000001</v>
      </c>
      <c r="AI212" s="87"/>
      <c r="AJ212" s="86">
        <v>150530</v>
      </c>
      <c r="AL212" s="86">
        <v>148654.04688000001</v>
      </c>
      <c r="AN212" s="86">
        <v>152450.625</v>
      </c>
      <c r="AP212" s="86">
        <v>151233</v>
      </c>
      <c r="AR212" s="82">
        <v>148748.07813000001</v>
      </c>
      <c r="AT212" s="82">
        <v>152853.9375</v>
      </c>
      <c r="AV212" s="82">
        <v>151677</v>
      </c>
      <c r="AX212" s="82">
        <v>148326.79688000001</v>
      </c>
      <c r="AZ212" s="82">
        <v>152762.92188000001</v>
      </c>
      <c r="BB212" s="82">
        <v>151561</v>
      </c>
      <c r="BD212" s="82">
        <v>149125.42188000001</v>
      </c>
      <c r="BF212" s="82">
        <v>153920.0625</v>
      </c>
      <c r="BH212" s="82">
        <v>152604</v>
      </c>
      <c r="BJ212" s="82">
        <v>149150.56881249999</v>
      </c>
      <c r="BL212" s="82">
        <v>154224.72953750001</v>
      </c>
      <c r="BN212" s="82">
        <v>153091</v>
      </c>
      <c r="BT212" s="2"/>
      <c r="BU212" s="2"/>
    </row>
    <row r="213" spans="1:73" x14ac:dyDescent="0.25">
      <c r="A213" s="92"/>
      <c r="B213" s="91"/>
      <c r="C213" s="91" t="s">
        <v>521</v>
      </c>
      <c r="D213" t="s">
        <v>91</v>
      </c>
      <c r="E213" s="6"/>
      <c r="F213" s="82">
        <v>73601</v>
      </c>
      <c r="G213" s="6"/>
      <c r="H213" s="82">
        <v>72925.109375</v>
      </c>
      <c r="I213"/>
      <c r="J213" s="82">
        <v>74769.75</v>
      </c>
      <c r="K213"/>
      <c r="L213" s="82">
        <v>73841</v>
      </c>
      <c r="M213" s="90"/>
      <c r="N213" s="87">
        <v>72551.671875</v>
      </c>
      <c r="O213" s="88"/>
      <c r="P213" s="87">
        <v>74555.851563000004</v>
      </c>
      <c r="Q213" s="87"/>
      <c r="R213" s="89">
        <v>74142</v>
      </c>
      <c r="T213" s="87">
        <v>72388.671875</v>
      </c>
      <c r="U213" s="88"/>
      <c r="V213" s="87">
        <v>74547.179688000004</v>
      </c>
      <c r="W213" s="87"/>
      <c r="X213" s="89">
        <v>74734</v>
      </c>
      <c r="Z213" s="86">
        <v>72894.140625</v>
      </c>
      <c r="AA213" s="88"/>
      <c r="AB213" s="86">
        <v>75134.546875</v>
      </c>
      <c r="AC213" s="87"/>
      <c r="AD213" s="86">
        <v>75914</v>
      </c>
      <c r="AF213" s="86">
        <v>72528</v>
      </c>
      <c r="AG213" s="88"/>
      <c r="AH213" s="86">
        <v>74937.953125</v>
      </c>
      <c r="AI213" s="87"/>
      <c r="AJ213" s="86">
        <v>76403</v>
      </c>
      <c r="AL213" s="86">
        <v>72086.0625</v>
      </c>
      <c r="AN213" s="86">
        <v>74686.648438000004</v>
      </c>
      <c r="AP213" s="86">
        <v>76769</v>
      </c>
      <c r="AR213" s="82">
        <v>70902.453125</v>
      </c>
      <c r="AT213" s="82">
        <v>73610.328125</v>
      </c>
      <c r="AV213" s="82">
        <v>76575</v>
      </c>
      <c r="AX213" s="82">
        <v>69857.976563000004</v>
      </c>
      <c r="AZ213" s="82">
        <v>72781.976563000004</v>
      </c>
      <c r="BB213" s="82">
        <v>76550</v>
      </c>
      <c r="BD213" s="82">
        <v>69240.554688000004</v>
      </c>
      <c r="BF213" s="82">
        <v>72469.835938000004</v>
      </c>
      <c r="BH213" s="82">
        <v>77021</v>
      </c>
      <c r="BJ213" s="82">
        <v>68369.030506728814</v>
      </c>
      <c r="BL213" s="82">
        <v>71775.009347457628</v>
      </c>
      <c r="BN213" s="82">
        <v>77242</v>
      </c>
      <c r="BT213" s="2"/>
      <c r="BU213" s="2"/>
    </row>
    <row r="214" spans="1:73" x14ac:dyDescent="0.25">
      <c r="A214" s="92"/>
      <c r="B214" s="91"/>
      <c r="C214" s="91" t="s">
        <v>522</v>
      </c>
      <c r="D214" t="s">
        <v>92</v>
      </c>
      <c r="E214" s="6"/>
      <c r="F214" s="82">
        <v>88011</v>
      </c>
      <c r="G214" s="6"/>
      <c r="H214" s="82">
        <v>86420.390625</v>
      </c>
      <c r="I214"/>
      <c r="J214" s="82">
        <v>89460.820313000004</v>
      </c>
      <c r="K214"/>
      <c r="L214" s="82">
        <v>87964</v>
      </c>
      <c r="M214" s="90"/>
      <c r="N214" s="87">
        <v>86687.078125</v>
      </c>
      <c r="O214" s="88"/>
      <c r="P214" s="87">
        <v>89771.320313000004</v>
      </c>
      <c r="Q214" s="87"/>
      <c r="R214" s="89">
        <v>88219</v>
      </c>
      <c r="T214" s="87">
        <v>86896.257813000004</v>
      </c>
      <c r="U214" s="88"/>
      <c r="V214" s="87">
        <v>89951.28125</v>
      </c>
      <c r="W214" s="87"/>
      <c r="X214" s="89">
        <v>88594</v>
      </c>
      <c r="Z214" s="86">
        <v>86993.125</v>
      </c>
      <c r="AA214" s="88"/>
      <c r="AB214" s="86">
        <v>90227.695313000004</v>
      </c>
      <c r="AC214" s="87"/>
      <c r="AD214" s="86">
        <v>88912</v>
      </c>
      <c r="AF214" s="86">
        <v>87030.351563000004</v>
      </c>
      <c r="AG214" s="88"/>
      <c r="AH214" s="86">
        <v>90426.992188000004</v>
      </c>
      <c r="AI214" s="87"/>
      <c r="AJ214" s="86">
        <v>89184</v>
      </c>
      <c r="AL214" s="86">
        <v>87384.820313000004</v>
      </c>
      <c r="AN214" s="86">
        <v>90808.648438000004</v>
      </c>
      <c r="AP214" s="86">
        <v>89752</v>
      </c>
      <c r="AR214" s="82">
        <v>87255.554688000004</v>
      </c>
      <c r="AT214" s="82">
        <v>90639.015625</v>
      </c>
      <c r="AV214" s="82">
        <v>89814</v>
      </c>
      <c r="AX214" s="82">
        <v>87131.90625</v>
      </c>
      <c r="AZ214" s="82">
        <v>90735.539063000004</v>
      </c>
      <c r="BB214" s="82">
        <v>90070</v>
      </c>
      <c r="BD214" s="82">
        <v>87134.765625</v>
      </c>
      <c r="BF214" s="82">
        <v>90760.726563000004</v>
      </c>
      <c r="BH214" s="82">
        <v>90376</v>
      </c>
      <c r="BJ214" s="82">
        <v>86977.039186774186</v>
      </c>
      <c r="BL214" s="82">
        <v>90767.442322580639</v>
      </c>
      <c r="BN214" s="82">
        <v>90524</v>
      </c>
      <c r="BT214" s="2"/>
      <c r="BU214" s="2"/>
    </row>
    <row r="215" spans="1:73" x14ac:dyDescent="0.25">
      <c r="A215" s="92"/>
      <c r="B215" s="91"/>
      <c r="C215" s="91" t="s">
        <v>523</v>
      </c>
      <c r="D215" t="s">
        <v>93</v>
      </c>
      <c r="E215" s="6"/>
      <c r="F215" s="82">
        <v>168310</v>
      </c>
      <c r="G215" s="6"/>
      <c r="H215" s="82">
        <v>166983.48438000001</v>
      </c>
      <c r="I215"/>
      <c r="J215" s="82">
        <v>169991.0625</v>
      </c>
      <c r="K215"/>
      <c r="L215" s="82">
        <v>168491</v>
      </c>
      <c r="M215" s="90"/>
      <c r="N215" s="87">
        <v>167058.42188000001</v>
      </c>
      <c r="O215" s="88"/>
      <c r="P215" s="87">
        <v>170391.79688000001</v>
      </c>
      <c r="Q215" s="87"/>
      <c r="R215" s="89">
        <v>169379</v>
      </c>
      <c r="T215" s="87">
        <v>167113.59375</v>
      </c>
      <c r="U215" s="88"/>
      <c r="V215" s="87">
        <v>170848.39063000001</v>
      </c>
      <c r="W215" s="87"/>
      <c r="X215" s="89">
        <v>170311</v>
      </c>
      <c r="Z215" s="86">
        <v>167370.67188000001</v>
      </c>
      <c r="AA215" s="88"/>
      <c r="AB215" s="86">
        <v>171495.03125</v>
      </c>
      <c r="AC215" s="87"/>
      <c r="AD215" s="86">
        <v>171590</v>
      </c>
      <c r="AF215" s="86">
        <v>167257.89063000001</v>
      </c>
      <c r="AG215" s="88"/>
      <c r="AH215" s="86">
        <v>171807.89063000001</v>
      </c>
      <c r="AI215" s="87"/>
      <c r="AJ215" s="86">
        <v>172719</v>
      </c>
      <c r="AL215" s="86">
        <v>167574.90625</v>
      </c>
      <c r="AN215" s="86">
        <v>172791.125</v>
      </c>
      <c r="AP215" s="86">
        <v>174197</v>
      </c>
      <c r="AR215" s="82">
        <v>168156.53125</v>
      </c>
      <c r="AT215" s="82">
        <v>174042.5625</v>
      </c>
      <c r="AV215" s="82">
        <v>176194</v>
      </c>
      <c r="AX215" s="82">
        <v>167443.28125</v>
      </c>
      <c r="AZ215" s="82">
        <v>174341.53125</v>
      </c>
      <c r="BB215" s="82">
        <v>177079</v>
      </c>
      <c r="BD215" s="82">
        <v>166891.96875</v>
      </c>
      <c r="BF215" s="82">
        <v>174834.64063000001</v>
      </c>
      <c r="BH215" s="82">
        <v>178388</v>
      </c>
      <c r="BJ215" s="82">
        <v>166169.07128873721</v>
      </c>
      <c r="BL215" s="82">
        <v>175049.43851296927</v>
      </c>
      <c r="BN215" s="82">
        <v>179549</v>
      </c>
      <c r="BT215" s="2"/>
      <c r="BU215" s="2"/>
    </row>
    <row r="216" spans="1:73" x14ac:dyDescent="0.25">
      <c r="A216" s="92"/>
      <c r="B216" s="91"/>
      <c r="C216" s="91" t="s">
        <v>524</v>
      </c>
      <c r="D216" t="s">
        <v>94</v>
      </c>
      <c r="E216" s="6"/>
      <c r="F216" s="82">
        <v>173074</v>
      </c>
      <c r="G216" s="6"/>
      <c r="H216" s="82">
        <v>172035.23438000001</v>
      </c>
      <c r="I216"/>
      <c r="J216" s="82">
        <v>175304.1875</v>
      </c>
      <c r="K216"/>
      <c r="L216" s="82">
        <v>173614</v>
      </c>
      <c r="M216" s="90"/>
      <c r="N216" s="87">
        <v>174652.60938000001</v>
      </c>
      <c r="O216" s="88"/>
      <c r="P216" s="87">
        <v>179169.53125</v>
      </c>
      <c r="Q216" s="87"/>
      <c r="R216" s="89">
        <v>176185</v>
      </c>
      <c r="T216" s="87">
        <v>176136.28125</v>
      </c>
      <c r="U216" s="88"/>
      <c r="V216" s="87">
        <v>182737.375</v>
      </c>
      <c r="W216" s="87"/>
      <c r="X216" s="89">
        <v>177993</v>
      </c>
      <c r="Z216" s="86">
        <v>179311.75</v>
      </c>
      <c r="AA216" s="88"/>
      <c r="AB216" s="86">
        <v>186772.85938000001</v>
      </c>
      <c r="AC216" s="87"/>
      <c r="AD216" s="86">
        <v>180973</v>
      </c>
      <c r="AF216" s="86">
        <v>183297.39063000001</v>
      </c>
      <c r="AG216" s="88"/>
      <c r="AH216" s="86">
        <v>192349.875</v>
      </c>
      <c r="AI216" s="87"/>
      <c r="AJ216" s="86">
        <v>184916</v>
      </c>
      <c r="AL216" s="86">
        <v>186139.51563000001</v>
      </c>
      <c r="AN216" s="86">
        <v>197323.23438000001</v>
      </c>
      <c r="AP216" s="86">
        <v>187633</v>
      </c>
      <c r="AR216" s="82">
        <v>188677.48438000001</v>
      </c>
      <c r="AT216" s="82">
        <v>201943.5</v>
      </c>
      <c r="AV216" s="82">
        <v>190098</v>
      </c>
      <c r="AX216" s="82">
        <v>190714.29688000001</v>
      </c>
      <c r="AZ216" s="82">
        <v>206454.82813000001</v>
      </c>
      <c r="BB216" s="82">
        <v>192523</v>
      </c>
      <c r="BD216" s="82">
        <v>192779.67188000001</v>
      </c>
      <c r="BF216" s="82">
        <v>211225.92188000001</v>
      </c>
      <c r="BH216" s="82">
        <v>194706</v>
      </c>
      <c r="BJ216" s="82">
        <v>196547.98952300471</v>
      </c>
      <c r="BL216" s="82">
        <v>219054.48801877932</v>
      </c>
      <c r="BN216" s="82">
        <v>197200</v>
      </c>
      <c r="BT216" s="2"/>
      <c r="BU216" s="2"/>
    </row>
    <row r="217" spans="1:73" x14ac:dyDescent="0.25">
      <c r="A217" s="92"/>
      <c r="B217" s="91"/>
      <c r="C217" s="91" t="s">
        <v>525</v>
      </c>
      <c r="D217" t="s">
        <v>95</v>
      </c>
      <c r="E217" s="6"/>
      <c r="F217" s="82">
        <v>124659</v>
      </c>
      <c r="G217" s="6"/>
      <c r="H217" s="82">
        <v>123571.03906</v>
      </c>
      <c r="I217"/>
      <c r="J217" s="82">
        <v>126273.42187999999</v>
      </c>
      <c r="K217"/>
      <c r="L217" s="82">
        <v>124880</v>
      </c>
      <c r="M217" s="90"/>
      <c r="N217" s="87">
        <v>124071.79687999999</v>
      </c>
      <c r="O217" s="88"/>
      <c r="P217" s="87">
        <v>126926.73437999999</v>
      </c>
      <c r="Q217" s="87"/>
      <c r="R217" s="89">
        <v>125997</v>
      </c>
      <c r="T217" s="87">
        <v>124329.13281</v>
      </c>
      <c r="U217" s="88"/>
      <c r="V217" s="87">
        <v>127448.63281</v>
      </c>
      <c r="W217" s="87"/>
      <c r="X217" s="89">
        <v>126989</v>
      </c>
      <c r="Z217" s="86">
        <v>124914.76562999999</v>
      </c>
      <c r="AA217" s="88"/>
      <c r="AB217" s="86">
        <v>128225.41406</v>
      </c>
      <c r="AC217" s="87"/>
      <c r="AD217" s="86">
        <v>128451</v>
      </c>
      <c r="AF217" s="86">
        <v>124777.50781</v>
      </c>
      <c r="AG217" s="88"/>
      <c r="AH217" s="86">
        <v>128431.4375</v>
      </c>
      <c r="AI217" s="87"/>
      <c r="AJ217" s="86">
        <v>129274</v>
      </c>
      <c r="AL217" s="86">
        <v>124349.85156</v>
      </c>
      <c r="AN217" s="86">
        <v>128372.40625</v>
      </c>
      <c r="AP217" s="86">
        <v>129923</v>
      </c>
      <c r="AR217" s="82">
        <v>123686.99219</v>
      </c>
      <c r="AT217" s="82">
        <v>128368.15625</v>
      </c>
      <c r="AV217" s="82">
        <v>130576</v>
      </c>
      <c r="AX217" s="82">
        <v>122926.54687999999</v>
      </c>
      <c r="AZ217" s="82">
        <v>128057.77344</v>
      </c>
      <c r="BB217" s="82">
        <v>131137</v>
      </c>
      <c r="BD217" s="82">
        <v>122094.92187999999</v>
      </c>
      <c r="BF217" s="82">
        <v>127734.15625</v>
      </c>
      <c r="BH217" s="82">
        <v>131689</v>
      </c>
      <c r="BJ217" s="82">
        <v>120804.89206150436</v>
      </c>
      <c r="BL217" s="82">
        <v>127242.76428333334</v>
      </c>
      <c r="BN217" s="82">
        <v>132175</v>
      </c>
      <c r="BT217" s="2"/>
      <c r="BU217" s="2"/>
    </row>
    <row r="218" spans="1:73" x14ac:dyDescent="0.25">
      <c r="A218" s="92"/>
      <c r="B218" s="91"/>
      <c r="C218" s="91" t="s">
        <v>526</v>
      </c>
      <c r="D218" t="s">
        <v>96</v>
      </c>
      <c r="E218" s="6"/>
      <c r="F218" s="82">
        <v>81944</v>
      </c>
      <c r="G218" s="6"/>
      <c r="H218" s="82">
        <v>81236.359375</v>
      </c>
      <c r="I218"/>
      <c r="J218" s="82">
        <v>83161.429688000004</v>
      </c>
      <c r="K218"/>
      <c r="L218" s="82">
        <v>82177</v>
      </c>
      <c r="M218" s="90"/>
      <c r="N218" s="87">
        <v>81763.492188000004</v>
      </c>
      <c r="O218" s="88"/>
      <c r="P218" s="87">
        <v>83755.554688000004</v>
      </c>
      <c r="Q218" s="87"/>
      <c r="R218" s="89">
        <v>82814</v>
      </c>
      <c r="T218" s="87">
        <v>82129.523438000004</v>
      </c>
      <c r="U218" s="88"/>
      <c r="V218" s="87">
        <v>84513.484375</v>
      </c>
      <c r="W218" s="87"/>
      <c r="X218" s="89">
        <v>83438</v>
      </c>
      <c r="Z218" s="86">
        <v>83014.265625</v>
      </c>
      <c r="AA218" s="88"/>
      <c r="AB218" s="86">
        <v>85480.25</v>
      </c>
      <c r="AC218" s="87"/>
      <c r="AD218" s="86">
        <v>84619</v>
      </c>
      <c r="AF218" s="86">
        <v>83383.09375</v>
      </c>
      <c r="AG218" s="88"/>
      <c r="AH218" s="86">
        <v>86234.96875</v>
      </c>
      <c r="AI218" s="87"/>
      <c r="AJ218" s="86">
        <v>85335</v>
      </c>
      <c r="AL218" s="86">
        <v>83447.125</v>
      </c>
      <c r="AN218" s="86">
        <v>86957.304688000004</v>
      </c>
      <c r="AP218" s="86">
        <v>85867</v>
      </c>
      <c r="AR218" s="82">
        <v>83158.046875</v>
      </c>
      <c r="AT218" s="82">
        <v>87285.9375</v>
      </c>
      <c r="AV218" s="82">
        <v>86191</v>
      </c>
      <c r="AX218" s="82">
        <v>82840.375</v>
      </c>
      <c r="AZ218" s="82">
        <v>87877.195313000004</v>
      </c>
      <c r="BB218" s="82">
        <v>86594</v>
      </c>
      <c r="BD218" s="82">
        <v>82689.609375</v>
      </c>
      <c r="BF218" s="82">
        <v>88270.164063000004</v>
      </c>
      <c r="BH218" s="82">
        <v>87067</v>
      </c>
      <c r="BJ218" s="82">
        <v>82267.524509677416</v>
      </c>
      <c r="BL218" s="82">
        <v>88090.53121774194</v>
      </c>
      <c r="BN218" s="82">
        <v>87280</v>
      </c>
      <c r="BT218" s="2"/>
      <c r="BU218" s="2"/>
    </row>
    <row r="219" spans="1:73" x14ac:dyDescent="0.25">
      <c r="A219" s="92"/>
      <c r="B219" s="91"/>
      <c r="C219" s="91" t="s">
        <v>527</v>
      </c>
      <c r="D219" t="s">
        <v>97</v>
      </c>
      <c r="E219" s="6"/>
      <c r="F219" s="82">
        <v>61629</v>
      </c>
      <c r="G219" s="6"/>
      <c r="H219" s="82">
        <v>60643.261719000002</v>
      </c>
      <c r="I219"/>
      <c r="J219" s="82">
        <v>62882.71875</v>
      </c>
      <c r="K219"/>
      <c r="L219" s="82">
        <v>61720</v>
      </c>
      <c r="M219" s="90"/>
      <c r="N219" s="87">
        <v>60762.285155999998</v>
      </c>
      <c r="O219" s="88"/>
      <c r="P219" s="87">
        <v>63042.609375</v>
      </c>
      <c r="Q219" s="87"/>
      <c r="R219" s="89">
        <v>61946</v>
      </c>
      <c r="T219" s="87">
        <v>60990.460937999997</v>
      </c>
      <c r="U219" s="88"/>
      <c r="V219" s="87">
        <v>63210.441405999998</v>
      </c>
      <c r="W219" s="87"/>
      <c r="X219" s="89">
        <v>62217</v>
      </c>
      <c r="Z219" s="86">
        <v>61471.894530999998</v>
      </c>
      <c r="AA219" s="88"/>
      <c r="AB219" s="86">
        <v>63806.75</v>
      </c>
      <c r="AC219" s="87"/>
      <c r="AD219" s="86">
        <v>62801</v>
      </c>
      <c r="AF219" s="86">
        <v>61289.671875</v>
      </c>
      <c r="AG219" s="88"/>
      <c r="AH219" s="86">
        <v>63666.285155999998</v>
      </c>
      <c r="AI219" s="87"/>
      <c r="AJ219" s="86">
        <v>62824</v>
      </c>
      <c r="AL219" s="86">
        <v>61788.4375</v>
      </c>
      <c r="AN219" s="86">
        <v>64185.875</v>
      </c>
      <c r="AP219" s="86">
        <v>63418</v>
      </c>
      <c r="AR219" s="82">
        <v>62078.847655999998</v>
      </c>
      <c r="AT219" s="82">
        <v>64622.519530999998</v>
      </c>
      <c r="AV219" s="82">
        <v>63975</v>
      </c>
      <c r="AX219" s="82">
        <v>62272.1875</v>
      </c>
      <c r="AZ219" s="82">
        <v>64895.660155999998</v>
      </c>
      <c r="BB219" s="82">
        <v>64425</v>
      </c>
      <c r="BD219" s="82">
        <v>62432.894530999998</v>
      </c>
      <c r="BF219" s="82">
        <v>65147.421875</v>
      </c>
      <c r="BH219" s="82">
        <v>64926</v>
      </c>
      <c r="BJ219" s="82">
        <v>62723.219832835821</v>
      </c>
      <c r="BL219" s="82">
        <v>65590.226507462692</v>
      </c>
      <c r="BN219" s="82">
        <v>65401</v>
      </c>
      <c r="BT219" s="2"/>
      <c r="BU219" s="2"/>
    </row>
    <row r="220" spans="1:73" x14ac:dyDescent="0.25">
      <c r="A220" s="92"/>
      <c r="B220" s="91"/>
      <c r="C220" s="91" t="s">
        <v>528</v>
      </c>
      <c r="D220" t="s">
        <v>98</v>
      </c>
      <c r="E220" s="6"/>
      <c r="F220" s="82">
        <v>83287</v>
      </c>
      <c r="G220" s="6"/>
      <c r="H220" s="82">
        <v>81754</v>
      </c>
      <c r="I220"/>
      <c r="J220" s="82">
        <v>84904.773438000004</v>
      </c>
      <c r="K220"/>
      <c r="L220" s="82">
        <v>83333</v>
      </c>
      <c r="M220" s="90"/>
      <c r="N220" s="87">
        <v>81974.726563000004</v>
      </c>
      <c r="O220" s="88"/>
      <c r="P220" s="87">
        <v>85175.9375</v>
      </c>
      <c r="Q220" s="87"/>
      <c r="R220" s="89">
        <v>83895</v>
      </c>
      <c r="T220" s="87">
        <v>81734.539063000004</v>
      </c>
      <c r="U220" s="88"/>
      <c r="V220" s="87">
        <v>84995.507813000004</v>
      </c>
      <c r="W220" s="87"/>
      <c r="X220" s="89">
        <v>83955</v>
      </c>
      <c r="Z220" s="86">
        <v>82290.9375</v>
      </c>
      <c r="AA220" s="88"/>
      <c r="AB220" s="86">
        <v>85695.578125</v>
      </c>
      <c r="AC220" s="87"/>
      <c r="AD220" s="86">
        <v>84809</v>
      </c>
      <c r="AF220" s="86">
        <v>82281.007813000004</v>
      </c>
      <c r="AG220" s="88"/>
      <c r="AH220" s="86">
        <v>85820.359375</v>
      </c>
      <c r="AI220" s="87"/>
      <c r="AJ220" s="86">
        <v>85192</v>
      </c>
      <c r="AL220" s="86">
        <v>82472.640625</v>
      </c>
      <c r="AN220" s="86">
        <v>86065.226563000004</v>
      </c>
      <c r="AP220" s="86">
        <v>85708</v>
      </c>
      <c r="AR220" s="82">
        <v>82646.226563000004</v>
      </c>
      <c r="AT220" s="82">
        <v>86357.28125</v>
      </c>
      <c r="AV220" s="82">
        <v>86209</v>
      </c>
      <c r="AX220" s="82">
        <v>83144.648438000004</v>
      </c>
      <c r="AZ220" s="82">
        <v>86805.65625</v>
      </c>
      <c r="BB220" s="82">
        <v>86981</v>
      </c>
      <c r="BD220" s="82">
        <v>83085.515625</v>
      </c>
      <c r="BF220" s="82">
        <v>86865.6875</v>
      </c>
      <c r="BH220" s="82">
        <v>87368</v>
      </c>
      <c r="BJ220" s="82">
        <v>82784.114879285713</v>
      </c>
      <c r="BL220" s="82">
        <v>86682.550174285716</v>
      </c>
      <c r="BN220" s="82">
        <v>87627</v>
      </c>
      <c r="BT220" s="2"/>
      <c r="BU220" s="2"/>
    </row>
    <row r="221" spans="1:73" x14ac:dyDescent="0.25">
      <c r="A221" s="92"/>
      <c r="B221" s="91"/>
      <c r="C221" s="91" t="s">
        <v>529</v>
      </c>
      <c r="D221" t="s">
        <v>99</v>
      </c>
      <c r="E221" s="6"/>
      <c r="F221" s="82">
        <v>138048</v>
      </c>
      <c r="G221" s="6"/>
      <c r="H221" s="82">
        <v>136915.92188000001</v>
      </c>
      <c r="I221"/>
      <c r="J221" s="82">
        <v>139205.90625</v>
      </c>
      <c r="K221"/>
      <c r="L221" s="82">
        <v>138062</v>
      </c>
      <c r="M221" s="90"/>
      <c r="N221" s="87">
        <v>137188.9375</v>
      </c>
      <c r="O221" s="88"/>
      <c r="P221" s="87">
        <v>139644.48438000001</v>
      </c>
      <c r="Q221" s="87"/>
      <c r="R221" s="89">
        <v>138395</v>
      </c>
      <c r="T221" s="87">
        <v>137738.25</v>
      </c>
      <c r="U221" s="88"/>
      <c r="V221" s="87">
        <v>140407.375</v>
      </c>
      <c r="W221" s="87"/>
      <c r="X221" s="89">
        <v>139037</v>
      </c>
      <c r="Z221" s="86">
        <v>139049.73438000001</v>
      </c>
      <c r="AA221" s="88"/>
      <c r="AB221" s="86">
        <v>141932.20313000001</v>
      </c>
      <c r="AC221" s="87"/>
      <c r="AD221" s="86">
        <v>140395</v>
      </c>
      <c r="AF221" s="86">
        <v>140361.57813000001</v>
      </c>
      <c r="AG221" s="88"/>
      <c r="AH221" s="86">
        <v>143461.96875</v>
      </c>
      <c r="AI221" s="87"/>
      <c r="AJ221" s="86">
        <v>141790</v>
      </c>
      <c r="AL221" s="86">
        <v>141981.125</v>
      </c>
      <c r="AN221" s="86">
        <v>145313.98438000001</v>
      </c>
      <c r="AP221" s="86">
        <v>143353</v>
      </c>
      <c r="AR221" s="82">
        <v>143359.03125</v>
      </c>
      <c r="AT221" s="82">
        <v>147019.29688000001</v>
      </c>
      <c r="AV221" s="82">
        <v>144705</v>
      </c>
      <c r="AX221" s="82">
        <v>144574.6875</v>
      </c>
      <c r="AZ221" s="82">
        <v>148402.10938000001</v>
      </c>
      <c r="BB221" s="82">
        <v>145803</v>
      </c>
      <c r="BD221" s="82">
        <v>145502.14063000001</v>
      </c>
      <c r="BF221" s="82">
        <v>149576.09375</v>
      </c>
      <c r="BH221" s="82">
        <v>146561</v>
      </c>
      <c r="BJ221" s="82">
        <v>146492.83348413534</v>
      </c>
      <c r="BL221" s="82">
        <v>150812.72928496241</v>
      </c>
      <c r="BN221" s="82">
        <v>147353</v>
      </c>
      <c r="BT221" s="2"/>
      <c r="BU221" s="2"/>
    </row>
    <row r="222" spans="1:73" x14ac:dyDescent="0.25">
      <c r="A222" s="92"/>
      <c r="B222" s="91"/>
      <c r="C222" s="91" t="s">
        <v>530</v>
      </c>
      <c r="D222" t="s">
        <v>100</v>
      </c>
      <c r="E222" s="6"/>
      <c r="F222" s="82">
        <v>79443</v>
      </c>
      <c r="G222" s="6"/>
      <c r="H222" s="82">
        <v>78621.609375</v>
      </c>
      <c r="I222"/>
      <c r="J222" s="82">
        <v>81341.1875</v>
      </c>
      <c r="K222"/>
      <c r="L222" s="82">
        <v>80032</v>
      </c>
      <c r="M222" s="90"/>
      <c r="N222" s="87">
        <v>79608.8125</v>
      </c>
      <c r="O222" s="88"/>
      <c r="P222" s="87">
        <v>82285.882813000004</v>
      </c>
      <c r="Q222" s="87"/>
      <c r="R222" s="89">
        <v>81199</v>
      </c>
      <c r="T222" s="87">
        <v>80702.117188000004</v>
      </c>
      <c r="U222" s="88"/>
      <c r="V222" s="87">
        <v>83578.421875</v>
      </c>
      <c r="W222" s="87"/>
      <c r="X222" s="89">
        <v>82680</v>
      </c>
      <c r="Z222" s="86">
        <v>81768.226563000004</v>
      </c>
      <c r="AA222" s="88"/>
      <c r="AB222" s="86">
        <v>84808.703125</v>
      </c>
      <c r="AC222" s="87"/>
      <c r="AD222" s="86">
        <v>84066</v>
      </c>
      <c r="AF222" s="86">
        <v>82463.539063000004</v>
      </c>
      <c r="AG222" s="88"/>
      <c r="AH222" s="86">
        <v>85628.710938000004</v>
      </c>
      <c r="AI222" s="87"/>
      <c r="AJ222" s="86">
        <v>85205</v>
      </c>
      <c r="AL222" s="86">
        <v>83077.679688000004</v>
      </c>
      <c r="AN222" s="86">
        <v>86506.882813000004</v>
      </c>
      <c r="AP222" s="86">
        <v>86289</v>
      </c>
      <c r="AR222" s="82">
        <v>84334.765625</v>
      </c>
      <c r="AT222" s="82">
        <v>87956.367188000004</v>
      </c>
      <c r="AV222" s="82">
        <v>87684</v>
      </c>
      <c r="AX222" s="82">
        <v>85795</v>
      </c>
      <c r="AZ222" s="82">
        <v>89570</v>
      </c>
      <c r="BB222" s="82">
        <v>89179</v>
      </c>
      <c r="BD222" s="82">
        <v>87810.890625</v>
      </c>
      <c r="BF222" s="82">
        <v>91782.546875</v>
      </c>
      <c r="BH222" s="82">
        <v>91284</v>
      </c>
      <c r="BJ222" s="82">
        <v>89007.753227246387</v>
      </c>
      <c r="BL222" s="82">
        <v>93231.165095652177</v>
      </c>
      <c r="BN222" s="82">
        <v>92759</v>
      </c>
      <c r="BT222" s="2"/>
      <c r="BU222" s="2"/>
    </row>
    <row r="223" spans="1:73" x14ac:dyDescent="0.25">
      <c r="A223" s="91"/>
      <c r="B223" s="91"/>
      <c r="C223" s="91"/>
      <c r="H223" s="85"/>
      <c r="J223" s="85"/>
      <c r="L223" s="85"/>
      <c r="Z223" s="86"/>
      <c r="AB223" s="86"/>
      <c r="AD223" s="86"/>
      <c r="AF223" s="86"/>
      <c r="AH223" s="86"/>
      <c r="AJ223" s="86"/>
      <c r="AL223" s="86"/>
      <c r="AN223" s="86"/>
      <c r="AP223" s="86"/>
      <c r="AR223" s="82"/>
      <c r="AT223" s="82"/>
      <c r="AV223" s="82"/>
      <c r="AX223" s="82"/>
      <c r="AZ223" s="82"/>
      <c r="BB223" s="82"/>
      <c r="BD223" s="82"/>
      <c r="BF223" s="82"/>
      <c r="BH223" s="82"/>
      <c r="BT223" s="2"/>
      <c r="BU223" s="2"/>
    </row>
    <row r="224" spans="1:73" x14ac:dyDescent="0.25">
      <c r="A224" s="92"/>
      <c r="B224" s="92" t="s">
        <v>531</v>
      </c>
      <c r="C224" s="91"/>
      <c r="D224"/>
      <c r="E224" s="6"/>
      <c r="F224" s="82"/>
      <c r="G224" s="6"/>
      <c r="H224" s="82"/>
      <c r="I224"/>
      <c r="J224" s="82"/>
      <c r="K224"/>
      <c r="L224" s="82"/>
      <c r="M224" s="90"/>
      <c r="N224" s="87"/>
      <c r="O224" s="88"/>
      <c r="P224" s="87"/>
      <c r="Q224" s="87"/>
      <c r="R224" s="89"/>
      <c r="T224" s="87"/>
      <c r="U224" s="88"/>
      <c r="V224" s="87"/>
      <c r="W224" s="87"/>
      <c r="X224" s="89"/>
      <c r="Z224" s="86"/>
      <c r="AA224" s="88"/>
      <c r="AB224" s="86"/>
      <c r="AC224" s="87"/>
      <c r="AD224" s="86"/>
      <c r="AF224" s="86"/>
      <c r="AG224" s="88"/>
      <c r="AH224" s="86"/>
      <c r="AI224" s="87"/>
      <c r="AJ224" s="86"/>
      <c r="AL224" s="86"/>
      <c r="AN224" s="86"/>
      <c r="AP224" s="86"/>
      <c r="AR224" s="82"/>
      <c r="AT224" s="82"/>
      <c r="AV224" s="82"/>
      <c r="AX224" s="82"/>
      <c r="AZ224" s="82"/>
      <c r="BB224" s="82"/>
      <c r="BD224" s="82"/>
      <c r="BF224" s="82"/>
      <c r="BH224" s="82"/>
      <c r="BT224" s="2"/>
      <c r="BU224" s="2"/>
    </row>
    <row r="225" spans="1:73" x14ac:dyDescent="0.25">
      <c r="A225" s="92"/>
      <c r="B225" s="91"/>
      <c r="C225" s="91" t="s">
        <v>532</v>
      </c>
      <c r="D225" t="s">
        <v>118</v>
      </c>
      <c r="E225" s="6"/>
      <c r="F225" s="82">
        <v>93609</v>
      </c>
      <c r="G225" s="6"/>
      <c r="H225" s="82">
        <v>92775.5625</v>
      </c>
      <c r="I225"/>
      <c r="J225" s="82">
        <v>94642.75</v>
      </c>
      <c r="K225"/>
      <c r="L225" s="82">
        <v>93702</v>
      </c>
      <c r="M225" s="90"/>
      <c r="N225" s="87">
        <v>93812.328125</v>
      </c>
      <c r="O225" s="88"/>
      <c r="P225" s="87">
        <v>95835.75</v>
      </c>
      <c r="Q225" s="87"/>
      <c r="R225" s="89">
        <v>94595</v>
      </c>
      <c r="T225" s="87">
        <v>94452.125</v>
      </c>
      <c r="U225" s="88"/>
      <c r="V225" s="87">
        <v>96636.953125</v>
      </c>
      <c r="W225" s="87"/>
      <c r="X225" s="89">
        <v>95107</v>
      </c>
      <c r="Z225" s="86">
        <v>95205.28125</v>
      </c>
      <c r="AA225" s="88"/>
      <c r="AB225" s="86">
        <v>97710.171875</v>
      </c>
      <c r="AC225" s="87"/>
      <c r="AD225" s="86">
        <v>95837</v>
      </c>
      <c r="AF225" s="86">
        <v>95700.59375</v>
      </c>
      <c r="AG225" s="88"/>
      <c r="AH225" s="86">
        <v>98619.789063000004</v>
      </c>
      <c r="AI225" s="87"/>
      <c r="AJ225" s="86">
        <v>96311</v>
      </c>
      <c r="AL225" s="86">
        <v>96294.9375</v>
      </c>
      <c r="AN225" s="86">
        <v>99607.4375</v>
      </c>
      <c r="AP225" s="86">
        <v>96881</v>
      </c>
      <c r="AR225" s="82">
        <v>95971.15625</v>
      </c>
      <c r="AT225" s="82">
        <v>99654.726563000004</v>
      </c>
      <c r="AV225" s="82">
        <v>96762</v>
      </c>
      <c r="AX225" s="82">
        <v>95807.445313000004</v>
      </c>
      <c r="AZ225" s="82">
        <v>100002.66406</v>
      </c>
      <c r="BB225" s="82">
        <v>96876</v>
      </c>
      <c r="BD225" s="82">
        <v>95780.507813000004</v>
      </c>
      <c r="BF225" s="82">
        <v>100513.07031</v>
      </c>
      <c r="BH225" s="82">
        <v>97279</v>
      </c>
      <c r="BJ225" s="82">
        <v>95818.477460869573</v>
      </c>
      <c r="BL225" s="82">
        <v>100796.37588695652</v>
      </c>
      <c r="BN225" s="82">
        <v>97592</v>
      </c>
      <c r="BT225" s="2"/>
      <c r="BU225" s="2"/>
    </row>
    <row r="226" spans="1:73" x14ac:dyDescent="0.25">
      <c r="A226" s="92"/>
      <c r="B226" s="91"/>
      <c r="C226" s="91" t="s">
        <v>533</v>
      </c>
      <c r="D226" t="s">
        <v>119</v>
      </c>
      <c r="E226" s="6"/>
      <c r="F226" s="82">
        <v>144847</v>
      </c>
      <c r="G226" s="6"/>
      <c r="H226" s="82">
        <v>144080.0625</v>
      </c>
      <c r="I226"/>
      <c r="J226" s="82">
        <v>146483.01563000001</v>
      </c>
      <c r="K226"/>
      <c r="L226" s="82">
        <v>145298</v>
      </c>
      <c r="M226" s="90"/>
      <c r="N226" s="87">
        <v>144976</v>
      </c>
      <c r="O226" s="88"/>
      <c r="P226" s="87">
        <v>147662.57813000001</v>
      </c>
      <c r="Q226" s="87"/>
      <c r="R226" s="89">
        <v>146728</v>
      </c>
      <c r="T226" s="87">
        <v>145836.39063000001</v>
      </c>
      <c r="U226" s="88"/>
      <c r="V226" s="87">
        <v>148784.14063000001</v>
      </c>
      <c r="W226" s="87"/>
      <c r="X226" s="89">
        <v>148075</v>
      </c>
      <c r="Z226" s="86">
        <v>146578.95313000001</v>
      </c>
      <c r="AA226" s="88"/>
      <c r="AB226" s="86">
        <v>149697.14063000001</v>
      </c>
      <c r="AC226" s="87"/>
      <c r="AD226" s="86">
        <v>149515</v>
      </c>
      <c r="AF226" s="86">
        <v>147426.8125</v>
      </c>
      <c r="AG226" s="88"/>
      <c r="AH226" s="86">
        <v>150833.28125</v>
      </c>
      <c r="AI226" s="87"/>
      <c r="AJ226" s="86">
        <v>151069</v>
      </c>
      <c r="AL226" s="86">
        <v>147926.0625</v>
      </c>
      <c r="AN226" s="86">
        <v>151817.46875</v>
      </c>
      <c r="AP226" s="86">
        <v>152445</v>
      </c>
      <c r="AR226" s="82">
        <v>147789.9375</v>
      </c>
      <c r="AT226" s="82">
        <v>152076.51563000001</v>
      </c>
      <c r="AV226" s="82">
        <v>153316</v>
      </c>
      <c r="AX226" s="82">
        <v>147661.59375</v>
      </c>
      <c r="AZ226" s="82">
        <v>152534.57813000001</v>
      </c>
      <c r="BB226" s="82">
        <v>154280</v>
      </c>
      <c r="BD226" s="82">
        <v>146735.9375</v>
      </c>
      <c r="BF226" s="82">
        <v>152306.17188000001</v>
      </c>
      <c r="BH226" s="82">
        <v>154763</v>
      </c>
      <c r="BJ226" s="82">
        <v>146550.4613</v>
      </c>
      <c r="BL226" s="82">
        <v>152923.7574</v>
      </c>
      <c r="BN226" s="82">
        <v>155457</v>
      </c>
      <c r="BT226" s="2"/>
      <c r="BU226" s="2"/>
    </row>
    <row r="227" spans="1:73" x14ac:dyDescent="0.25">
      <c r="A227" s="92"/>
      <c r="B227" s="91"/>
      <c r="C227" s="91" t="s">
        <v>534</v>
      </c>
      <c r="D227" t="s">
        <v>240</v>
      </c>
      <c r="E227" s="6"/>
      <c r="F227" s="82">
        <v>137687</v>
      </c>
      <c r="G227" s="6"/>
      <c r="H227" s="82">
        <v>136160.48438000001</v>
      </c>
      <c r="I227"/>
      <c r="J227" s="82">
        <v>139966.84375</v>
      </c>
      <c r="K227"/>
      <c r="L227" s="82">
        <v>138155</v>
      </c>
      <c r="M227" s="90"/>
      <c r="N227" s="87">
        <v>136779.39063000001</v>
      </c>
      <c r="O227" s="88"/>
      <c r="P227" s="87">
        <v>140733.96875</v>
      </c>
      <c r="Q227" s="87"/>
      <c r="R227" s="89">
        <v>139405</v>
      </c>
      <c r="T227" s="87">
        <v>137554.29688000001</v>
      </c>
      <c r="U227" s="88"/>
      <c r="V227" s="87">
        <v>141895.21875</v>
      </c>
      <c r="W227" s="87"/>
      <c r="X227" s="89">
        <v>140932</v>
      </c>
      <c r="Z227" s="86">
        <v>138579.53125</v>
      </c>
      <c r="AA227" s="88"/>
      <c r="AB227" s="86">
        <v>143015.64063000001</v>
      </c>
      <c r="AC227" s="87"/>
      <c r="AD227" s="86">
        <v>142781</v>
      </c>
      <c r="AF227" s="86">
        <v>139384.09375</v>
      </c>
      <c r="AG227" s="88"/>
      <c r="AH227" s="86">
        <v>144246.35938000001</v>
      </c>
      <c r="AI227" s="87"/>
      <c r="AJ227" s="86">
        <v>144488</v>
      </c>
      <c r="AL227" s="86">
        <v>140078.96875</v>
      </c>
      <c r="AN227" s="86">
        <v>145461.375</v>
      </c>
      <c r="AP227" s="86">
        <v>146130</v>
      </c>
      <c r="AR227" s="82">
        <v>139665.95313000001</v>
      </c>
      <c r="AT227" s="82">
        <v>145633.35938000001</v>
      </c>
      <c r="AV227" s="82">
        <v>147080</v>
      </c>
      <c r="AX227" s="82">
        <v>139479.09375</v>
      </c>
      <c r="AZ227" s="82">
        <v>145897.5</v>
      </c>
      <c r="BB227" s="82">
        <v>148105</v>
      </c>
      <c r="BD227" s="82">
        <v>140079.35938000001</v>
      </c>
      <c r="BF227" s="82">
        <v>146875.84375</v>
      </c>
      <c r="BH227" s="82">
        <v>149748</v>
      </c>
      <c r="BJ227" s="82">
        <v>141539.71611808662</v>
      </c>
      <c r="BL227" s="82">
        <v>149038.00105054153</v>
      </c>
      <c r="BN227" s="82">
        <v>151786</v>
      </c>
      <c r="BT227" s="2"/>
      <c r="BU227" s="2"/>
    </row>
    <row r="228" spans="1:73" x14ac:dyDescent="0.25">
      <c r="A228" s="92"/>
      <c r="B228" s="91"/>
      <c r="C228" s="91" t="s">
        <v>535</v>
      </c>
      <c r="D228" t="s">
        <v>120</v>
      </c>
      <c r="E228" s="6"/>
      <c r="F228" s="82">
        <v>100031</v>
      </c>
      <c r="G228" s="6"/>
      <c r="H228" s="82">
        <v>99478.742188000004</v>
      </c>
      <c r="I228"/>
      <c r="J228" s="82">
        <v>101252.79687999999</v>
      </c>
      <c r="K228"/>
      <c r="L228" s="82">
        <v>100379</v>
      </c>
      <c r="M228" s="90"/>
      <c r="N228" s="87">
        <v>99138.914063000004</v>
      </c>
      <c r="O228" s="88"/>
      <c r="P228" s="87">
        <v>101195.14062999999</v>
      </c>
      <c r="Q228" s="87"/>
      <c r="R228" s="89">
        <v>100895</v>
      </c>
      <c r="T228" s="87">
        <v>98562.375</v>
      </c>
      <c r="U228" s="88"/>
      <c r="V228" s="87">
        <v>101094.30469</v>
      </c>
      <c r="W228" s="87"/>
      <c r="X228" s="89">
        <v>101449</v>
      </c>
      <c r="Z228" s="86">
        <v>98643.882813000004</v>
      </c>
      <c r="AA228" s="88"/>
      <c r="AB228" s="86">
        <v>101564.875</v>
      </c>
      <c r="AC228" s="87"/>
      <c r="AD228" s="86">
        <v>102540</v>
      </c>
      <c r="AF228" s="86">
        <v>98218.796875</v>
      </c>
      <c r="AG228" s="88"/>
      <c r="AH228" s="86">
        <v>101401.28906</v>
      </c>
      <c r="AI228" s="87"/>
      <c r="AJ228" s="86">
        <v>103157</v>
      </c>
      <c r="AL228" s="86">
        <v>97499.835938000004</v>
      </c>
      <c r="AN228" s="86">
        <v>101343.98437999999</v>
      </c>
      <c r="AP228" s="86">
        <v>103705</v>
      </c>
      <c r="AR228" s="82">
        <v>96391.296875</v>
      </c>
      <c r="AT228" s="82">
        <v>100981.00781</v>
      </c>
      <c r="AV228" s="82">
        <v>104031</v>
      </c>
      <c r="AX228" s="82">
        <v>95166.742188000004</v>
      </c>
      <c r="AZ228" s="82">
        <v>100367.51562999999</v>
      </c>
      <c r="BB228" s="82">
        <v>104205</v>
      </c>
      <c r="BD228" s="82">
        <v>94584.476563000004</v>
      </c>
      <c r="BF228" s="82">
        <v>100473.67969</v>
      </c>
      <c r="BH228" s="82">
        <v>104919</v>
      </c>
      <c r="BJ228" s="82">
        <v>93984.488273684212</v>
      </c>
      <c r="BL228" s="82">
        <v>100065.65806315788</v>
      </c>
      <c r="BN228" s="82">
        <v>105471</v>
      </c>
      <c r="BT228" s="2"/>
      <c r="BU228" s="2"/>
    </row>
    <row r="229" spans="1:73" x14ac:dyDescent="0.25">
      <c r="A229" s="92"/>
      <c r="B229" s="91"/>
      <c r="C229" s="91" t="s">
        <v>536</v>
      </c>
      <c r="D229" t="s">
        <v>121</v>
      </c>
      <c r="E229" s="6"/>
      <c r="F229" s="82">
        <v>127114</v>
      </c>
      <c r="G229" s="6"/>
      <c r="H229" s="82">
        <v>126236.10156</v>
      </c>
      <c r="I229"/>
      <c r="J229" s="82">
        <v>128839.17187999999</v>
      </c>
      <c r="K229"/>
      <c r="L229" s="82">
        <v>127494</v>
      </c>
      <c r="M229" s="90"/>
      <c r="N229" s="87">
        <v>126425.1875</v>
      </c>
      <c r="O229" s="88"/>
      <c r="P229" s="87">
        <v>129292.38281</v>
      </c>
      <c r="Q229" s="87"/>
      <c r="R229" s="89">
        <v>128302</v>
      </c>
      <c r="T229" s="87">
        <v>126751.86719</v>
      </c>
      <c r="U229" s="88"/>
      <c r="V229" s="87">
        <v>129672.03906</v>
      </c>
      <c r="W229" s="87"/>
      <c r="X229" s="89">
        <v>129231</v>
      </c>
      <c r="Z229" s="86">
        <v>127793.07031</v>
      </c>
      <c r="AA229" s="88"/>
      <c r="AB229" s="86">
        <v>130955.70312999999</v>
      </c>
      <c r="AC229" s="87"/>
      <c r="AD229" s="86">
        <v>130902</v>
      </c>
      <c r="AF229" s="86">
        <v>127768.16406</v>
      </c>
      <c r="AG229" s="88"/>
      <c r="AH229" s="86">
        <v>131196.64063000001</v>
      </c>
      <c r="AI229" s="87"/>
      <c r="AJ229" s="86">
        <v>131611</v>
      </c>
      <c r="AL229" s="86">
        <v>128070.35937999999</v>
      </c>
      <c r="AN229" s="86">
        <v>131867.21875</v>
      </c>
      <c r="AP229" s="86">
        <v>132655</v>
      </c>
      <c r="AR229" s="82">
        <v>127750.67969</v>
      </c>
      <c r="AT229" s="82">
        <v>131707.84375</v>
      </c>
      <c r="AV229" s="82">
        <v>133321</v>
      </c>
      <c r="AX229" s="82">
        <v>126513.13281</v>
      </c>
      <c r="AZ229" s="82">
        <v>130812.46094</v>
      </c>
      <c r="BB229" s="82">
        <v>133214</v>
      </c>
      <c r="BD229" s="82">
        <v>125901.82812999999</v>
      </c>
      <c r="BF229" s="82">
        <v>130546.45312999999</v>
      </c>
      <c r="BH229" s="82">
        <v>133570</v>
      </c>
      <c r="BJ229" s="82">
        <v>124779.11726666667</v>
      </c>
      <c r="BL229" s="82">
        <v>129626.4253</v>
      </c>
      <c r="BN229" s="82">
        <v>133463</v>
      </c>
      <c r="BT229" s="2"/>
      <c r="BU229" s="2"/>
    </row>
    <row r="230" spans="1:73" x14ac:dyDescent="0.25">
      <c r="A230" s="92"/>
      <c r="B230" s="91"/>
      <c r="C230" s="91" t="s">
        <v>537</v>
      </c>
      <c r="D230" t="s">
        <v>238</v>
      </c>
      <c r="E230" s="6"/>
      <c r="F230" s="82">
        <v>140664</v>
      </c>
      <c r="G230" s="6"/>
      <c r="H230" s="82">
        <v>140002.65625</v>
      </c>
      <c r="I230"/>
      <c r="J230" s="82">
        <v>142520.21875</v>
      </c>
      <c r="K230"/>
      <c r="L230" s="82">
        <v>141248</v>
      </c>
      <c r="M230" s="90"/>
      <c r="N230" s="87">
        <v>139863</v>
      </c>
      <c r="O230" s="88"/>
      <c r="P230" s="87">
        <v>142722.4375</v>
      </c>
      <c r="Q230" s="87"/>
      <c r="R230" s="89">
        <v>142137</v>
      </c>
      <c r="T230" s="87">
        <v>140131.5625</v>
      </c>
      <c r="U230" s="88"/>
      <c r="V230" s="87">
        <v>143473.64063000001</v>
      </c>
      <c r="W230" s="87"/>
      <c r="X230" s="89">
        <v>143458</v>
      </c>
      <c r="Z230" s="86">
        <v>141045.46875</v>
      </c>
      <c r="AA230" s="88"/>
      <c r="AB230" s="86">
        <v>144725.6875</v>
      </c>
      <c r="AC230" s="87"/>
      <c r="AD230" s="86">
        <v>145208</v>
      </c>
      <c r="AF230" s="86">
        <v>141098.23438000001</v>
      </c>
      <c r="AG230" s="88"/>
      <c r="AH230" s="86">
        <v>145112.71875</v>
      </c>
      <c r="AI230" s="87"/>
      <c r="AJ230" s="86">
        <v>146188</v>
      </c>
      <c r="AL230" s="86">
        <v>140737.59375</v>
      </c>
      <c r="AN230" s="86">
        <v>145347.5</v>
      </c>
      <c r="AP230" s="86">
        <v>147025</v>
      </c>
      <c r="AR230" s="82">
        <v>139436.10938000001</v>
      </c>
      <c r="AT230" s="82">
        <v>144689.29688000001</v>
      </c>
      <c r="AV230" s="82">
        <v>147095</v>
      </c>
      <c r="AX230" s="82">
        <v>138369.96875</v>
      </c>
      <c r="AZ230" s="82">
        <v>144109.90625</v>
      </c>
      <c r="BB230" s="82">
        <v>147373</v>
      </c>
      <c r="BD230" s="82">
        <v>138076.82813000001</v>
      </c>
      <c r="BF230" s="82">
        <v>144285.42188000001</v>
      </c>
      <c r="BH230" s="82">
        <v>148452</v>
      </c>
      <c r="BJ230" s="82">
        <v>138088.33337586207</v>
      </c>
      <c r="BL230" s="82">
        <v>144751.17592586207</v>
      </c>
      <c r="BN230" s="82">
        <v>149317</v>
      </c>
      <c r="BT230" s="2"/>
      <c r="BU230" s="2"/>
    </row>
    <row r="231" spans="1:73" x14ac:dyDescent="0.25">
      <c r="A231" s="92"/>
      <c r="B231" s="91"/>
      <c r="C231" s="91" t="s">
        <v>538</v>
      </c>
      <c r="D231" t="s">
        <v>241</v>
      </c>
      <c r="E231" s="6"/>
      <c r="F231" s="82">
        <v>83957</v>
      </c>
      <c r="G231" s="6"/>
      <c r="H231" s="82">
        <v>83049.421875</v>
      </c>
      <c r="I231"/>
      <c r="J231" s="82">
        <v>85462.851563000004</v>
      </c>
      <c r="K231"/>
      <c r="L231" s="82">
        <v>84247</v>
      </c>
      <c r="M231" s="90"/>
      <c r="N231" s="87">
        <v>83448.75</v>
      </c>
      <c r="O231" s="88"/>
      <c r="P231" s="87">
        <v>85892.015625</v>
      </c>
      <c r="Q231" s="87"/>
      <c r="R231" s="89">
        <v>84824</v>
      </c>
      <c r="T231" s="87">
        <v>83917.054688000004</v>
      </c>
      <c r="U231" s="88"/>
      <c r="V231" s="87">
        <v>86457.367188000004</v>
      </c>
      <c r="W231" s="87"/>
      <c r="X231" s="89">
        <v>85520</v>
      </c>
      <c r="Z231" s="86">
        <v>83987.507813000004</v>
      </c>
      <c r="AA231" s="88"/>
      <c r="AB231" s="86">
        <v>86717.507813000004</v>
      </c>
      <c r="AC231" s="87"/>
      <c r="AD231" s="86">
        <v>85993</v>
      </c>
      <c r="AF231" s="86">
        <v>84202.1875</v>
      </c>
      <c r="AG231" s="88"/>
      <c r="AH231" s="86">
        <v>87077.898438000004</v>
      </c>
      <c r="AI231" s="87"/>
      <c r="AJ231" s="86">
        <v>86579</v>
      </c>
      <c r="AL231" s="86">
        <v>84529.8125</v>
      </c>
      <c r="AN231" s="86">
        <v>87660.875</v>
      </c>
      <c r="AP231" s="86">
        <v>87285</v>
      </c>
      <c r="AR231" s="82">
        <v>84619.984375</v>
      </c>
      <c r="AT231" s="82">
        <v>88098.609375</v>
      </c>
      <c r="AV231" s="82">
        <v>87739</v>
      </c>
      <c r="AX231" s="82">
        <v>84139.476563000004</v>
      </c>
      <c r="AZ231" s="82">
        <v>87947.976563000004</v>
      </c>
      <c r="BB231" s="82">
        <v>87754</v>
      </c>
      <c r="BD231" s="82">
        <v>83728.570313000004</v>
      </c>
      <c r="BF231" s="82">
        <v>87871.84375</v>
      </c>
      <c r="BH231" s="82">
        <v>87845</v>
      </c>
      <c r="BJ231" s="82">
        <v>83476.087738461545</v>
      </c>
      <c r="BL231" s="82">
        <v>87774.039738461535</v>
      </c>
      <c r="BN231" s="82">
        <v>88104</v>
      </c>
      <c r="BT231" s="2"/>
      <c r="BU231" s="2"/>
    </row>
    <row r="232" spans="1:73" x14ac:dyDescent="0.25">
      <c r="A232" s="92"/>
      <c r="B232" s="91"/>
      <c r="C232" s="91" t="s">
        <v>539</v>
      </c>
      <c r="D232" t="s">
        <v>122</v>
      </c>
      <c r="E232" s="6"/>
      <c r="F232" s="82">
        <v>87317</v>
      </c>
      <c r="G232" s="6"/>
      <c r="H232" s="82">
        <v>87179.09375</v>
      </c>
      <c r="I232"/>
      <c r="J232" s="82">
        <v>88737.109375</v>
      </c>
      <c r="K232"/>
      <c r="L232" s="82">
        <v>87921</v>
      </c>
      <c r="M232" s="90"/>
      <c r="N232" s="87">
        <v>87571.632813000004</v>
      </c>
      <c r="O232" s="88"/>
      <c r="P232" s="87">
        <v>89329.882813000004</v>
      </c>
      <c r="Q232" s="87"/>
      <c r="R232" s="89">
        <v>88804</v>
      </c>
      <c r="T232" s="87">
        <v>87759.429688000004</v>
      </c>
      <c r="U232" s="88"/>
      <c r="V232" s="87">
        <v>89822.367188000004</v>
      </c>
      <c r="W232" s="87"/>
      <c r="X232" s="89">
        <v>89566</v>
      </c>
      <c r="Z232" s="86">
        <v>88131.695313000004</v>
      </c>
      <c r="AA232" s="88"/>
      <c r="AB232" s="86">
        <v>90455.84375</v>
      </c>
      <c r="AC232" s="87"/>
      <c r="AD232" s="86">
        <v>90525</v>
      </c>
      <c r="AF232" s="86">
        <v>88829.726563000004</v>
      </c>
      <c r="AG232" s="88"/>
      <c r="AH232" s="86">
        <v>91323.3125</v>
      </c>
      <c r="AI232" s="87"/>
      <c r="AJ232" s="86">
        <v>91797</v>
      </c>
      <c r="AL232" s="86">
        <v>89187.21875</v>
      </c>
      <c r="AN232" s="86">
        <v>91913.5625</v>
      </c>
      <c r="AP232" s="86">
        <v>92676</v>
      </c>
      <c r="AR232" s="82">
        <v>88360.351563000004</v>
      </c>
      <c r="AT232" s="82">
        <v>91381.757813000004</v>
      </c>
      <c r="AV232" s="82">
        <v>92641</v>
      </c>
      <c r="AX232" s="82">
        <v>88039.640625</v>
      </c>
      <c r="AZ232" s="82">
        <v>91357.53125</v>
      </c>
      <c r="BB232" s="82">
        <v>93045</v>
      </c>
      <c r="BD232" s="82">
        <v>87622.5</v>
      </c>
      <c r="BF232" s="82">
        <v>91399.664063000004</v>
      </c>
      <c r="BH232" s="82">
        <v>93323</v>
      </c>
      <c r="BJ232" s="82">
        <v>88011.349704683555</v>
      </c>
      <c r="BL232" s="82">
        <v>91854.76436835443</v>
      </c>
      <c r="BN232" s="82">
        <v>93966</v>
      </c>
      <c r="BT232" s="2"/>
      <c r="BU232" s="2"/>
    </row>
    <row r="233" spans="1:73" x14ac:dyDescent="0.25">
      <c r="A233" s="92"/>
      <c r="B233" s="91"/>
      <c r="C233" s="91" t="s">
        <v>540</v>
      </c>
      <c r="D233" t="s">
        <v>123</v>
      </c>
      <c r="E233" s="6"/>
      <c r="F233" s="82">
        <v>90301</v>
      </c>
      <c r="G233" s="6"/>
      <c r="H233" s="82">
        <v>89642.203125</v>
      </c>
      <c r="I233"/>
      <c r="J233" s="82">
        <v>91747</v>
      </c>
      <c r="K233"/>
      <c r="L233" s="82">
        <v>90653</v>
      </c>
      <c r="M233" s="90"/>
      <c r="N233" s="87">
        <v>90264.65625</v>
      </c>
      <c r="O233" s="88"/>
      <c r="P233" s="87">
        <v>92758.773438000004</v>
      </c>
      <c r="Q233" s="87"/>
      <c r="R233" s="89">
        <v>91940</v>
      </c>
      <c r="T233" s="87">
        <v>91663.453125</v>
      </c>
      <c r="U233" s="88"/>
      <c r="V233" s="87">
        <v>94657.898438000004</v>
      </c>
      <c r="W233" s="87"/>
      <c r="X233" s="89">
        <v>93905</v>
      </c>
      <c r="Z233" s="86">
        <v>92839.75</v>
      </c>
      <c r="AA233" s="88"/>
      <c r="AB233" s="86">
        <v>96221.96875</v>
      </c>
      <c r="AC233" s="87"/>
      <c r="AD233" s="86">
        <v>95553</v>
      </c>
      <c r="AF233" s="86">
        <v>92953.320313000004</v>
      </c>
      <c r="AG233" s="88"/>
      <c r="AH233" s="86">
        <v>97099.148438000004</v>
      </c>
      <c r="AI233" s="87"/>
      <c r="AJ233" s="86">
        <v>96348</v>
      </c>
      <c r="AL233" s="86">
        <v>92184.070313000004</v>
      </c>
      <c r="AN233" s="86">
        <v>97524.039063000004</v>
      </c>
      <c r="AP233" s="86">
        <v>96577</v>
      </c>
      <c r="AR233" s="82">
        <v>91517.398438000004</v>
      </c>
      <c r="AT233" s="82">
        <v>97906.671875</v>
      </c>
      <c r="AV233" s="82">
        <v>96675</v>
      </c>
      <c r="AX233" s="82">
        <v>90838.476563000004</v>
      </c>
      <c r="AZ233" s="82">
        <v>98234.921875</v>
      </c>
      <c r="BB233" s="82">
        <v>96767</v>
      </c>
      <c r="BD233" s="82">
        <v>90065.445313000004</v>
      </c>
      <c r="BF233" s="82">
        <v>98603.859375</v>
      </c>
      <c r="BH233" s="82">
        <v>96577</v>
      </c>
      <c r="BJ233" s="82">
        <v>89953.888529411764</v>
      </c>
      <c r="BL233" s="82">
        <v>98663.352822549015</v>
      </c>
      <c r="BN233" s="82">
        <v>96623</v>
      </c>
      <c r="BT233" s="2"/>
      <c r="BU233" s="2"/>
    </row>
    <row r="234" spans="1:73" x14ac:dyDescent="0.25">
      <c r="A234" s="92"/>
      <c r="B234" s="91"/>
      <c r="C234" s="91" t="s">
        <v>541</v>
      </c>
      <c r="D234" t="s">
        <v>239</v>
      </c>
      <c r="E234" s="6"/>
      <c r="F234" s="82">
        <v>110535</v>
      </c>
      <c r="G234" s="6"/>
      <c r="H234" s="82">
        <v>109640.96094</v>
      </c>
      <c r="I234"/>
      <c r="J234" s="82">
        <v>111768.5625</v>
      </c>
      <c r="K234"/>
      <c r="L234" s="82">
        <v>110727</v>
      </c>
      <c r="M234" s="90"/>
      <c r="N234" s="87">
        <v>109888.00781</v>
      </c>
      <c r="O234" s="88"/>
      <c r="P234" s="87">
        <v>113526.26562999999</v>
      </c>
      <c r="Q234" s="87"/>
      <c r="R234" s="89">
        <v>111661</v>
      </c>
      <c r="T234" s="87">
        <v>110742.85156</v>
      </c>
      <c r="U234" s="88"/>
      <c r="V234" s="87">
        <v>117088.48437999999</v>
      </c>
      <c r="W234" s="87"/>
      <c r="X234" s="89">
        <v>113375</v>
      </c>
      <c r="Z234" s="86">
        <v>112324.51562999999</v>
      </c>
      <c r="AA234" s="88"/>
      <c r="AB234" s="86">
        <v>119403.34375</v>
      </c>
      <c r="AC234" s="87"/>
      <c r="AD234" s="86">
        <v>115341</v>
      </c>
      <c r="AF234" s="86">
        <v>114302.99219</v>
      </c>
      <c r="AG234" s="88"/>
      <c r="AH234" s="86">
        <v>123060.5</v>
      </c>
      <c r="AI234" s="87"/>
      <c r="AJ234" s="86">
        <v>117784</v>
      </c>
      <c r="AL234" s="86">
        <v>117087.09375</v>
      </c>
      <c r="AN234" s="86">
        <v>127654.70312999999</v>
      </c>
      <c r="AP234" s="86">
        <v>121007</v>
      </c>
      <c r="AR234" s="82">
        <v>118247.42187999999</v>
      </c>
      <c r="AT234" s="82">
        <v>131327.26563000001</v>
      </c>
      <c r="AV234" s="82">
        <v>122274</v>
      </c>
      <c r="AX234" s="82">
        <v>118127.07812999999</v>
      </c>
      <c r="AZ234" s="82">
        <v>133820.42188000001</v>
      </c>
      <c r="BB234" s="82">
        <v>122746</v>
      </c>
      <c r="BD234" s="82">
        <v>117872.3125</v>
      </c>
      <c r="BF234" s="82">
        <v>136236.42188000001</v>
      </c>
      <c r="BH234" s="82">
        <v>123043</v>
      </c>
      <c r="BJ234" s="82">
        <v>118343.87917194606</v>
      </c>
      <c r="BL234" s="82">
        <v>140747.22992678228</v>
      </c>
      <c r="BN234" s="82">
        <v>123893</v>
      </c>
      <c r="BT234" s="2"/>
      <c r="BU234" s="2"/>
    </row>
    <row r="235" spans="1:73" x14ac:dyDescent="0.25">
      <c r="A235" s="92"/>
      <c r="B235" s="91"/>
      <c r="C235" s="91"/>
      <c r="H235" s="85"/>
      <c r="J235" s="85"/>
      <c r="L235" s="85"/>
      <c r="Z235" s="86"/>
      <c r="AB235" s="86"/>
      <c r="AD235" s="86"/>
      <c r="AF235" s="86"/>
      <c r="AH235" s="86"/>
      <c r="AJ235" s="86"/>
      <c r="AL235" s="86"/>
      <c r="AN235" s="86"/>
      <c r="AP235" s="86"/>
      <c r="AR235" s="82"/>
      <c r="AT235" s="82"/>
      <c r="AV235" s="82"/>
      <c r="AX235" s="82"/>
      <c r="AZ235" s="82"/>
      <c r="BB235" s="82"/>
      <c r="BD235" s="82"/>
      <c r="BF235" s="82"/>
      <c r="BH235" s="82"/>
      <c r="BT235" s="2"/>
      <c r="BU235" s="2"/>
    </row>
    <row r="236" spans="1:73" x14ac:dyDescent="0.25">
      <c r="A236" s="92"/>
      <c r="B236" s="92" t="s">
        <v>542</v>
      </c>
      <c r="C236" s="91"/>
      <c r="D236"/>
      <c r="E236" s="6"/>
      <c r="F236" s="82"/>
      <c r="G236" s="6"/>
      <c r="H236" s="82"/>
      <c r="I236"/>
      <c r="J236" s="82"/>
      <c r="K236"/>
      <c r="L236" s="82"/>
      <c r="M236" s="90"/>
      <c r="N236" s="87"/>
      <c r="O236" s="88"/>
      <c r="P236" s="87"/>
      <c r="Q236" s="87"/>
      <c r="R236" s="89"/>
      <c r="T236" s="87"/>
      <c r="U236" s="88"/>
      <c r="V236" s="87"/>
      <c r="W236" s="87"/>
      <c r="X236" s="89"/>
      <c r="Z236" s="86"/>
      <c r="AA236" s="88"/>
      <c r="AB236" s="86"/>
      <c r="AC236" s="87"/>
      <c r="AD236" s="86"/>
      <c r="AF236" s="86"/>
      <c r="AG236" s="88"/>
      <c r="AH236" s="86"/>
      <c r="AI236" s="87"/>
      <c r="AJ236" s="86"/>
      <c r="AL236" s="86"/>
      <c r="AN236" s="86"/>
      <c r="AP236" s="86"/>
      <c r="AR236" s="82"/>
      <c r="AT236" s="82"/>
      <c r="AV236" s="82"/>
      <c r="AX236" s="82"/>
      <c r="AZ236" s="82"/>
      <c r="BB236" s="82"/>
      <c r="BD236" s="82"/>
      <c r="BF236" s="82"/>
      <c r="BH236" s="82"/>
      <c r="BT236" s="2"/>
      <c r="BU236" s="2"/>
    </row>
    <row r="237" spans="1:73" x14ac:dyDescent="0.25">
      <c r="A237" s="92"/>
      <c r="B237" s="91"/>
      <c r="C237" s="91" t="s">
        <v>543</v>
      </c>
      <c r="D237" t="s">
        <v>162</v>
      </c>
      <c r="E237" s="6"/>
      <c r="F237" s="82">
        <v>130491</v>
      </c>
      <c r="G237" s="6"/>
      <c r="H237" s="82">
        <v>129598.60156</v>
      </c>
      <c r="I237"/>
      <c r="J237" s="82">
        <v>132498.76563000001</v>
      </c>
      <c r="K237"/>
      <c r="L237" s="82">
        <v>131009</v>
      </c>
      <c r="M237" s="90"/>
      <c r="N237" s="87">
        <v>129706.82812999999</v>
      </c>
      <c r="O237" s="88"/>
      <c r="P237" s="87">
        <v>132735.17188000001</v>
      </c>
      <c r="Q237" s="87"/>
      <c r="R237" s="89">
        <v>131857</v>
      </c>
      <c r="T237" s="87">
        <v>130006.80469</v>
      </c>
      <c r="U237" s="88"/>
      <c r="V237" s="87">
        <v>133594.25</v>
      </c>
      <c r="W237" s="87"/>
      <c r="X237" s="89">
        <v>132995</v>
      </c>
      <c r="Z237" s="86">
        <v>130484.49219</v>
      </c>
      <c r="AA237" s="88"/>
      <c r="AB237" s="86">
        <v>134319.04688000001</v>
      </c>
      <c r="AC237" s="87"/>
      <c r="AD237" s="86">
        <v>134287</v>
      </c>
      <c r="AF237" s="86">
        <v>130976.48437999999</v>
      </c>
      <c r="AG237" s="88"/>
      <c r="AH237" s="86">
        <v>135388.59375</v>
      </c>
      <c r="AI237" s="87"/>
      <c r="AJ237" s="86">
        <v>135698</v>
      </c>
      <c r="AL237" s="86">
        <v>131764.14063000001</v>
      </c>
      <c r="AN237" s="86">
        <v>136750.89063000001</v>
      </c>
      <c r="AP237" s="86">
        <v>137123</v>
      </c>
      <c r="AR237" s="82">
        <v>132194.23438000001</v>
      </c>
      <c r="AT237" s="82">
        <v>137914.20313000001</v>
      </c>
      <c r="AV237" s="82">
        <v>138602</v>
      </c>
      <c r="AX237" s="82">
        <v>132104.23438000001</v>
      </c>
      <c r="AZ237" s="82">
        <v>138466.3125</v>
      </c>
      <c r="BB237" s="82">
        <v>139329</v>
      </c>
      <c r="BD237" s="82">
        <v>131869.59375</v>
      </c>
      <c r="BF237" s="82">
        <v>138757.9375</v>
      </c>
      <c r="BH237" s="82">
        <v>139968</v>
      </c>
      <c r="BJ237" s="82">
        <v>132951.53177894736</v>
      </c>
      <c r="BL237" s="82">
        <v>140226.79670526317</v>
      </c>
      <c r="BN237" s="82">
        <v>141255</v>
      </c>
      <c r="BT237" s="2"/>
      <c r="BU237" s="2"/>
    </row>
    <row r="238" spans="1:73" x14ac:dyDescent="0.25">
      <c r="A238" s="92"/>
      <c r="B238" s="91"/>
      <c r="C238" s="91" t="s">
        <v>544</v>
      </c>
      <c r="D238" t="s">
        <v>163</v>
      </c>
      <c r="E238" s="6"/>
      <c r="F238" s="82">
        <v>124646</v>
      </c>
      <c r="G238" s="6"/>
      <c r="H238" s="82">
        <v>123966.53906</v>
      </c>
      <c r="I238"/>
      <c r="J238" s="82">
        <v>125454.54687999999</v>
      </c>
      <c r="K238"/>
      <c r="L238" s="82">
        <v>124740</v>
      </c>
      <c r="M238" s="90"/>
      <c r="N238" s="87">
        <v>124183.10937999999</v>
      </c>
      <c r="O238" s="88"/>
      <c r="P238" s="87">
        <v>125966.39844</v>
      </c>
      <c r="Q238" s="87"/>
      <c r="R238" s="89">
        <v>125173</v>
      </c>
      <c r="T238" s="87">
        <v>124370.10937999999</v>
      </c>
      <c r="U238" s="88"/>
      <c r="V238" s="87">
        <v>126321.96875</v>
      </c>
      <c r="W238" s="87"/>
      <c r="X238" s="89">
        <v>125499</v>
      </c>
      <c r="Z238" s="86">
        <v>124606.07812999999</v>
      </c>
      <c r="AA238" s="88"/>
      <c r="AB238" s="86">
        <v>126926.40625</v>
      </c>
      <c r="AC238" s="87"/>
      <c r="AD238" s="86">
        <v>125956</v>
      </c>
      <c r="AF238" s="86">
        <v>125139.50781</v>
      </c>
      <c r="AG238" s="88"/>
      <c r="AH238" s="86">
        <v>127581.57031</v>
      </c>
      <c r="AI238" s="87"/>
      <c r="AJ238" s="86">
        <v>126626</v>
      </c>
      <c r="AL238" s="86">
        <v>125792.07031</v>
      </c>
      <c r="AN238" s="86">
        <v>128449.19531</v>
      </c>
      <c r="AP238" s="86">
        <v>127402</v>
      </c>
      <c r="AR238" s="82">
        <v>126742.02344</v>
      </c>
      <c r="AT238" s="82">
        <v>129536.76562999999</v>
      </c>
      <c r="AV238" s="82">
        <v>128535</v>
      </c>
      <c r="AX238" s="82">
        <v>127463.3125</v>
      </c>
      <c r="AZ238" s="82">
        <v>130529.90625</v>
      </c>
      <c r="BB238" s="82">
        <v>129464</v>
      </c>
      <c r="BD238" s="82">
        <v>128564.85156</v>
      </c>
      <c r="BF238" s="82">
        <v>131823.26563000001</v>
      </c>
      <c r="BH238" s="82">
        <v>130783</v>
      </c>
      <c r="BJ238" s="82">
        <v>129748.97757925</v>
      </c>
      <c r="BL238" s="82">
        <v>133395.67335999999</v>
      </c>
      <c r="BN238" s="82">
        <v>131931</v>
      </c>
      <c r="BT238" s="2"/>
      <c r="BU238" s="2"/>
    </row>
    <row r="239" spans="1:73" x14ac:dyDescent="0.25">
      <c r="A239" s="92"/>
      <c r="B239" s="91"/>
      <c r="C239" s="91" t="s">
        <v>545</v>
      </c>
      <c r="D239" t="s">
        <v>164</v>
      </c>
      <c r="E239" s="6"/>
      <c r="F239" s="82">
        <v>97277</v>
      </c>
      <c r="G239" s="6"/>
      <c r="H239" s="82">
        <v>95886.359375</v>
      </c>
      <c r="I239"/>
      <c r="J239" s="82">
        <v>99045.492188000004</v>
      </c>
      <c r="K239"/>
      <c r="L239" s="82">
        <v>97424</v>
      </c>
      <c r="M239" s="90"/>
      <c r="N239" s="87">
        <v>95949.914063000004</v>
      </c>
      <c r="O239" s="88"/>
      <c r="P239" s="87">
        <v>99230.9375</v>
      </c>
      <c r="Q239" s="87"/>
      <c r="R239" s="89">
        <v>97555</v>
      </c>
      <c r="T239" s="87">
        <v>96084.976563000004</v>
      </c>
      <c r="U239" s="88"/>
      <c r="V239" s="87">
        <v>99465.726563000004</v>
      </c>
      <c r="W239" s="87"/>
      <c r="X239" s="89">
        <v>97736</v>
      </c>
      <c r="Z239" s="86">
        <v>96438.328125</v>
      </c>
      <c r="AA239" s="88"/>
      <c r="AB239" s="86">
        <v>99797.835938000004</v>
      </c>
      <c r="AC239" s="87"/>
      <c r="AD239" s="86">
        <v>98127</v>
      </c>
      <c r="AF239" s="86">
        <v>96756.59375</v>
      </c>
      <c r="AG239" s="88"/>
      <c r="AH239" s="86">
        <v>100276.46875</v>
      </c>
      <c r="AI239" s="87"/>
      <c r="AJ239" s="86">
        <v>98615</v>
      </c>
      <c r="AL239" s="86">
        <v>97020.445313000004</v>
      </c>
      <c r="AN239" s="86">
        <v>101134.98437999999</v>
      </c>
      <c r="AP239" s="86">
        <v>98992</v>
      </c>
      <c r="AR239" s="82">
        <v>97180.882813000004</v>
      </c>
      <c r="AT239" s="82">
        <v>101737.35937999999</v>
      </c>
      <c r="AV239" s="82">
        <v>99417</v>
      </c>
      <c r="AX239" s="82">
        <v>96861.179688000004</v>
      </c>
      <c r="AZ239" s="82">
        <v>101690.28125</v>
      </c>
      <c r="BB239" s="82">
        <v>99370</v>
      </c>
      <c r="BD239" s="82">
        <v>96501.914063000004</v>
      </c>
      <c r="BF239" s="82">
        <v>101819.29687999999</v>
      </c>
      <c r="BH239" s="82">
        <v>99336</v>
      </c>
      <c r="BJ239" s="82">
        <v>96138.515710399995</v>
      </c>
      <c r="BL239" s="82">
        <v>101981.49103999999</v>
      </c>
      <c r="BN239" s="82">
        <v>99198</v>
      </c>
      <c r="BT239" s="2"/>
      <c r="BU239" s="2"/>
    </row>
    <row r="240" spans="1:73" x14ac:dyDescent="0.25">
      <c r="A240" s="92"/>
      <c r="B240" s="91"/>
      <c r="C240" s="91" t="s">
        <v>546</v>
      </c>
      <c r="D240" t="s">
        <v>165</v>
      </c>
      <c r="E240" s="6"/>
      <c r="F240" s="82">
        <v>147451</v>
      </c>
      <c r="G240" s="6"/>
      <c r="H240" s="82">
        <v>146750.625</v>
      </c>
      <c r="I240"/>
      <c r="J240" s="82">
        <v>149149.40625</v>
      </c>
      <c r="K240"/>
      <c r="L240" s="82">
        <v>147936</v>
      </c>
      <c r="M240" s="90"/>
      <c r="N240" s="87">
        <v>147161.29688000001</v>
      </c>
      <c r="O240" s="88"/>
      <c r="P240" s="87">
        <v>149894.90625</v>
      </c>
      <c r="Q240" s="87"/>
      <c r="R240" s="89">
        <v>148579</v>
      </c>
      <c r="T240" s="87">
        <v>147693.90625</v>
      </c>
      <c r="U240" s="88"/>
      <c r="V240" s="87">
        <v>150712.40625</v>
      </c>
      <c r="W240" s="87"/>
      <c r="X240" s="89">
        <v>149187</v>
      </c>
      <c r="Z240" s="86">
        <v>148477.5625</v>
      </c>
      <c r="AA240" s="88"/>
      <c r="AB240" s="86">
        <v>151773.42188000001</v>
      </c>
      <c r="AC240" s="87"/>
      <c r="AD240" s="86">
        <v>150214</v>
      </c>
      <c r="AF240" s="86">
        <v>149150.46875</v>
      </c>
      <c r="AG240" s="88"/>
      <c r="AH240" s="86">
        <v>153133.75</v>
      </c>
      <c r="AI240" s="87"/>
      <c r="AJ240" s="86">
        <v>151261</v>
      </c>
      <c r="AL240" s="86">
        <v>149316.98438000001</v>
      </c>
      <c r="AN240" s="86">
        <v>153986.4375</v>
      </c>
      <c r="AP240" s="86">
        <v>151797</v>
      </c>
      <c r="AR240" s="82">
        <v>148909.90625</v>
      </c>
      <c r="AT240" s="82">
        <v>154375.79688000001</v>
      </c>
      <c r="AV240" s="82">
        <v>151945</v>
      </c>
      <c r="AX240" s="82">
        <v>148329.40625</v>
      </c>
      <c r="AZ240" s="82">
        <v>154403.6875</v>
      </c>
      <c r="BB240" s="82">
        <v>151811</v>
      </c>
      <c r="BD240" s="82">
        <v>147411.25</v>
      </c>
      <c r="BF240" s="82">
        <v>154067.625</v>
      </c>
      <c r="BH240" s="82">
        <v>151383</v>
      </c>
      <c r="BJ240" s="82">
        <v>147136.95550697675</v>
      </c>
      <c r="BL240" s="82">
        <v>153772.48477674418</v>
      </c>
      <c r="BN240" s="82">
        <v>151245</v>
      </c>
      <c r="BT240" s="2"/>
      <c r="BU240" s="2"/>
    </row>
    <row r="241" spans="1:73" x14ac:dyDescent="0.25">
      <c r="A241" s="92"/>
      <c r="B241" s="91"/>
      <c r="C241" s="91" t="s">
        <v>547</v>
      </c>
      <c r="D241" t="s">
        <v>166</v>
      </c>
      <c r="E241" s="6"/>
      <c r="F241" s="82">
        <v>101499</v>
      </c>
      <c r="G241" s="6"/>
      <c r="H241" s="82">
        <v>101024.22656</v>
      </c>
      <c r="I241"/>
      <c r="J241" s="82">
        <v>102283.85156</v>
      </c>
      <c r="K241"/>
      <c r="L241" s="82">
        <v>101664</v>
      </c>
      <c r="M241" s="90"/>
      <c r="N241" s="87">
        <v>100833.19531</v>
      </c>
      <c r="O241" s="88"/>
      <c r="P241" s="87">
        <v>102448.42187999999</v>
      </c>
      <c r="Q241" s="87"/>
      <c r="R241" s="89">
        <v>101829</v>
      </c>
      <c r="T241" s="87">
        <v>100806.38281</v>
      </c>
      <c r="U241" s="88"/>
      <c r="V241" s="87">
        <v>102743.61719</v>
      </c>
      <c r="W241" s="87"/>
      <c r="X241" s="89">
        <v>102079</v>
      </c>
      <c r="Z241" s="86">
        <v>101339.09375</v>
      </c>
      <c r="AA241" s="88"/>
      <c r="AB241" s="86">
        <v>103427.29687999999</v>
      </c>
      <c r="AC241" s="87"/>
      <c r="AD241" s="86">
        <v>102872</v>
      </c>
      <c r="AF241" s="86">
        <v>101305.34375</v>
      </c>
      <c r="AG241" s="88"/>
      <c r="AH241" s="86">
        <v>103843.25</v>
      </c>
      <c r="AI241" s="87"/>
      <c r="AJ241" s="86">
        <v>103252</v>
      </c>
      <c r="AL241" s="86">
        <v>101262.35937999999</v>
      </c>
      <c r="AN241" s="86">
        <v>104161.79687999999</v>
      </c>
      <c r="AP241" s="86">
        <v>103587</v>
      </c>
      <c r="AR241" s="82">
        <v>101342.17969</v>
      </c>
      <c r="AT241" s="82">
        <v>104631.70312999999</v>
      </c>
      <c r="AV241" s="82">
        <v>104067</v>
      </c>
      <c r="AX241" s="82">
        <v>101523.95312999999</v>
      </c>
      <c r="AZ241" s="82">
        <v>104825.39062999999</v>
      </c>
      <c r="BB241" s="82">
        <v>104552</v>
      </c>
      <c r="BD241" s="82">
        <v>101420.02344</v>
      </c>
      <c r="BF241" s="82">
        <v>105083.89062999999</v>
      </c>
      <c r="BH241" s="82">
        <v>104837</v>
      </c>
      <c r="BJ241" s="82">
        <v>101295.24774833334</v>
      </c>
      <c r="BL241" s="82">
        <v>105456.25842500001</v>
      </c>
      <c r="BN241" s="82">
        <v>105167</v>
      </c>
      <c r="BT241" s="2"/>
      <c r="BU241" s="2"/>
    </row>
    <row r="242" spans="1:73" x14ac:dyDescent="0.25">
      <c r="A242" s="92"/>
      <c r="B242" s="91"/>
      <c r="C242" s="91" t="s">
        <v>548</v>
      </c>
      <c r="D242" t="s">
        <v>167</v>
      </c>
      <c r="E242" s="6"/>
      <c r="F242" s="82">
        <v>132512</v>
      </c>
      <c r="G242" s="6"/>
      <c r="H242" s="82">
        <v>129746.6875</v>
      </c>
      <c r="I242"/>
      <c r="J242" s="82">
        <v>134469.23438000001</v>
      </c>
      <c r="K242"/>
      <c r="L242" s="82">
        <v>132158</v>
      </c>
      <c r="M242" s="90"/>
      <c r="N242" s="87">
        <v>131969.45313000001</v>
      </c>
      <c r="O242" s="88"/>
      <c r="P242" s="87">
        <v>137423.84375</v>
      </c>
      <c r="Q242" s="87"/>
      <c r="R242" s="89">
        <v>133867</v>
      </c>
      <c r="T242" s="87">
        <v>133019.54688000001</v>
      </c>
      <c r="U242" s="88"/>
      <c r="V242" s="87">
        <v>141086.75</v>
      </c>
      <c r="W242" s="87"/>
      <c r="X242" s="89">
        <v>135118</v>
      </c>
      <c r="Z242" s="86">
        <v>134635.84375</v>
      </c>
      <c r="AA242" s="88"/>
      <c r="AB242" s="86">
        <v>143676.76563000001</v>
      </c>
      <c r="AC242" s="87"/>
      <c r="AD242" s="86">
        <v>136587</v>
      </c>
      <c r="AF242" s="86">
        <v>136340.6875</v>
      </c>
      <c r="AG242" s="88"/>
      <c r="AH242" s="86">
        <v>147262.5625</v>
      </c>
      <c r="AI242" s="87"/>
      <c r="AJ242" s="86">
        <v>138097</v>
      </c>
      <c r="AL242" s="86">
        <v>138673.14063000001</v>
      </c>
      <c r="AN242" s="86">
        <v>151957.48438000001</v>
      </c>
      <c r="AP242" s="86">
        <v>139865</v>
      </c>
      <c r="AR242" s="82">
        <v>139393.28125</v>
      </c>
      <c r="AT242" s="82">
        <v>154718.57813000001</v>
      </c>
      <c r="AV242" s="82">
        <v>140353</v>
      </c>
      <c r="AX242" s="82">
        <v>140752.64063000001</v>
      </c>
      <c r="AZ242" s="82">
        <v>158734.45313000001</v>
      </c>
      <c r="BB242" s="82">
        <v>141137</v>
      </c>
      <c r="BD242" s="82">
        <v>140294.51563000001</v>
      </c>
      <c r="BF242" s="82">
        <v>161313.57813000001</v>
      </c>
      <c r="BH242" s="82">
        <v>140573</v>
      </c>
      <c r="BJ242" s="82">
        <v>144338.66821385542</v>
      </c>
      <c r="BL242" s="82">
        <v>169843.17721385544</v>
      </c>
      <c r="BN242" s="82">
        <v>142177</v>
      </c>
      <c r="BT242" s="2"/>
      <c r="BU242" s="2"/>
    </row>
    <row r="243" spans="1:73" x14ac:dyDescent="0.25">
      <c r="A243" s="92"/>
      <c r="B243" s="91"/>
      <c r="C243" s="91" t="s">
        <v>549</v>
      </c>
      <c r="D243" t="s">
        <v>168</v>
      </c>
      <c r="E243" s="6"/>
      <c r="F243" s="82">
        <v>124012</v>
      </c>
      <c r="G243" s="6"/>
      <c r="H243" s="82">
        <v>122552.15625</v>
      </c>
      <c r="I243"/>
      <c r="J243" s="82">
        <v>126409.88281</v>
      </c>
      <c r="K243"/>
      <c r="L243" s="82">
        <v>124495</v>
      </c>
      <c r="M243" s="90"/>
      <c r="N243" s="87">
        <v>124108.58594</v>
      </c>
      <c r="O243" s="88"/>
      <c r="P243" s="87">
        <v>127970.80469</v>
      </c>
      <c r="Q243" s="87"/>
      <c r="R243" s="89">
        <v>125987</v>
      </c>
      <c r="T243" s="87">
        <v>125811.30469</v>
      </c>
      <c r="U243" s="88"/>
      <c r="V243" s="87">
        <v>129786.88281</v>
      </c>
      <c r="W243" s="87"/>
      <c r="X243" s="89">
        <v>127682</v>
      </c>
      <c r="Z243" s="86">
        <v>127441.42187999999</v>
      </c>
      <c r="AA243" s="88"/>
      <c r="AB243" s="86">
        <v>131551.78125</v>
      </c>
      <c r="AC243" s="87"/>
      <c r="AD243" s="86">
        <v>129345</v>
      </c>
      <c r="AF243" s="86">
        <v>129232.45312999999</v>
      </c>
      <c r="AG243" s="88"/>
      <c r="AH243" s="86">
        <v>133594.45313000001</v>
      </c>
      <c r="AI243" s="87"/>
      <c r="AJ243" s="86">
        <v>131199</v>
      </c>
      <c r="AL243" s="86">
        <v>130895.27344</v>
      </c>
      <c r="AN243" s="86">
        <v>135373.375</v>
      </c>
      <c r="AP243" s="86">
        <v>132965</v>
      </c>
      <c r="AR243" s="82">
        <v>133258.54688000001</v>
      </c>
      <c r="AT243" s="82">
        <v>137952.25</v>
      </c>
      <c r="AV243" s="82">
        <v>135471</v>
      </c>
      <c r="AX243" s="82">
        <v>135578.46875</v>
      </c>
      <c r="AZ243" s="82">
        <v>140501.95313000001</v>
      </c>
      <c r="BB243" s="82">
        <v>138017</v>
      </c>
      <c r="BD243" s="82">
        <v>138337.90625</v>
      </c>
      <c r="BF243" s="82">
        <v>143626.70313000001</v>
      </c>
      <c r="BH243" s="82">
        <v>140880</v>
      </c>
      <c r="BJ243" s="82">
        <v>140925.54913529413</v>
      </c>
      <c r="BL243" s="82">
        <v>146374.96291470589</v>
      </c>
      <c r="BN243" s="82">
        <v>143066</v>
      </c>
      <c r="BS243" s="3"/>
      <c r="BT243" s="2"/>
      <c r="BU243" s="2"/>
    </row>
    <row r="244" spans="1:73" x14ac:dyDescent="0.25">
      <c r="A244" s="91"/>
      <c r="B244" s="91"/>
      <c r="C244" s="91"/>
      <c r="H244" s="85"/>
      <c r="J244" s="85"/>
      <c r="L244" s="85"/>
      <c r="Z244" s="86"/>
      <c r="AB244" s="86"/>
      <c r="AD244" s="86"/>
      <c r="AF244" s="86"/>
      <c r="AH244" s="86"/>
      <c r="AJ244" s="86"/>
      <c r="AL244" s="86"/>
      <c r="AN244" s="86"/>
      <c r="AP244" s="86"/>
      <c r="AR244" s="82"/>
      <c r="AT244" s="82"/>
      <c r="AV244" s="82"/>
      <c r="AX244" s="82"/>
      <c r="AZ244" s="82"/>
      <c r="BB244" s="82"/>
      <c r="BD244" s="82"/>
      <c r="BF244" s="82"/>
      <c r="BH244" s="82"/>
      <c r="BS244" s="3"/>
      <c r="BT244" s="2"/>
      <c r="BU244" s="2"/>
    </row>
    <row r="245" spans="1:73" x14ac:dyDescent="0.25">
      <c r="A245" s="92"/>
      <c r="B245" s="92" t="s">
        <v>550</v>
      </c>
      <c r="C245" s="91"/>
      <c r="D245"/>
      <c r="E245" s="6"/>
      <c r="F245" s="82"/>
      <c r="G245" s="6"/>
      <c r="H245" s="82"/>
      <c r="I245"/>
      <c r="J245" s="82"/>
      <c r="K245"/>
      <c r="L245" s="82"/>
      <c r="M245" s="90"/>
      <c r="N245" s="87"/>
      <c r="O245" s="88"/>
      <c r="P245" s="87"/>
      <c r="Q245" s="87"/>
      <c r="R245" s="89"/>
      <c r="T245" s="87"/>
      <c r="U245" s="88"/>
      <c r="V245" s="87"/>
      <c r="W245" s="87"/>
      <c r="X245" s="89"/>
      <c r="Z245" s="86"/>
      <c r="AA245" s="88"/>
      <c r="AB245" s="86"/>
      <c r="AC245" s="87"/>
      <c r="AD245" s="86"/>
      <c r="AF245" s="86"/>
      <c r="AG245" s="88"/>
      <c r="AH245" s="86"/>
      <c r="AI245" s="87"/>
      <c r="AJ245" s="86"/>
      <c r="AL245" s="86"/>
      <c r="AN245" s="86"/>
      <c r="AP245" s="86"/>
      <c r="AR245" s="82"/>
      <c r="AT245" s="82"/>
      <c r="AV245" s="82"/>
      <c r="AX245" s="82"/>
      <c r="AZ245" s="82"/>
      <c r="BB245" s="82"/>
      <c r="BD245" s="82"/>
      <c r="BF245" s="82"/>
      <c r="BH245" s="82"/>
      <c r="BS245" s="3"/>
      <c r="BT245" s="2"/>
      <c r="BU245" s="2"/>
    </row>
    <row r="246" spans="1:73" x14ac:dyDescent="0.25">
      <c r="A246" s="92"/>
      <c r="B246" s="91"/>
      <c r="C246" s="91" t="s">
        <v>551</v>
      </c>
      <c r="D246" t="s">
        <v>206</v>
      </c>
      <c r="E246" s="6"/>
      <c r="F246" s="82">
        <v>87740</v>
      </c>
      <c r="G246" s="6"/>
      <c r="H246" s="82">
        <v>86994.90625</v>
      </c>
      <c r="I246"/>
      <c r="J246" s="82">
        <v>88750.5625</v>
      </c>
      <c r="K246"/>
      <c r="L246" s="82">
        <v>87901</v>
      </c>
      <c r="M246" s="90"/>
      <c r="N246" s="87">
        <v>86973.148438000004</v>
      </c>
      <c r="O246" s="88"/>
      <c r="P246" s="87">
        <v>88886.28125</v>
      </c>
      <c r="Q246" s="87"/>
      <c r="R246" s="89">
        <v>88088</v>
      </c>
      <c r="T246" s="87">
        <v>87335.085938000004</v>
      </c>
      <c r="U246" s="88"/>
      <c r="V246" s="87">
        <v>89443.953125</v>
      </c>
      <c r="W246" s="87"/>
      <c r="X246" s="89">
        <v>88704</v>
      </c>
      <c r="Z246" s="86">
        <v>87761.492188000004</v>
      </c>
      <c r="AA246" s="88"/>
      <c r="AB246" s="86">
        <v>90016.453125</v>
      </c>
      <c r="AC246" s="87"/>
      <c r="AD246" s="86">
        <v>89413</v>
      </c>
      <c r="AF246" s="86">
        <v>87854.804688000004</v>
      </c>
      <c r="AG246" s="88"/>
      <c r="AH246" s="86">
        <v>90375.617188000004</v>
      </c>
      <c r="AI246" s="87"/>
      <c r="AJ246" s="86">
        <v>89900</v>
      </c>
      <c r="AL246" s="86">
        <v>87856.96875</v>
      </c>
      <c r="AN246" s="86">
        <v>90515.234375</v>
      </c>
      <c r="AP246" s="86">
        <v>90250</v>
      </c>
      <c r="AR246" s="82">
        <v>88757.679688000004</v>
      </c>
      <c r="AT246" s="82">
        <v>91533.359375</v>
      </c>
      <c r="AV246" s="82">
        <v>90794</v>
      </c>
      <c r="AX246" s="82">
        <v>89759.5625</v>
      </c>
      <c r="AZ246" s="82">
        <v>92708.875</v>
      </c>
      <c r="BB246" s="82">
        <v>91401</v>
      </c>
      <c r="BD246" s="82">
        <v>90853.867188000004</v>
      </c>
      <c r="BF246" s="82">
        <v>94074.617188000004</v>
      </c>
      <c r="BH246" s="82">
        <v>92036</v>
      </c>
      <c r="BJ246" s="82">
        <v>91516.265147368424</v>
      </c>
      <c r="BL246" s="82">
        <v>94780.264842105258</v>
      </c>
      <c r="BN246" s="82">
        <v>92735</v>
      </c>
      <c r="BT246" s="2"/>
      <c r="BU246" s="2"/>
    </row>
    <row r="247" spans="1:73" s="93" customFormat="1" ht="17.25" x14ac:dyDescent="0.2">
      <c r="A247" s="102"/>
      <c r="B247" s="101"/>
      <c r="C247" s="101" t="s">
        <v>909</v>
      </c>
      <c r="D247" s="93" t="s">
        <v>553</v>
      </c>
      <c r="E247" s="95"/>
      <c r="F247" s="94">
        <v>59748</v>
      </c>
      <c r="G247" s="95"/>
      <c r="H247" s="94">
        <v>59029.980469000002</v>
      </c>
      <c r="J247" s="94">
        <v>61131.710937999997</v>
      </c>
      <c r="L247" s="94">
        <v>60038</v>
      </c>
      <c r="M247" s="100"/>
      <c r="N247" s="97">
        <v>58964.347655999998</v>
      </c>
      <c r="O247" s="98"/>
      <c r="P247" s="97">
        <v>61259.339844000002</v>
      </c>
      <c r="Q247" s="97"/>
      <c r="R247" s="99">
        <v>59880</v>
      </c>
      <c r="S247" s="95"/>
      <c r="T247" s="97">
        <v>59055.140625</v>
      </c>
      <c r="U247" s="98"/>
      <c r="V247" s="97">
        <v>61554.5625</v>
      </c>
      <c r="W247" s="97"/>
      <c r="X247" s="99">
        <v>59814</v>
      </c>
      <c r="Y247" s="95"/>
      <c r="Z247" s="96">
        <v>61959.835937999997</v>
      </c>
      <c r="AA247" s="98"/>
      <c r="AB247" s="96">
        <v>64600.136719000002</v>
      </c>
      <c r="AC247" s="97"/>
      <c r="AD247" s="96">
        <v>62527</v>
      </c>
      <c r="AE247" s="95"/>
      <c r="AF247" s="96">
        <v>63262.539062999997</v>
      </c>
      <c r="AG247" s="98"/>
      <c r="AH247" s="96">
        <v>66320.289063000004</v>
      </c>
      <c r="AI247" s="97"/>
      <c r="AJ247" s="96">
        <v>63676</v>
      </c>
      <c r="AK247" s="95"/>
      <c r="AL247" s="96">
        <v>62974.847655999998</v>
      </c>
      <c r="AN247" s="96">
        <v>66359.765625</v>
      </c>
      <c r="AP247" s="96">
        <v>63298</v>
      </c>
      <c r="AQ247" s="95"/>
      <c r="AR247" s="94">
        <v>65748.757813000004</v>
      </c>
      <c r="AT247" s="94">
        <v>69535.0625</v>
      </c>
      <c r="AV247" s="94">
        <v>65523</v>
      </c>
      <c r="AW247" s="95"/>
      <c r="AX247" s="94">
        <v>66116.070313000004</v>
      </c>
      <c r="AZ247" s="94">
        <v>70306.492188000004</v>
      </c>
      <c r="BB247" s="94">
        <v>65399</v>
      </c>
      <c r="BC247" s="95"/>
      <c r="BD247" s="94">
        <v>66988.171875</v>
      </c>
      <c r="BF247" s="94">
        <v>71845.976563000004</v>
      </c>
      <c r="BH247" s="94">
        <v>65807</v>
      </c>
      <c r="BI247" s="95"/>
      <c r="BJ247" s="94"/>
      <c r="BK247" s="94"/>
      <c r="BL247" s="94"/>
      <c r="BN247" s="94"/>
      <c r="BT247" s="111"/>
      <c r="BU247" s="111"/>
    </row>
    <row r="248" spans="1:73" x14ac:dyDescent="0.25">
      <c r="A248" s="92"/>
      <c r="B248" s="91"/>
      <c r="C248" s="91" t="s">
        <v>554</v>
      </c>
      <c r="D248" t="s">
        <v>207</v>
      </c>
      <c r="E248" s="6"/>
      <c r="F248" s="82">
        <v>133384</v>
      </c>
      <c r="G248" s="6"/>
      <c r="H248" s="82">
        <v>132058.8125</v>
      </c>
      <c r="I248"/>
      <c r="J248" s="82">
        <v>135350.3125</v>
      </c>
      <c r="K248"/>
      <c r="L248" s="82">
        <v>133729</v>
      </c>
      <c r="M248" s="90"/>
      <c r="N248" s="87">
        <v>133838.1875</v>
      </c>
      <c r="O248" s="88"/>
      <c r="P248" s="87">
        <v>137460.79688000001</v>
      </c>
      <c r="Q248" s="87"/>
      <c r="R248" s="89">
        <v>135065</v>
      </c>
      <c r="T248" s="87">
        <v>134621.45313000001</v>
      </c>
      <c r="U248" s="88"/>
      <c r="V248" s="87">
        <v>138713.89063000001</v>
      </c>
      <c r="W248" s="87"/>
      <c r="X248" s="89">
        <v>135604</v>
      </c>
      <c r="Z248" s="86">
        <v>135915.26563000001</v>
      </c>
      <c r="AA248" s="88"/>
      <c r="AB248" s="86">
        <v>140530.25</v>
      </c>
      <c r="AC248" s="87"/>
      <c r="AD248" s="86">
        <v>136429</v>
      </c>
      <c r="AF248" s="86">
        <v>137409.71875</v>
      </c>
      <c r="AG248" s="88"/>
      <c r="AH248" s="86">
        <v>142711.96875</v>
      </c>
      <c r="AI248" s="87"/>
      <c r="AJ248" s="86">
        <v>137694</v>
      </c>
      <c r="AL248" s="86">
        <v>138125.59375</v>
      </c>
      <c r="AN248" s="86">
        <v>144924.14063000001</v>
      </c>
      <c r="AP248" s="86">
        <v>138515</v>
      </c>
      <c r="AR248" s="82">
        <v>138932.5625</v>
      </c>
      <c r="AT248" s="82">
        <v>146891.3125</v>
      </c>
      <c r="AV248" s="82">
        <v>138480</v>
      </c>
      <c r="AX248" s="82">
        <v>138584.32813000001</v>
      </c>
      <c r="AZ248" s="82">
        <v>148250.15625</v>
      </c>
      <c r="BB248" s="82">
        <v>137532</v>
      </c>
      <c r="BD248" s="82">
        <v>138882.10938000001</v>
      </c>
      <c r="BF248" s="82">
        <v>149751.8125</v>
      </c>
      <c r="BH248" s="82">
        <v>136913</v>
      </c>
      <c r="BJ248" s="82">
        <v>138679.2450150862</v>
      </c>
      <c r="BL248" s="82">
        <v>150035.8354224138</v>
      </c>
      <c r="BN248" s="82">
        <v>135979</v>
      </c>
      <c r="BT248" s="2"/>
      <c r="BU248" s="2"/>
    </row>
    <row r="249" spans="1:73" x14ac:dyDescent="0.25">
      <c r="A249" s="92"/>
      <c r="B249" s="91"/>
      <c r="C249" s="91" t="s">
        <v>555</v>
      </c>
      <c r="D249" t="s">
        <v>208</v>
      </c>
      <c r="E249" s="6"/>
      <c r="F249" s="82">
        <v>96731</v>
      </c>
      <c r="G249" s="6"/>
      <c r="H249" s="82">
        <v>95613.328125</v>
      </c>
      <c r="I249"/>
      <c r="J249" s="82">
        <v>98490.789063000004</v>
      </c>
      <c r="K249"/>
      <c r="L249" s="82">
        <v>97076</v>
      </c>
      <c r="M249" s="90"/>
      <c r="N249" s="87">
        <v>95926.523438000004</v>
      </c>
      <c r="O249" s="88"/>
      <c r="P249" s="87">
        <v>98834.273438000004</v>
      </c>
      <c r="Q249" s="87"/>
      <c r="R249" s="89">
        <v>97789</v>
      </c>
      <c r="T249" s="87">
        <v>95997.664063000004</v>
      </c>
      <c r="U249" s="88"/>
      <c r="V249" s="87">
        <v>99109.265625</v>
      </c>
      <c r="W249" s="87"/>
      <c r="X249" s="89">
        <v>98431</v>
      </c>
      <c r="Z249" s="86">
        <v>96668.0625</v>
      </c>
      <c r="AA249" s="88"/>
      <c r="AB249" s="86">
        <v>99881.929688000004</v>
      </c>
      <c r="AC249" s="87"/>
      <c r="AD249" s="86">
        <v>99596</v>
      </c>
      <c r="AF249" s="86">
        <v>96649.046875</v>
      </c>
      <c r="AG249" s="88"/>
      <c r="AH249" s="86">
        <v>100034.64844</v>
      </c>
      <c r="AI249" s="87"/>
      <c r="AJ249" s="86">
        <v>100251</v>
      </c>
      <c r="AL249" s="86">
        <v>96530.148438000004</v>
      </c>
      <c r="AN249" s="86">
        <v>100137.41406</v>
      </c>
      <c r="AP249" s="86">
        <v>100720</v>
      </c>
      <c r="AR249" s="82">
        <v>97022.242188000004</v>
      </c>
      <c r="AT249" s="82">
        <v>100678.70312999999</v>
      </c>
      <c r="AV249" s="82">
        <v>101543</v>
      </c>
      <c r="AX249" s="82">
        <v>97682.648438000004</v>
      </c>
      <c r="AZ249" s="82">
        <v>101472.39844</v>
      </c>
      <c r="BB249" s="82">
        <v>102493</v>
      </c>
      <c r="BD249" s="82">
        <v>98753.328125</v>
      </c>
      <c r="BF249" s="82">
        <v>102737.35156</v>
      </c>
      <c r="BH249" s="82">
        <v>103895</v>
      </c>
      <c r="BJ249" s="82">
        <v>99384.372683124995</v>
      </c>
      <c r="BL249" s="82">
        <v>103641.52354374999</v>
      </c>
      <c r="BN249" s="82">
        <v>104857</v>
      </c>
      <c r="BT249" s="2"/>
      <c r="BU249" s="2"/>
    </row>
    <row r="250" spans="1:73" s="93" customFormat="1" ht="17.25" x14ac:dyDescent="0.2">
      <c r="A250" s="102"/>
      <c r="B250" s="101"/>
      <c r="C250" s="101" t="s">
        <v>908</v>
      </c>
      <c r="D250" s="93" t="s">
        <v>556</v>
      </c>
      <c r="E250" s="95"/>
      <c r="F250" s="94">
        <v>111008</v>
      </c>
      <c r="G250" s="95"/>
      <c r="H250" s="94">
        <v>109750.0625</v>
      </c>
      <c r="J250" s="94">
        <v>113004.8125</v>
      </c>
      <c r="L250" s="94">
        <v>111443</v>
      </c>
      <c r="M250" s="100"/>
      <c r="N250" s="97">
        <v>109581.1875</v>
      </c>
      <c r="O250" s="98"/>
      <c r="P250" s="97">
        <v>112876.80469</v>
      </c>
      <c r="Q250" s="97"/>
      <c r="R250" s="99">
        <v>111588</v>
      </c>
      <c r="S250" s="95"/>
      <c r="T250" s="97">
        <v>109548.75</v>
      </c>
      <c r="U250" s="98"/>
      <c r="V250" s="97">
        <v>112989.67969</v>
      </c>
      <c r="W250" s="97"/>
      <c r="X250" s="99">
        <v>111865</v>
      </c>
      <c r="Y250" s="95"/>
      <c r="Z250" s="96">
        <v>109619.57031</v>
      </c>
      <c r="AA250" s="98"/>
      <c r="AB250" s="96">
        <v>113236.46094</v>
      </c>
      <c r="AC250" s="97"/>
      <c r="AD250" s="96">
        <v>112355</v>
      </c>
      <c r="AE250" s="95"/>
      <c r="AF250" s="96">
        <v>109936.66406</v>
      </c>
      <c r="AG250" s="98"/>
      <c r="AH250" s="96">
        <v>113813.63281</v>
      </c>
      <c r="AI250" s="97"/>
      <c r="AJ250" s="96">
        <v>112949</v>
      </c>
      <c r="AK250" s="95"/>
      <c r="AL250" s="96">
        <v>110077.875</v>
      </c>
      <c r="AN250" s="96">
        <v>114382.11719</v>
      </c>
      <c r="AP250" s="96">
        <v>113389</v>
      </c>
      <c r="AQ250" s="95"/>
      <c r="AR250" s="94">
        <v>110479.64844</v>
      </c>
      <c r="AT250" s="94">
        <v>114944.46875</v>
      </c>
      <c r="AV250" s="94">
        <v>113725</v>
      </c>
      <c r="AW250" s="95"/>
      <c r="AX250" s="94">
        <v>110155.14844</v>
      </c>
      <c r="AZ250" s="94">
        <v>115042.71875</v>
      </c>
      <c r="BB250" s="94">
        <v>113482</v>
      </c>
      <c r="BC250" s="95"/>
      <c r="BD250" s="94">
        <v>110025.21875</v>
      </c>
      <c r="BF250" s="94">
        <v>115220.40625</v>
      </c>
      <c r="BH250" s="94">
        <v>113238</v>
      </c>
      <c r="BI250" s="95"/>
      <c r="BJ250" s="94"/>
      <c r="BK250" s="94"/>
      <c r="BL250" s="94"/>
      <c r="BN250" s="94"/>
      <c r="BT250" s="111"/>
      <c r="BU250" s="111"/>
    </row>
    <row r="251" spans="1:73" s="93" customFormat="1" ht="17.25" x14ac:dyDescent="0.2">
      <c r="A251" s="102"/>
      <c r="B251" s="101"/>
      <c r="C251" s="101" t="s">
        <v>907</v>
      </c>
      <c r="D251" s="93" t="s">
        <v>558</v>
      </c>
      <c r="E251" s="95"/>
      <c r="F251" s="94">
        <v>124298</v>
      </c>
      <c r="G251" s="95"/>
      <c r="H251" s="94">
        <v>123139.45312999999</v>
      </c>
      <c r="J251" s="94">
        <v>126167.57031</v>
      </c>
      <c r="L251" s="94">
        <v>124590</v>
      </c>
      <c r="M251" s="100"/>
      <c r="N251" s="97">
        <v>122632.09375</v>
      </c>
      <c r="O251" s="98"/>
      <c r="P251" s="97">
        <v>125751.24219</v>
      </c>
      <c r="Q251" s="97"/>
      <c r="R251" s="99">
        <v>124652</v>
      </c>
      <c r="S251" s="95"/>
      <c r="T251" s="97">
        <v>122746.28125</v>
      </c>
      <c r="U251" s="98"/>
      <c r="V251" s="97">
        <v>126105.875</v>
      </c>
      <c r="W251" s="97"/>
      <c r="X251" s="99">
        <v>125212</v>
      </c>
      <c r="Y251" s="95"/>
      <c r="Z251" s="96">
        <v>122898.28906</v>
      </c>
      <c r="AA251" s="98"/>
      <c r="AB251" s="96">
        <v>126490.64062999999</v>
      </c>
      <c r="AC251" s="97"/>
      <c r="AD251" s="96">
        <v>125889</v>
      </c>
      <c r="AE251" s="95"/>
      <c r="AF251" s="96">
        <v>123018.85937999999</v>
      </c>
      <c r="AG251" s="98"/>
      <c r="AH251" s="96">
        <v>126773.75</v>
      </c>
      <c r="AI251" s="97"/>
      <c r="AJ251" s="96">
        <v>126580</v>
      </c>
      <c r="AK251" s="95"/>
      <c r="AL251" s="96">
        <v>123570.03906</v>
      </c>
      <c r="AN251" s="96">
        <v>127629.42187999999</v>
      </c>
      <c r="AP251" s="96">
        <v>127836</v>
      </c>
      <c r="AQ251" s="95"/>
      <c r="AR251" s="94">
        <v>124632.98437999999</v>
      </c>
      <c r="AT251" s="94">
        <v>128932.88281</v>
      </c>
      <c r="AV251" s="94">
        <v>129016</v>
      </c>
      <c r="AW251" s="95"/>
      <c r="AX251" s="94">
        <v>125408.59375</v>
      </c>
      <c r="AZ251" s="94">
        <v>130077.65625</v>
      </c>
      <c r="BB251" s="94">
        <v>129938</v>
      </c>
      <c r="BC251" s="95"/>
      <c r="BD251" s="94">
        <v>126353.03906</v>
      </c>
      <c r="BF251" s="94">
        <v>131380.35938000001</v>
      </c>
      <c r="BH251" s="94">
        <v>131028</v>
      </c>
      <c r="BI251" s="95"/>
      <c r="BJ251" s="94"/>
      <c r="BK251" s="94"/>
      <c r="BL251" s="94"/>
      <c r="BN251" s="94"/>
      <c r="BT251" s="111"/>
      <c r="BU251" s="111"/>
    </row>
    <row r="252" spans="1:73" s="93" customFormat="1" ht="17.25" x14ac:dyDescent="0.2">
      <c r="A252" s="102"/>
      <c r="B252" s="101"/>
      <c r="C252" s="101" t="s">
        <v>906</v>
      </c>
      <c r="D252" s="93" t="s">
        <v>560</v>
      </c>
      <c r="E252" s="95"/>
      <c r="F252" s="94">
        <v>115254</v>
      </c>
      <c r="G252" s="95"/>
      <c r="H252" s="94">
        <v>114045.17187999999</v>
      </c>
      <c r="J252" s="94">
        <v>116679.96094</v>
      </c>
      <c r="L252" s="94">
        <v>115356</v>
      </c>
      <c r="M252" s="100"/>
      <c r="N252" s="97">
        <v>114462.11719</v>
      </c>
      <c r="O252" s="98"/>
      <c r="P252" s="97">
        <v>117160.10156</v>
      </c>
      <c r="Q252" s="97"/>
      <c r="R252" s="99">
        <v>115740</v>
      </c>
      <c r="S252" s="95"/>
      <c r="T252" s="97">
        <v>114838.125</v>
      </c>
      <c r="U252" s="98"/>
      <c r="V252" s="97">
        <v>117687.46875</v>
      </c>
      <c r="W252" s="97"/>
      <c r="X252" s="99">
        <v>116214</v>
      </c>
      <c r="Y252" s="95"/>
      <c r="Z252" s="96">
        <v>114868.375</v>
      </c>
      <c r="AA252" s="98"/>
      <c r="AB252" s="96">
        <v>117881.53906</v>
      </c>
      <c r="AC252" s="97"/>
      <c r="AD252" s="96">
        <v>116290</v>
      </c>
      <c r="AE252" s="95"/>
      <c r="AF252" s="96">
        <v>115263.85156</v>
      </c>
      <c r="AG252" s="98"/>
      <c r="AH252" s="96">
        <v>118328.59375</v>
      </c>
      <c r="AI252" s="97"/>
      <c r="AJ252" s="96">
        <v>116684</v>
      </c>
      <c r="AK252" s="95"/>
      <c r="AL252" s="96">
        <v>115707.45312999999</v>
      </c>
      <c r="AN252" s="96">
        <v>119004.77344</v>
      </c>
      <c r="AP252" s="96">
        <v>117167</v>
      </c>
      <c r="AQ252" s="95"/>
      <c r="AR252" s="94">
        <v>116512.74219</v>
      </c>
      <c r="AT252" s="94">
        <v>119895.29687999999</v>
      </c>
      <c r="AV252" s="94">
        <v>117897</v>
      </c>
      <c r="AW252" s="95"/>
      <c r="AX252" s="94">
        <v>117005.0625</v>
      </c>
      <c r="AZ252" s="94">
        <v>120552.01562999999</v>
      </c>
      <c r="BB252" s="94">
        <v>118311</v>
      </c>
      <c r="BC252" s="95"/>
      <c r="BD252" s="94">
        <v>117178.85156</v>
      </c>
      <c r="BF252" s="94">
        <v>120893.01562999999</v>
      </c>
      <c r="BH252" s="94">
        <v>118433</v>
      </c>
      <c r="BI252" s="95"/>
      <c r="BJ252" s="94"/>
      <c r="BK252" s="94"/>
      <c r="BL252" s="94"/>
      <c r="BN252" s="94"/>
      <c r="BT252" s="111"/>
      <c r="BU252" s="111"/>
    </row>
    <row r="253" spans="1:73" ht="18.75" x14ac:dyDescent="0.25">
      <c r="A253" s="92"/>
      <c r="C253" s="91" t="s">
        <v>905</v>
      </c>
      <c r="D253" t="s">
        <v>242</v>
      </c>
      <c r="F253" s="82">
        <v>239552</v>
      </c>
      <c r="H253" s="85"/>
      <c r="J253" s="85"/>
      <c r="L253" s="85"/>
      <c r="AR253" s="82"/>
      <c r="AT253" s="82"/>
      <c r="AV253" s="82"/>
      <c r="AX253" s="82"/>
      <c r="AZ253" s="82"/>
      <c r="BB253" s="82"/>
      <c r="BD253" s="82"/>
      <c r="BF253" s="82"/>
      <c r="BH253" s="82"/>
      <c r="BJ253" s="82">
        <v>241932.09289100865</v>
      </c>
      <c r="BL253" s="82">
        <v>250218.38837658963</v>
      </c>
      <c r="BN253" s="82">
        <v>250373</v>
      </c>
      <c r="BT253" s="2"/>
      <c r="BU253" s="2"/>
    </row>
    <row r="254" spans="1:73" ht="18.75" x14ac:dyDescent="0.25">
      <c r="A254" s="92"/>
      <c r="C254" s="91" t="s">
        <v>904</v>
      </c>
      <c r="D254" t="s">
        <v>243</v>
      </c>
      <c r="F254" s="82">
        <v>170756</v>
      </c>
      <c r="H254" s="85"/>
      <c r="J254" s="85"/>
      <c r="L254" s="85"/>
      <c r="AR254" s="82"/>
      <c r="AT254" s="82"/>
      <c r="AV254" s="82"/>
      <c r="AX254" s="82"/>
      <c r="AZ254" s="82"/>
      <c r="BB254" s="82"/>
      <c r="BD254" s="82"/>
      <c r="BF254" s="82"/>
      <c r="BH254" s="82"/>
      <c r="BJ254" s="82">
        <v>175407.04590951529</v>
      </c>
      <c r="BL254" s="82">
        <v>184404.93334328409</v>
      </c>
      <c r="BN254" s="82">
        <v>177302</v>
      </c>
      <c r="BT254" s="2"/>
      <c r="BU254" s="2"/>
    </row>
    <row r="255" spans="1:73" x14ac:dyDescent="0.25">
      <c r="A255" s="91"/>
      <c r="B255" s="91"/>
      <c r="C255" s="91"/>
      <c r="H255" s="85"/>
      <c r="J255" s="85"/>
      <c r="L255" s="85"/>
      <c r="Z255" s="86"/>
      <c r="AB255" s="86"/>
      <c r="AD255" s="86"/>
      <c r="AF255" s="86"/>
      <c r="AH255" s="86"/>
      <c r="AJ255" s="86"/>
      <c r="AL255" s="86"/>
      <c r="AN255" s="86"/>
      <c r="AP255" s="86"/>
      <c r="AR255" s="82"/>
      <c r="AT255" s="82"/>
      <c r="AV255" s="82"/>
      <c r="AX255" s="82"/>
      <c r="AZ255" s="82"/>
      <c r="BB255" s="82"/>
      <c r="BD255" s="82"/>
      <c r="BF255" s="82"/>
      <c r="BH255" s="82"/>
      <c r="BT255" s="2"/>
      <c r="BU255" s="2"/>
    </row>
    <row r="256" spans="1:73" x14ac:dyDescent="0.25">
      <c r="A256" s="92" t="s">
        <v>561</v>
      </c>
      <c r="B256" s="91"/>
      <c r="C256" s="91"/>
      <c r="H256" s="85"/>
      <c r="J256" s="85"/>
      <c r="L256" s="85"/>
      <c r="Z256" s="86"/>
      <c r="AB256" s="86"/>
      <c r="AD256" s="86"/>
      <c r="AF256" s="86"/>
      <c r="AH256" s="86"/>
      <c r="AJ256" s="86"/>
      <c r="AL256" s="86"/>
      <c r="AN256" s="86"/>
      <c r="AP256" s="86"/>
      <c r="AR256" s="82"/>
      <c r="AT256" s="82"/>
      <c r="AV256" s="82"/>
      <c r="AX256" s="82"/>
      <c r="AZ256" s="82"/>
      <c r="BB256" s="82"/>
      <c r="BD256" s="82"/>
      <c r="BF256" s="82"/>
      <c r="BH256" s="82"/>
      <c r="BT256" s="2"/>
      <c r="BU256" s="2"/>
    </row>
    <row r="257" spans="1:73" x14ac:dyDescent="0.25">
      <c r="A257" s="91"/>
      <c r="B257" s="91"/>
      <c r="C257" s="91"/>
      <c r="H257" s="85"/>
      <c r="J257" s="85"/>
      <c r="L257" s="85"/>
      <c r="Z257" s="86"/>
      <c r="AB257" s="86"/>
      <c r="AD257" s="86"/>
      <c r="AF257" s="86"/>
      <c r="AH257" s="86"/>
      <c r="AJ257" s="86"/>
      <c r="AL257" s="86"/>
      <c r="AN257" s="86"/>
      <c r="AP257" s="86"/>
      <c r="AR257" s="82"/>
      <c r="AT257" s="82"/>
      <c r="AV257" s="82"/>
      <c r="AX257" s="82"/>
      <c r="AZ257" s="82"/>
      <c r="BB257" s="82"/>
      <c r="BD257" s="82"/>
      <c r="BF257" s="82"/>
      <c r="BH257" s="82"/>
      <c r="BT257" s="2"/>
      <c r="BU257" s="2"/>
    </row>
    <row r="258" spans="1:73" x14ac:dyDescent="0.25">
      <c r="A258" s="92"/>
      <c r="B258" s="92" t="s">
        <v>562</v>
      </c>
      <c r="C258" s="91"/>
      <c r="H258" s="85"/>
      <c r="J258" s="85"/>
      <c r="L258" s="85"/>
      <c r="Z258" s="86"/>
      <c r="AB258" s="86"/>
      <c r="AD258" s="86"/>
      <c r="AF258" s="86"/>
      <c r="AH258" s="86"/>
      <c r="AJ258" s="86"/>
      <c r="AL258" s="86"/>
      <c r="AN258" s="86"/>
      <c r="AP258" s="86"/>
      <c r="AR258" s="82"/>
      <c r="AT258" s="82"/>
      <c r="AV258" s="82"/>
      <c r="AX258" s="82"/>
      <c r="AZ258" s="82"/>
      <c r="BB258" s="82"/>
      <c r="BD258" s="82"/>
      <c r="BF258" s="82"/>
      <c r="BH258" s="82"/>
      <c r="BT258" s="2"/>
      <c r="BU258" s="2"/>
    </row>
    <row r="259" spans="1:73" x14ac:dyDescent="0.25">
      <c r="A259" s="92"/>
      <c r="B259" s="91"/>
      <c r="C259" s="91" t="s">
        <v>563</v>
      </c>
      <c r="D259" t="s">
        <v>287</v>
      </c>
      <c r="E259" s="6"/>
      <c r="F259" s="82">
        <v>220338</v>
      </c>
      <c r="G259" s="6"/>
      <c r="H259" s="82">
        <v>211825.34375</v>
      </c>
      <c r="I259"/>
      <c r="J259" s="82">
        <v>227711.84375</v>
      </c>
      <c r="K259"/>
      <c r="L259" s="82">
        <v>220087</v>
      </c>
      <c r="M259" s="90"/>
      <c r="N259" s="87">
        <v>213228.625</v>
      </c>
      <c r="O259" s="88"/>
      <c r="P259" s="87">
        <v>237122.32813000001</v>
      </c>
      <c r="Q259" s="87"/>
      <c r="R259" s="89">
        <v>224809</v>
      </c>
      <c r="T259" s="87">
        <v>215351.375</v>
      </c>
      <c r="U259" s="88"/>
      <c r="V259" s="87">
        <v>252451.3125</v>
      </c>
      <c r="W259" s="87"/>
      <c r="X259" s="89">
        <v>230486</v>
      </c>
      <c r="Z259" s="86">
        <v>224226.40625</v>
      </c>
      <c r="AA259" s="88"/>
      <c r="AB259" s="86">
        <v>256096</v>
      </c>
      <c r="AC259" s="87"/>
      <c r="AD259" s="86">
        <v>236022</v>
      </c>
      <c r="AF259" s="86">
        <v>233859.96875</v>
      </c>
      <c r="AG259" s="88"/>
      <c r="AH259" s="86">
        <v>268989.625</v>
      </c>
      <c r="AI259" s="87"/>
      <c r="AJ259" s="86">
        <v>243837</v>
      </c>
      <c r="AL259" s="86">
        <v>237436.90625</v>
      </c>
      <c r="AN259" s="86">
        <v>285746.0625</v>
      </c>
      <c r="AP259" s="86">
        <v>249162</v>
      </c>
      <c r="AR259" s="82">
        <v>233074.90625</v>
      </c>
      <c r="AT259" s="82">
        <v>293491.5</v>
      </c>
      <c r="AV259" s="82">
        <v>253361</v>
      </c>
      <c r="AX259" s="82">
        <v>229377.35938000001</v>
      </c>
      <c r="AZ259" s="82">
        <v>314461</v>
      </c>
      <c r="BB259" s="82">
        <v>262226</v>
      </c>
      <c r="BD259" s="82">
        <v>224302.71875</v>
      </c>
      <c r="BF259" s="82">
        <v>331825.9375</v>
      </c>
      <c r="BH259" s="82">
        <v>270029</v>
      </c>
      <c r="BJ259" s="82">
        <v>224331.13640013064</v>
      </c>
      <c r="BL259" s="82">
        <v>366982.4866419941</v>
      </c>
      <c r="BN259" s="82">
        <v>279516</v>
      </c>
      <c r="BT259" s="2"/>
      <c r="BU259" s="2"/>
    </row>
    <row r="260" spans="1:73" x14ac:dyDescent="0.25">
      <c r="A260" s="92"/>
      <c r="B260" s="91"/>
      <c r="C260" s="91" t="s">
        <v>564</v>
      </c>
      <c r="D260" t="s">
        <v>281</v>
      </c>
      <c r="E260" s="6"/>
      <c r="F260" s="82">
        <v>7375</v>
      </c>
      <c r="G260" s="6"/>
      <c r="H260" s="82">
        <v>7181.0400391000003</v>
      </c>
      <c r="I260"/>
      <c r="J260" s="82">
        <v>7633.4799805000002</v>
      </c>
      <c r="K260"/>
      <c r="L260" s="82">
        <v>7412</v>
      </c>
      <c r="M260" s="90"/>
      <c r="N260" s="87">
        <v>5433.7158202999999</v>
      </c>
      <c r="O260" s="88"/>
      <c r="P260" s="87">
        <v>6979.2939452999999</v>
      </c>
      <c r="Q260" s="87"/>
      <c r="R260" s="89">
        <v>6612</v>
      </c>
      <c r="T260" s="87">
        <v>4695.3759766000003</v>
      </c>
      <c r="U260" s="88"/>
      <c r="V260" s="87">
        <v>7900.5234375</v>
      </c>
      <c r="W260" s="87"/>
      <c r="X260" s="89">
        <v>6031</v>
      </c>
      <c r="Z260" s="86">
        <v>4602.9233397999997</v>
      </c>
      <c r="AA260" s="88"/>
      <c r="AB260" s="86">
        <v>8338.8017577999999</v>
      </c>
      <c r="AC260" s="87"/>
      <c r="AD260" s="86">
        <v>6139</v>
      </c>
      <c r="AF260" s="86">
        <v>5112.6430664</v>
      </c>
      <c r="AG260" s="88"/>
      <c r="AH260" s="86">
        <v>9264.0849608999997</v>
      </c>
      <c r="AI260" s="87"/>
      <c r="AJ260" s="86">
        <v>6687</v>
      </c>
      <c r="AL260" s="86">
        <v>5530.0595702999999</v>
      </c>
      <c r="AN260" s="86">
        <v>10177.542969</v>
      </c>
      <c r="AP260" s="86">
        <v>7246</v>
      </c>
      <c r="AR260" s="82">
        <v>5435.0073241999999</v>
      </c>
      <c r="AT260" s="82">
        <v>11001.509765999999</v>
      </c>
      <c r="AV260" s="82">
        <v>7654</v>
      </c>
      <c r="AX260" s="82">
        <v>5358.890625</v>
      </c>
      <c r="AZ260" s="82">
        <v>12297.756836</v>
      </c>
      <c r="BB260" s="82">
        <v>8706</v>
      </c>
      <c r="BD260" s="82">
        <v>5302.0415039</v>
      </c>
      <c r="BF260" s="82">
        <v>14037.790039</v>
      </c>
      <c r="BH260" s="82">
        <v>9721</v>
      </c>
      <c r="BJ260" s="82">
        <v>5498.7302379146913</v>
      </c>
      <c r="BL260" s="82">
        <v>16551.910985781993</v>
      </c>
      <c r="BN260" s="82">
        <v>10938</v>
      </c>
      <c r="BT260" s="2"/>
      <c r="BU260" s="2"/>
    </row>
    <row r="261" spans="1:73" x14ac:dyDescent="0.25">
      <c r="A261" s="92"/>
      <c r="B261" s="91"/>
      <c r="C261" s="91" t="s">
        <v>565</v>
      </c>
      <c r="D261" t="s">
        <v>292</v>
      </c>
      <c r="E261" s="6"/>
      <c r="F261" s="82">
        <v>246270</v>
      </c>
      <c r="G261" s="6"/>
      <c r="H261" s="82">
        <v>242600.5625</v>
      </c>
      <c r="I261"/>
      <c r="J261" s="82">
        <v>251676.65625</v>
      </c>
      <c r="K261"/>
      <c r="L261" s="82">
        <v>247182</v>
      </c>
      <c r="M261" s="90"/>
      <c r="N261" s="87">
        <v>247614.5625</v>
      </c>
      <c r="O261" s="88"/>
      <c r="P261" s="87">
        <v>257797.51563000001</v>
      </c>
      <c r="Q261" s="87"/>
      <c r="R261" s="89">
        <v>252212</v>
      </c>
      <c r="T261" s="87">
        <v>252184.125</v>
      </c>
      <c r="U261" s="88"/>
      <c r="V261" s="87">
        <v>265859.25</v>
      </c>
      <c r="W261" s="87"/>
      <c r="X261" s="89">
        <v>257436</v>
      </c>
      <c r="Z261" s="86">
        <v>257843.75</v>
      </c>
      <c r="AA261" s="88"/>
      <c r="AB261" s="86">
        <v>272813.78125</v>
      </c>
      <c r="AC261" s="87"/>
      <c r="AD261" s="86">
        <v>263112</v>
      </c>
      <c r="AF261" s="86">
        <v>262591.84375</v>
      </c>
      <c r="AG261" s="88"/>
      <c r="AH261" s="86">
        <v>281687.9375</v>
      </c>
      <c r="AI261" s="87"/>
      <c r="AJ261" s="86">
        <v>268626</v>
      </c>
      <c r="AL261" s="86">
        <v>265715.78125</v>
      </c>
      <c r="AN261" s="86">
        <v>290630.8125</v>
      </c>
      <c r="AP261" s="86">
        <v>273239</v>
      </c>
      <c r="AR261" s="82">
        <v>266272.5</v>
      </c>
      <c r="AT261" s="82">
        <v>295837.65625</v>
      </c>
      <c r="AV261" s="82">
        <v>275929</v>
      </c>
      <c r="AX261" s="82">
        <v>268011.5625</v>
      </c>
      <c r="AZ261" s="82">
        <v>303340.84375</v>
      </c>
      <c r="BB261" s="82">
        <v>279665</v>
      </c>
      <c r="BD261" s="82">
        <v>267482.3125</v>
      </c>
      <c r="BF261" s="82">
        <v>307657.75</v>
      </c>
      <c r="BH261" s="82">
        <v>281120</v>
      </c>
      <c r="BJ261" s="82">
        <v>269642.71892644139</v>
      </c>
      <c r="BL261" s="82">
        <v>313408.03133996023</v>
      </c>
      <c r="BN261" s="82">
        <v>280941</v>
      </c>
      <c r="BT261" s="2"/>
      <c r="BU261" s="2"/>
    </row>
    <row r="262" spans="1:73" x14ac:dyDescent="0.25">
      <c r="A262" s="92"/>
      <c r="B262" s="91"/>
      <c r="C262" s="91" t="s">
        <v>566</v>
      </c>
      <c r="D262" t="s">
        <v>293</v>
      </c>
      <c r="E262" s="6"/>
      <c r="F262" s="82">
        <v>182493</v>
      </c>
      <c r="G262" s="6"/>
      <c r="H262" s="82">
        <v>176546.0625</v>
      </c>
      <c r="I262"/>
      <c r="J262" s="82">
        <v>188733.89063000001</v>
      </c>
      <c r="K262"/>
      <c r="L262" s="82">
        <v>182445</v>
      </c>
      <c r="M262" s="90"/>
      <c r="N262" s="87">
        <v>177479.84375</v>
      </c>
      <c r="O262" s="88"/>
      <c r="P262" s="87">
        <v>191550.70313000001</v>
      </c>
      <c r="Q262" s="87"/>
      <c r="R262" s="89">
        <v>182117</v>
      </c>
      <c r="T262" s="87">
        <v>176822.5</v>
      </c>
      <c r="U262" s="88"/>
      <c r="V262" s="87">
        <v>194340.39063000001</v>
      </c>
      <c r="W262" s="87"/>
      <c r="X262" s="89">
        <v>181421</v>
      </c>
      <c r="Z262" s="86">
        <v>179849.53125</v>
      </c>
      <c r="AA262" s="88"/>
      <c r="AB262" s="86">
        <v>199577.07813000001</v>
      </c>
      <c r="AC262" s="87"/>
      <c r="AD262" s="86">
        <v>181679</v>
      </c>
      <c r="AF262" s="86">
        <v>183658.65625</v>
      </c>
      <c r="AG262" s="88"/>
      <c r="AH262" s="86">
        <v>208271.98438000001</v>
      </c>
      <c r="AI262" s="87"/>
      <c r="AJ262" s="86">
        <v>182183</v>
      </c>
      <c r="AL262" s="86">
        <v>186495.3125</v>
      </c>
      <c r="AN262" s="86">
        <v>216852.14063000001</v>
      </c>
      <c r="AP262" s="86">
        <v>181783</v>
      </c>
      <c r="AR262" s="82">
        <v>183438.95313000001</v>
      </c>
      <c r="AT262" s="82">
        <v>219857.59375</v>
      </c>
      <c r="AV262" s="82">
        <v>182998</v>
      </c>
      <c r="AX262" s="82">
        <v>181107.25</v>
      </c>
      <c r="AZ262" s="82">
        <v>222714.21875</v>
      </c>
      <c r="BB262" s="82">
        <v>185426</v>
      </c>
      <c r="BD262" s="82">
        <v>176532.5625</v>
      </c>
      <c r="BF262" s="82">
        <v>225414.39063000001</v>
      </c>
      <c r="BH262" s="82">
        <v>185143</v>
      </c>
      <c r="BJ262" s="82">
        <v>201526.97955555556</v>
      </c>
      <c r="BL262" s="82">
        <v>251912.88044444445</v>
      </c>
      <c r="BN262" s="82">
        <v>183544</v>
      </c>
      <c r="BT262" s="2"/>
      <c r="BU262" s="2"/>
    </row>
    <row r="263" spans="1:73" x14ac:dyDescent="0.25">
      <c r="A263" s="92"/>
      <c r="B263" s="91"/>
      <c r="C263" s="91" t="s">
        <v>567</v>
      </c>
      <c r="D263" t="s">
        <v>294</v>
      </c>
      <c r="E263" s="6"/>
      <c r="F263" s="82">
        <v>254926</v>
      </c>
      <c r="G263" s="6"/>
      <c r="H263" s="82">
        <v>249379.26563000001</v>
      </c>
      <c r="I263"/>
      <c r="J263" s="82">
        <v>262265.71875</v>
      </c>
      <c r="K263"/>
      <c r="L263" s="82">
        <v>255540</v>
      </c>
      <c r="M263" s="90"/>
      <c r="N263" s="87">
        <v>249754.40625</v>
      </c>
      <c r="O263" s="88"/>
      <c r="P263" s="87">
        <v>265329.6875</v>
      </c>
      <c r="Q263" s="87"/>
      <c r="R263" s="89">
        <v>257898</v>
      </c>
      <c r="T263" s="87">
        <v>250077.23438000001</v>
      </c>
      <c r="U263" s="88"/>
      <c r="V263" s="87">
        <v>270991.65625</v>
      </c>
      <c r="W263" s="87"/>
      <c r="X263" s="89">
        <v>261033</v>
      </c>
      <c r="Z263" s="86">
        <v>251934.9375</v>
      </c>
      <c r="AA263" s="88"/>
      <c r="AB263" s="86">
        <v>273684.75</v>
      </c>
      <c r="AC263" s="87"/>
      <c r="AD263" s="86">
        <v>264398</v>
      </c>
      <c r="AF263" s="86">
        <v>253617.07813000001</v>
      </c>
      <c r="AG263" s="88"/>
      <c r="AH263" s="86">
        <v>281616</v>
      </c>
      <c r="AI263" s="87"/>
      <c r="AJ263" s="86">
        <v>268251</v>
      </c>
      <c r="AL263" s="86">
        <v>254979.375</v>
      </c>
      <c r="AN263" s="86">
        <v>290916.59375</v>
      </c>
      <c r="AP263" s="86">
        <v>272078</v>
      </c>
      <c r="AR263" s="82">
        <v>248568.64063000001</v>
      </c>
      <c r="AT263" s="82">
        <v>291572.09375</v>
      </c>
      <c r="AV263" s="82">
        <v>271224</v>
      </c>
      <c r="AX263" s="82">
        <v>243552.375</v>
      </c>
      <c r="AZ263" s="82">
        <v>293611.65625</v>
      </c>
      <c r="BB263" s="82">
        <v>270624</v>
      </c>
      <c r="BD263" s="82">
        <v>237399.39063000001</v>
      </c>
      <c r="BF263" s="82">
        <v>293508.15625</v>
      </c>
      <c r="BH263" s="82">
        <v>268647</v>
      </c>
      <c r="BJ263" s="82">
        <v>235484.50153688525</v>
      </c>
      <c r="BL263" s="82">
        <v>294145.63319672132</v>
      </c>
      <c r="BN263" s="82">
        <v>266357</v>
      </c>
      <c r="BT263" s="2"/>
      <c r="BU263" s="2"/>
    </row>
    <row r="264" spans="1:73" x14ac:dyDescent="0.25">
      <c r="A264" s="92"/>
      <c r="B264" s="91"/>
      <c r="C264" s="91" t="s">
        <v>568</v>
      </c>
      <c r="D264" t="s">
        <v>299</v>
      </c>
      <c r="E264" s="6"/>
      <c r="F264" s="82">
        <v>206125</v>
      </c>
      <c r="G264" s="6"/>
      <c r="H264" s="82">
        <v>200760.8125</v>
      </c>
      <c r="I264"/>
      <c r="J264" s="82">
        <v>212117.14063000001</v>
      </c>
      <c r="K264"/>
      <c r="L264" s="82">
        <v>206285</v>
      </c>
      <c r="M264" s="90"/>
      <c r="N264" s="87">
        <v>201419.40625</v>
      </c>
      <c r="O264" s="88"/>
      <c r="P264" s="87">
        <v>218271.10938000001</v>
      </c>
      <c r="Q264" s="87"/>
      <c r="R264" s="89">
        <v>211273</v>
      </c>
      <c r="T264" s="87">
        <v>201307.48438000001</v>
      </c>
      <c r="U264" s="88"/>
      <c r="V264" s="87">
        <v>226444.23438000001</v>
      </c>
      <c r="W264" s="87"/>
      <c r="X264" s="89">
        <v>215855</v>
      </c>
      <c r="Z264" s="86">
        <v>206232.21875</v>
      </c>
      <c r="AA264" s="88"/>
      <c r="AB264" s="86">
        <v>229604.59375</v>
      </c>
      <c r="AC264" s="87"/>
      <c r="AD264" s="86">
        <v>221405</v>
      </c>
      <c r="AF264" s="86">
        <v>210794.03125</v>
      </c>
      <c r="AG264" s="88"/>
      <c r="AH264" s="86">
        <v>236519.03125</v>
      </c>
      <c r="AI264" s="87"/>
      <c r="AJ264" s="86">
        <v>227507</v>
      </c>
      <c r="AL264" s="86">
        <v>213122.70313000001</v>
      </c>
      <c r="AN264" s="86">
        <v>246510.76563000001</v>
      </c>
      <c r="AP264" s="86">
        <v>232055</v>
      </c>
      <c r="AR264" s="82">
        <v>211542.57813000001</v>
      </c>
      <c r="AT264" s="82">
        <v>251968.42188000001</v>
      </c>
      <c r="AV264" s="82">
        <v>235000</v>
      </c>
      <c r="AX264" s="82">
        <v>210017.79688000001</v>
      </c>
      <c r="AZ264" s="82">
        <v>261566.89063000001</v>
      </c>
      <c r="BB264" s="82">
        <v>239142</v>
      </c>
      <c r="BD264" s="82">
        <v>206957.51563000001</v>
      </c>
      <c r="BF264" s="82">
        <v>271013.125</v>
      </c>
      <c r="BH264" s="82">
        <v>242467</v>
      </c>
      <c r="BJ264" s="82">
        <v>205871.23139414293</v>
      </c>
      <c r="BL264" s="82">
        <v>288023.09043006349</v>
      </c>
      <c r="BN264" s="82">
        <v>248115</v>
      </c>
      <c r="BT264" s="2"/>
      <c r="BU264" s="2"/>
    </row>
    <row r="265" spans="1:73" x14ac:dyDescent="0.25">
      <c r="A265" s="92"/>
      <c r="B265" s="91"/>
      <c r="C265" s="91" t="s">
        <v>569</v>
      </c>
      <c r="D265" t="s">
        <v>300</v>
      </c>
      <c r="E265" s="6"/>
      <c r="F265" s="82">
        <v>158649</v>
      </c>
      <c r="G265" s="6"/>
      <c r="H265" s="82">
        <v>152617.76563000001</v>
      </c>
      <c r="I265"/>
      <c r="J265" s="82">
        <v>164234.65625</v>
      </c>
      <c r="K265"/>
      <c r="L265" s="82">
        <v>158251</v>
      </c>
      <c r="M265" s="90"/>
      <c r="N265" s="87">
        <v>151702.07813000001</v>
      </c>
      <c r="O265" s="88"/>
      <c r="P265" s="87">
        <v>164318.92188000001</v>
      </c>
      <c r="Q265" s="87"/>
      <c r="R265" s="89">
        <v>156912</v>
      </c>
      <c r="T265" s="87">
        <v>151622.51563000001</v>
      </c>
      <c r="U265" s="88"/>
      <c r="V265" s="87">
        <v>166789.32813000001</v>
      </c>
      <c r="W265" s="87"/>
      <c r="X265" s="89">
        <v>157141</v>
      </c>
      <c r="Z265" s="86">
        <v>154569.59375</v>
      </c>
      <c r="AA265" s="88"/>
      <c r="AB265" s="86">
        <v>169510.23438000001</v>
      </c>
      <c r="AC265" s="87"/>
      <c r="AD265" s="86">
        <v>157830</v>
      </c>
      <c r="AF265" s="86">
        <v>157401.8125</v>
      </c>
      <c r="AG265" s="88"/>
      <c r="AH265" s="86">
        <v>174498.6875</v>
      </c>
      <c r="AI265" s="87"/>
      <c r="AJ265" s="86">
        <v>158589</v>
      </c>
      <c r="AL265" s="86">
        <v>156732.73438000001</v>
      </c>
      <c r="AN265" s="86">
        <v>177567.10938000001</v>
      </c>
      <c r="AP265" s="86">
        <v>156773</v>
      </c>
      <c r="AR265" s="82">
        <v>152697.59375</v>
      </c>
      <c r="AT265" s="82">
        <v>176679.125</v>
      </c>
      <c r="AV265" s="82">
        <v>155741</v>
      </c>
      <c r="AX265" s="82">
        <v>150292</v>
      </c>
      <c r="AZ265" s="82">
        <v>178214.5625</v>
      </c>
      <c r="BB265" s="82">
        <v>156197</v>
      </c>
      <c r="BD265" s="82">
        <v>147563.42188000001</v>
      </c>
      <c r="BF265" s="82">
        <v>178905.46875</v>
      </c>
      <c r="BH265" s="82">
        <v>156129</v>
      </c>
      <c r="BJ265" s="82">
        <v>161613.64102923978</v>
      </c>
      <c r="BL265" s="82">
        <v>195718.27129824561</v>
      </c>
      <c r="BN265" s="82">
        <v>156864</v>
      </c>
      <c r="BT265" s="2"/>
      <c r="BU265" s="2"/>
    </row>
    <row r="266" spans="1:73" x14ac:dyDescent="0.25">
      <c r="A266" s="92"/>
      <c r="B266" s="91"/>
      <c r="C266" s="91" t="s">
        <v>570</v>
      </c>
      <c r="D266" t="s">
        <v>302</v>
      </c>
      <c r="E266" s="6"/>
      <c r="F266" s="82">
        <v>303086</v>
      </c>
      <c r="G266" s="6"/>
      <c r="H266" s="82">
        <v>296233.625</v>
      </c>
      <c r="I266"/>
      <c r="J266" s="82">
        <v>313544.15625</v>
      </c>
      <c r="K266"/>
      <c r="L266" s="82">
        <v>304481</v>
      </c>
      <c r="M266" s="90"/>
      <c r="N266" s="87">
        <v>300619.15625</v>
      </c>
      <c r="O266" s="88"/>
      <c r="P266" s="87">
        <v>320012.1875</v>
      </c>
      <c r="Q266" s="87"/>
      <c r="R266" s="89">
        <v>309366</v>
      </c>
      <c r="T266" s="87">
        <v>302564.3125</v>
      </c>
      <c r="U266" s="88"/>
      <c r="V266" s="87">
        <v>326866.90625</v>
      </c>
      <c r="W266" s="87"/>
      <c r="X266" s="89">
        <v>312700</v>
      </c>
      <c r="Z266" s="86">
        <v>306338.375</v>
      </c>
      <c r="AA266" s="88"/>
      <c r="AB266" s="86">
        <v>334009.0625</v>
      </c>
      <c r="AC266" s="87"/>
      <c r="AD266" s="86">
        <v>316637</v>
      </c>
      <c r="AF266" s="86">
        <v>309078.125</v>
      </c>
      <c r="AG266" s="88"/>
      <c r="AH266" s="86">
        <v>344056.1875</v>
      </c>
      <c r="AI266" s="87"/>
      <c r="AJ266" s="86">
        <v>320736</v>
      </c>
      <c r="AL266" s="86">
        <v>311155.90625</v>
      </c>
      <c r="AN266" s="86">
        <v>353478.625</v>
      </c>
      <c r="AP266" s="86">
        <v>323063</v>
      </c>
      <c r="AR266" s="82">
        <v>311054.1875</v>
      </c>
      <c r="AT266" s="82">
        <v>360486.59375</v>
      </c>
      <c r="AV266" s="82">
        <v>324048</v>
      </c>
      <c r="AX266" s="82">
        <v>310861.75</v>
      </c>
      <c r="AZ266" s="82">
        <v>367174.9375</v>
      </c>
      <c r="BB266" s="82">
        <v>325917</v>
      </c>
      <c r="BD266" s="82">
        <v>310245.59375</v>
      </c>
      <c r="BF266" s="82">
        <v>373355.09375</v>
      </c>
      <c r="BH266" s="82">
        <v>326034</v>
      </c>
      <c r="BJ266" s="82">
        <v>311016.15735483868</v>
      </c>
      <c r="BL266" s="82">
        <v>373579.97666359448</v>
      </c>
      <c r="BN266" s="82">
        <v>321813</v>
      </c>
      <c r="BT266" s="2"/>
      <c r="BU266" s="2"/>
    </row>
    <row r="267" spans="1:73" x14ac:dyDescent="0.25">
      <c r="A267" s="92"/>
      <c r="B267" s="91"/>
      <c r="C267" s="91" t="s">
        <v>571</v>
      </c>
      <c r="D267" t="s">
        <v>303</v>
      </c>
      <c r="E267" s="6"/>
      <c r="F267" s="82">
        <v>275885</v>
      </c>
      <c r="G267" s="6"/>
      <c r="H267" s="82">
        <v>270779.9375</v>
      </c>
      <c r="I267"/>
      <c r="J267" s="82">
        <v>283127.34375</v>
      </c>
      <c r="K267"/>
      <c r="L267" s="82">
        <v>276938</v>
      </c>
      <c r="M267" s="90"/>
      <c r="N267" s="87">
        <v>275454.21875</v>
      </c>
      <c r="O267" s="88"/>
      <c r="P267" s="87">
        <v>289058.15625</v>
      </c>
      <c r="Q267" s="87"/>
      <c r="R267" s="89">
        <v>280705</v>
      </c>
      <c r="T267" s="87">
        <v>280834.625</v>
      </c>
      <c r="U267" s="88"/>
      <c r="V267" s="87">
        <v>296443.1875</v>
      </c>
      <c r="W267" s="87"/>
      <c r="X267" s="89">
        <v>284956</v>
      </c>
      <c r="Z267" s="86">
        <v>288237.09375</v>
      </c>
      <c r="AA267" s="88"/>
      <c r="AB267" s="86">
        <v>303287.46875</v>
      </c>
      <c r="AC267" s="87"/>
      <c r="AD267" s="86">
        <v>290284</v>
      </c>
      <c r="AF267" s="86">
        <v>294875</v>
      </c>
      <c r="AG267" s="88"/>
      <c r="AH267" s="86">
        <v>311117.375</v>
      </c>
      <c r="AI267" s="87"/>
      <c r="AJ267" s="86">
        <v>294999</v>
      </c>
      <c r="AL267" s="86">
        <v>299627.9375</v>
      </c>
      <c r="AN267" s="86">
        <v>319939.53125</v>
      </c>
      <c r="AP267" s="86">
        <v>298903</v>
      </c>
      <c r="AR267" s="82">
        <v>301895.6875</v>
      </c>
      <c r="AT267" s="82">
        <v>325817</v>
      </c>
      <c r="AV267" s="82">
        <v>301307</v>
      </c>
      <c r="AX267" s="82">
        <v>303771.21875</v>
      </c>
      <c r="AZ267" s="82">
        <v>331402.53125</v>
      </c>
      <c r="BB267" s="82">
        <v>303536</v>
      </c>
      <c r="BD267" s="82">
        <v>305626.75</v>
      </c>
      <c r="BF267" s="82">
        <v>337644.34375</v>
      </c>
      <c r="BH267" s="82">
        <v>305842</v>
      </c>
      <c r="BJ267" s="82">
        <v>306145.21733280004</v>
      </c>
      <c r="BL267" s="82">
        <v>341650.21243279998</v>
      </c>
      <c r="BN267" s="82">
        <v>305309</v>
      </c>
      <c r="BT267" s="2"/>
      <c r="BU267" s="2"/>
    </row>
    <row r="268" spans="1:73" x14ac:dyDescent="0.25">
      <c r="A268" s="92"/>
      <c r="B268" s="91"/>
      <c r="C268" s="91" t="s">
        <v>572</v>
      </c>
      <c r="D268" t="s">
        <v>305</v>
      </c>
      <c r="E268" s="6"/>
      <c r="F268" s="82">
        <v>307984</v>
      </c>
      <c r="G268" s="6"/>
      <c r="H268" s="82">
        <v>304895.8125</v>
      </c>
      <c r="I268"/>
      <c r="J268" s="82">
        <v>316500.125</v>
      </c>
      <c r="K268"/>
      <c r="L268" s="82">
        <v>310460</v>
      </c>
      <c r="M268" s="90"/>
      <c r="N268" s="87">
        <v>308048.90625</v>
      </c>
      <c r="O268" s="88"/>
      <c r="P268" s="87">
        <v>324870.09375</v>
      </c>
      <c r="Q268" s="87"/>
      <c r="R268" s="89">
        <v>316295</v>
      </c>
      <c r="T268" s="87">
        <v>309133.15625</v>
      </c>
      <c r="U268" s="88"/>
      <c r="V268" s="87">
        <v>335805.875</v>
      </c>
      <c r="W268" s="87"/>
      <c r="X268" s="89">
        <v>321465</v>
      </c>
      <c r="Z268" s="86">
        <v>313685.21875</v>
      </c>
      <c r="AA268" s="88"/>
      <c r="AB268" s="86">
        <v>347858.125</v>
      </c>
      <c r="AC268" s="87"/>
      <c r="AD268" s="86">
        <v>328066</v>
      </c>
      <c r="AF268" s="86">
        <v>317908.96875</v>
      </c>
      <c r="AG268" s="88"/>
      <c r="AH268" s="86">
        <v>364132.34375</v>
      </c>
      <c r="AI268" s="87"/>
      <c r="AJ268" s="86">
        <v>336254</v>
      </c>
      <c r="AL268" s="86">
        <v>322689.5</v>
      </c>
      <c r="AN268" s="86">
        <v>382667</v>
      </c>
      <c r="AP268" s="86">
        <v>344533</v>
      </c>
      <c r="AR268" s="82">
        <v>322649.96875</v>
      </c>
      <c r="AT268" s="82">
        <v>396956.1875</v>
      </c>
      <c r="AV268" s="82">
        <v>347996</v>
      </c>
      <c r="AX268" s="82">
        <v>323128.0625</v>
      </c>
      <c r="AZ268" s="82">
        <v>407814.40625</v>
      </c>
      <c r="BB268" s="82">
        <v>352005</v>
      </c>
      <c r="BD268" s="82">
        <v>322353.28125</v>
      </c>
      <c r="BF268" s="82">
        <v>419842.375</v>
      </c>
      <c r="BH268" s="82">
        <v>353134</v>
      </c>
      <c r="BJ268" s="82">
        <v>316664.57885791064</v>
      </c>
      <c r="BL268" s="82">
        <v>429506.07900571043</v>
      </c>
      <c r="BN268" s="82">
        <v>355266</v>
      </c>
      <c r="BT268" s="2"/>
      <c r="BU268" s="2"/>
    </row>
    <row r="269" spans="1:73" x14ac:dyDescent="0.25">
      <c r="A269" s="92"/>
      <c r="B269" s="91"/>
      <c r="C269" s="91" t="s">
        <v>573</v>
      </c>
      <c r="D269" t="s">
        <v>308</v>
      </c>
      <c r="E269" s="6"/>
      <c r="F269" s="82">
        <v>288283</v>
      </c>
      <c r="G269" s="6"/>
      <c r="H269" s="82">
        <v>282778.71875</v>
      </c>
      <c r="I269"/>
      <c r="J269" s="82">
        <v>294790.28125</v>
      </c>
      <c r="K269"/>
      <c r="L269" s="82">
        <v>288717</v>
      </c>
      <c r="M269" s="90"/>
      <c r="N269" s="87">
        <v>288426.78125</v>
      </c>
      <c r="O269" s="88"/>
      <c r="P269" s="87">
        <v>304262.65625</v>
      </c>
      <c r="Q269" s="87"/>
      <c r="R269" s="89">
        <v>293440</v>
      </c>
      <c r="T269" s="87">
        <v>293157.75</v>
      </c>
      <c r="U269" s="88"/>
      <c r="V269" s="87">
        <v>318138.25</v>
      </c>
      <c r="W269" s="87"/>
      <c r="X269" s="89">
        <v>298663</v>
      </c>
      <c r="Z269" s="86">
        <v>298569.03125</v>
      </c>
      <c r="AA269" s="88"/>
      <c r="AB269" s="86">
        <v>327055.4375</v>
      </c>
      <c r="AC269" s="87"/>
      <c r="AD269" s="86">
        <v>302818</v>
      </c>
      <c r="AF269" s="86">
        <v>303777.71875</v>
      </c>
      <c r="AG269" s="88"/>
      <c r="AH269" s="86">
        <v>340199.84375</v>
      </c>
      <c r="AI269" s="87"/>
      <c r="AJ269" s="86">
        <v>308434</v>
      </c>
      <c r="AL269" s="86">
        <v>305841.90625</v>
      </c>
      <c r="AN269" s="86">
        <v>351079.8125</v>
      </c>
      <c r="AP269" s="86">
        <v>311655</v>
      </c>
      <c r="AR269" s="82">
        <v>307291</v>
      </c>
      <c r="AT269" s="82">
        <v>360863.53125</v>
      </c>
      <c r="AV269" s="82">
        <v>314232</v>
      </c>
      <c r="AX269" s="82">
        <v>308432.125</v>
      </c>
      <c r="AZ269" s="82">
        <v>371489.84375</v>
      </c>
      <c r="BB269" s="82">
        <v>317256</v>
      </c>
      <c r="BD269" s="82">
        <v>308667.375</v>
      </c>
      <c r="BF269" s="82">
        <v>382745.21875</v>
      </c>
      <c r="BH269" s="82">
        <v>318830</v>
      </c>
      <c r="BJ269" s="82">
        <v>316371.96648494981</v>
      </c>
      <c r="BL269" s="82">
        <v>401171.33450167225</v>
      </c>
      <c r="BN269" s="82">
        <v>320017</v>
      </c>
      <c r="BT269" s="2"/>
      <c r="BU269" s="2"/>
    </row>
    <row r="270" spans="1:73" x14ac:dyDescent="0.25">
      <c r="A270" s="92"/>
      <c r="B270" s="91"/>
      <c r="C270" s="91" t="s">
        <v>574</v>
      </c>
      <c r="D270" t="s">
        <v>310</v>
      </c>
      <c r="E270" s="6"/>
      <c r="F270" s="82">
        <v>254096</v>
      </c>
      <c r="G270" s="6"/>
      <c r="H270" s="82">
        <v>250243.23438000001</v>
      </c>
      <c r="I270"/>
      <c r="J270" s="82">
        <v>261720.23438000001</v>
      </c>
      <c r="K270"/>
      <c r="L270" s="82">
        <v>256012</v>
      </c>
      <c r="M270" s="90"/>
      <c r="N270" s="87">
        <v>253195.73438000001</v>
      </c>
      <c r="O270" s="88"/>
      <c r="P270" s="87">
        <v>271397.4375</v>
      </c>
      <c r="Q270" s="87"/>
      <c r="R270" s="89">
        <v>263624</v>
      </c>
      <c r="T270" s="87">
        <v>257084.9375</v>
      </c>
      <c r="U270" s="88"/>
      <c r="V270" s="87">
        <v>287990.3125</v>
      </c>
      <c r="W270" s="87"/>
      <c r="X270" s="89">
        <v>273616</v>
      </c>
      <c r="Z270" s="86">
        <v>265171.40625</v>
      </c>
      <c r="AA270" s="88"/>
      <c r="AB270" s="86">
        <v>299890.9375</v>
      </c>
      <c r="AC270" s="87"/>
      <c r="AD270" s="86">
        <v>284596</v>
      </c>
      <c r="AF270" s="86">
        <v>267533.09375</v>
      </c>
      <c r="AG270" s="88"/>
      <c r="AH270" s="86">
        <v>310930.09375</v>
      </c>
      <c r="AI270" s="87"/>
      <c r="AJ270" s="86">
        <v>293828</v>
      </c>
      <c r="AL270" s="86">
        <v>267293.84375</v>
      </c>
      <c r="AN270" s="86">
        <v>325064.96875</v>
      </c>
      <c r="AP270" s="86">
        <v>300943</v>
      </c>
      <c r="AR270" s="82">
        <v>268026.6875</v>
      </c>
      <c r="AT270" s="82">
        <v>336426.375</v>
      </c>
      <c r="AV270" s="82">
        <v>307964</v>
      </c>
      <c r="AX270" s="82">
        <v>269973.71875</v>
      </c>
      <c r="AZ270" s="82">
        <v>355251.28125</v>
      </c>
      <c r="BB270" s="82">
        <v>317705</v>
      </c>
      <c r="BD270" s="82">
        <v>269391.875</v>
      </c>
      <c r="BF270" s="82">
        <v>366627.96875</v>
      </c>
      <c r="BH270" s="82">
        <v>324745</v>
      </c>
      <c r="BJ270" s="82">
        <v>268024.85179640225</v>
      </c>
      <c r="BL270" s="82">
        <v>386025.37430811807</v>
      </c>
      <c r="BN270" s="82">
        <v>331969</v>
      </c>
      <c r="BT270" s="2"/>
      <c r="BU270" s="2"/>
    </row>
    <row r="271" spans="1:73" x14ac:dyDescent="0.25">
      <c r="A271" s="92"/>
      <c r="B271" s="91"/>
      <c r="C271" s="91" t="s">
        <v>575</v>
      </c>
      <c r="D271" t="s">
        <v>312</v>
      </c>
      <c r="E271" s="6"/>
      <c r="F271" s="82">
        <v>306995</v>
      </c>
      <c r="G271" s="6"/>
      <c r="H271" s="82">
        <v>302335.4375</v>
      </c>
      <c r="I271"/>
      <c r="J271" s="82">
        <v>312971.53125</v>
      </c>
      <c r="K271"/>
      <c r="L271" s="82">
        <v>307710</v>
      </c>
      <c r="M271" s="90"/>
      <c r="N271" s="87">
        <v>308452.96875</v>
      </c>
      <c r="O271" s="88"/>
      <c r="P271" s="87">
        <v>321635.3125</v>
      </c>
      <c r="Q271" s="87"/>
      <c r="R271" s="89">
        <v>309497</v>
      </c>
      <c r="T271" s="87">
        <v>315612.9375</v>
      </c>
      <c r="U271" s="88"/>
      <c r="V271" s="87">
        <v>333572.9375</v>
      </c>
      <c r="W271" s="87"/>
      <c r="X271" s="89">
        <v>313091</v>
      </c>
      <c r="Z271" s="86">
        <v>325632.21875</v>
      </c>
      <c r="AA271" s="88"/>
      <c r="AB271" s="86">
        <v>344414.28125</v>
      </c>
      <c r="AC271" s="87"/>
      <c r="AD271" s="86">
        <v>316536</v>
      </c>
      <c r="AF271" s="86">
        <v>332481.875</v>
      </c>
      <c r="AG271" s="88"/>
      <c r="AH271" s="86">
        <v>355192.03125</v>
      </c>
      <c r="AI271" s="87"/>
      <c r="AJ271" s="86">
        <v>319477</v>
      </c>
      <c r="AL271" s="86">
        <v>338783.78125</v>
      </c>
      <c r="AN271" s="86">
        <v>365396.375</v>
      </c>
      <c r="AP271" s="86">
        <v>321497</v>
      </c>
      <c r="AR271" s="82">
        <v>336770.09375</v>
      </c>
      <c r="AT271" s="82">
        <v>369195.53125</v>
      </c>
      <c r="AV271" s="82">
        <v>323257</v>
      </c>
      <c r="AX271" s="82">
        <v>335726.84375</v>
      </c>
      <c r="AZ271" s="82">
        <v>372665.53125</v>
      </c>
      <c r="BB271" s="82">
        <v>326474</v>
      </c>
      <c r="BD271" s="82">
        <v>335646.625</v>
      </c>
      <c r="BF271" s="82">
        <v>377877.71875</v>
      </c>
      <c r="BH271" s="82">
        <v>329677</v>
      </c>
      <c r="BJ271" s="82">
        <v>349716.43753271032</v>
      </c>
      <c r="BL271" s="82">
        <v>394004.03018068534</v>
      </c>
      <c r="BN271" s="82">
        <v>329735</v>
      </c>
      <c r="BT271" s="2"/>
      <c r="BU271" s="2"/>
    </row>
    <row r="272" spans="1:73" x14ac:dyDescent="0.25">
      <c r="A272" s="92"/>
      <c r="B272" s="91"/>
      <c r="C272" s="91" t="s">
        <v>576</v>
      </c>
      <c r="D272" t="s">
        <v>313</v>
      </c>
      <c r="E272" s="6"/>
      <c r="F272" s="82">
        <v>219396</v>
      </c>
      <c r="G272" s="6"/>
      <c r="H272" s="82">
        <v>213323.35938000001</v>
      </c>
      <c r="I272"/>
      <c r="J272" s="82">
        <v>225648.45313000001</v>
      </c>
      <c r="K272"/>
      <c r="L272" s="82">
        <v>219582</v>
      </c>
      <c r="M272" s="90"/>
      <c r="N272" s="87">
        <v>213391.75</v>
      </c>
      <c r="O272" s="88"/>
      <c r="P272" s="87">
        <v>234650.0625</v>
      </c>
      <c r="Q272" s="87"/>
      <c r="R272" s="89">
        <v>223737</v>
      </c>
      <c r="T272" s="87">
        <v>206675.1875</v>
      </c>
      <c r="U272" s="88"/>
      <c r="V272" s="87">
        <v>243588.23438000001</v>
      </c>
      <c r="W272" s="87"/>
      <c r="X272" s="89">
        <v>225306</v>
      </c>
      <c r="Z272" s="86">
        <v>213061.10938000001</v>
      </c>
      <c r="AA272" s="88"/>
      <c r="AB272" s="86">
        <v>248531.3125</v>
      </c>
      <c r="AC272" s="87"/>
      <c r="AD272" s="86">
        <v>229899</v>
      </c>
      <c r="AF272" s="86">
        <v>219957.375</v>
      </c>
      <c r="AG272" s="88"/>
      <c r="AH272" s="86">
        <v>262175.78125</v>
      </c>
      <c r="AI272" s="87"/>
      <c r="AJ272" s="86">
        <v>238047</v>
      </c>
      <c r="AL272" s="86">
        <v>220255.54688000001</v>
      </c>
      <c r="AN272" s="86">
        <v>273815.90625</v>
      </c>
      <c r="AP272" s="86">
        <v>241974</v>
      </c>
      <c r="AR272" s="82">
        <v>214732.65625</v>
      </c>
      <c r="AT272" s="82">
        <v>278982.34375</v>
      </c>
      <c r="AV272" s="82">
        <v>244796</v>
      </c>
      <c r="AX272" s="82">
        <v>211238.92188000001</v>
      </c>
      <c r="AZ272" s="82">
        <v>295704.96875</v>
      </c>
      <c r="BB272" s="82">
        <v>255324</v>
      </c>
      <c r="BD272" s="82">
        <v>205102.59375</v>
      </c>
      <c r="BF272" s="82">
        <v>310094</v>
      </c>
      <c r="BH272" s="82">
        <v>261317</v>
      </c>
      <c r="BJ272" s="82">
        <v>206220.11735319727</v>
      </c>
      <c r="BL272" s="82">
        <v>341689.47171882086</v>
      </c>
      <c r="BN272" s="82">
        <v>269848</v>
      </c>
      <c r="BT272" s="2"/>
      <c r="BU272" s="2"/>
    </row>
    <row r="273" spans="1:73" x14ac:dyDescent="0.25">
      <c r="A273" s="91"/>
      <c r="B273" s="91"/>
      <c r="C273" s="91"/>
      <c r="H273" s="85"/>
      <c r="J273" s="85"/>
      <c r="L273" s="85"/>
      <c r="Z273" s="86"/>
      <c r="AB273" s="86"/>
      <c r="AD273" s="86"/>
      <c r="AF273" s="86"/>
      <c r="AH273" s="86"/>
      <c r="AJ273" s="86"/>
      <c r="AL273" s="86"/>
      <c r="AN273" s="86"/>
      <c r="AP273" s="86"/>
      <c r="AR273" s="82"/>
      <c r="AT273" s="82"/>
      <c r="AV273" s="82"/>
      <c r="AX273" s="82"/>
      <c r="AZ273" s="82"/>
      <c r="BB273" s="82"/>
      <c r="BD273" s="82"/>
      <c r="BF273" s="82"/>
      <c r="BH273" s="82"/>
      <c r="BT273" s="2"/>
      <c r="BU273" s="2"/>
    </row>
    <row r="274" spans="1:73" x14ac:dyDescent="0.25">
      <c r="A274" s="92"/>
      <c r="B274" s="92" t="s">
        <v>577</v>
      </c>
      <c r="C274" s="91"/>
      <c r="H274" s="85"/>
      <c r="J274" s="85"/>
      <c r="L274" s="85"/>
      <c r="Z274" s="86"/>
      <c r="AB274" s="86"/>
      <c r="AD274" s="86"/>
      <c r="AF274" s="86"/>
      <c r="AH274" s="86"/>
      <c r="AJ274" s="86"/>
      <c r="AL274" s="86"/>
      <c r="AN274" s="86"/>
      <c r="AP274" s="86"/>
      <c r="AR274" s="82"/>
      <c r="AT274" s="82"/>
      <c r="AV274" s="82"/>
      <c r="AX274" s="82"/>
      <c r="AZ274" s="82"/>
      <c r="BB274" s="82"/>
      <c r="BD274" s="82"/>
      <c r="BF274" s="82"/>
      <c r="BH274" s="82"/>
      <c r="BT274" s="2"/>
      <c r="BU274" s="2"/>
    </row>
    <row r="275" spans="1:73" x14ac:dyDescent="0.25">
      <c r="A275" s="92"/>
      <c r="B275" s="91"/>
      <c r="C275" s="91" t="s">
        <v>578</v>
      </c>
      <c r="D275" t="s">
        <v>282</v>
      </c>
      <c r="E275" s="6"/>
      <c r="F275" s="82">
        <v>185911</v>
      </c>
      <c r="G275" s="6"/>
      <c r="H275" s="82">
        <v>183977.48438000001</v>
      </c>
      <c r="I275"/>
      <c r="J275" s="82">
        <v>190052.78125</v>
      </c>
      <c r="K275"/>
      <c r="L275" s="82">
        <v>187029</v>
      </c>
      <c r="M275" s="90"/>
      <c r="N275" s="87">
        <v>186455.17188000001</v>
      </c>
      <c r="O275" s="88"/>
      <c r="P275" s="87">
        <v>193224.98438000001</v>
      </c>
      <c r="Q275" s="87"/>
      <c r="R275" s="89">
        <v>190663</v>
      </c>
      <c r="T275" s="87">
        <v>188840.89063000001</v>
      </c>
      <c r="U275" s="88"/>
      <c r="V275" s="87">
        <v>197138.15625</v>
      </c>
      <c r="W275" s="87"/>
      <c r="X275" s="89">
        <v>194576</v>
      </c>
      <c r="Z275" s="86">
        <v>191539.8125</v>
      </c>
      <c r="AA275" s="88"/>
      <c r="AB275" s="86">
        <v>200421.09375</v>
      </c>
      <c r="AC275" s="87"/>
      <c r="AD275" s="86">
        <v>198650</v>
      </c>
      <c r="AF275" s="86">
        <v>194004.98438000001</v>
      </c>
      <c r="AG275" s="88"/>
      <c r="AH275" s="86">
        <v>205007.75</v>
      </c>
      <c r="AI275" s="87"/>
      <c r="AJ275" s="86">
        <v>203101</v>
      </c>
      <c r="AL275" s="86">
        <v>196949.6875</v>
      </c>
      <c r="AN275" s="86">
        <v>210904.46875</v>
      </c>
      <c r="AP275" s="86">
        <v>208182</v>
      </c>
      <c r="AR275" s="82">
        <v>196439.60938000001</v>
      </c>
      <c r="AT275" s="82">
        <v>213645.60938000001</v>
      </c>
      <c r="AV275" s="82">
        <v>210711</v>
      </c>
      <c r="AX275" s="82">
        <v>194560.57813000001</v>
      </c>
      <c r="AZ275" s="82">
        <v>215459.0625</v>
      </c>
      <c r="BB275" s="82">
        <v>211998</v>
      </c>
      <c r="BD275" s="82">
        <v>192199.1875</v>
      </c>
      <c r="BF275" s="82">
        <v>217301.875</v>
      </c>
      <c r="BH275" s="82">
        <v>212906</v>
      </c>
      <c r="BJ275" s="82">
        <v>189953.15988780206</v>
      </c>
      <c r="BL275" s="82">
        <v>218753.66669965477</v>
      </c>
      <c r="BN275" s="82">
        <v>214107</v>
      </c>
      <c r="BT275" s="2"/>
      <c r="BU275" s="2"/>
    </row>
    <row r="276" spans="1:73" x14ac:dyDescent="0.25">
      <c r="A276" s="92"/>
      <c r="B276" s="91"/>
      <c r="C276" s="91" t="s">
        <v>579</v>
      </c>
      <c r="D276" t="s">
        <v>283</v>
      </c>
      <c r="E276" s="6"/>
      <c r="F276" s="82">
        <v>356386</v>
      </c>
      <c r="G276" s="6"/>
      <c r="H276" s="82">
        <v>352081.0625</v>
      </c>
      <c r="I276"/>
      <c r="J276" s="82">
        <v>362823.53125</v>
      </c>
      <c r="K276"/>
      <c r="L276" s="82">
        <v>357538</v>
      </c>
      <c r="M276" s="90"/>
      <c r="N276" s="87">
        <v>356008</v>
      </c>
      <c r="O276" s="88"/>
      <c r="P276" s="87">
        <v>369880.75</v>
      </c>
      <c r="Q276" s="87"/>
      <c r="R276" s="89">
        <v>363777</v>
      </c>
      <c r="T276" s="87">
        <v>357560.3125</v>
      </c>
      <c r="U276" s="88"/>
      <c r="V276" s="87">
        <v>376006.5625</v>
      </c>
      <c r="W276" s="87"/>
      <c r="X276" s="89">
        <v>368301</v>
      </c>
      <c r="Z276" s="86">
        <v>361944.125</v>
      </c>
      <c r="AA276" s="88"/>
      <c r="AB276" s="86">
        <v>382230.65625</v>
      </c>
      <c r="AC276" s="87"/>
      <c r="AD276" s="86">
        <v>373745</v>
      </c>
      <c r="AF276" s="86">
        <v>364685.96875</v>
      </c>
      <c r="AG276" s="88"/>
      <c r="AH276" s="86">
        <v>391025.84375</v>
      </c>
      <c r="AI276" s="87"/>
      <c r="AJ276" s="86">
        <v>378778</v>
      </c>
      <c r="AL276" s="86">
        <v>368172.46875</v>
      </c>
      <c r="AN276" s="86">
        <v>401688.15625</v>
      </c>
      <c r="AP276" s="86">
        <v>384774</v>
      </c>
      <c r="AR276" s="82">
        <v>364417.34375</v>
      </c>
      <c r="AT276" s="82">
        <v>406498.46875</v>
      </c>
      <c r="AV276" s="82">
        <v>387803</v>
      </c>
      <c r="AX276" s="82">
        <v>363860.15625</v>
      </c>
      <c r="AZ276" s="82">
        <v>413121.28125</v>
      </c>
      <c r="BB276" s="82">
        <v>392140</v>
      </c>
      <c r="BD276" s="82">
        <v>362647.625</v>
      </c>
      <c r="BF276" s="82">
        <v>418694.78125</v>
      </c>
      <c r="BH276" s="82">
        <v>395869</v>
      </c>
      <c r="BJ276" s="82">
        <v>363118.92827587278</v>
      </c>
      <c r="BL276" s="82">
        <v>430104.99403990025</v>
      </c>
      <c r="BN276" s="82">
        <v>399007</v>
      </c>
      <c r="BT276" s="2"/>
      <c r="BU276" s="2"/>
    </row>
    <row r="277" spans="1:73" x14ac:dyDescent="0.25">
      <c r="A277" s="92"/>
      <c r="B277" s="91"/>
      <c r="C277" s="91" t="s">
        <v>580</v>
      </c>
      <c r="D277" t="s">
        <v>284</v>
      </c>
      <c r="E277" s="6"/>
      <c r="F277" s="82">
        <v>231997</v>
      </c>
      <c r="G277" s="6"/>
      <c r="H277" s="82">
        <v>230395.48438000001</v>
      </c>
      <c r="I277"/>
      <c r="J277" s="82">
        <v>235227.84375</v>
      </c>
      <c r="K277"/>
      <c r="L277" s="82">
        <v>232774</v>
      </c>
      <c r="M277" s="90"/>
      <c r="N277" s="87">
        <v>231391.90625</v>
      </c>
      <c r="O277" s="88"/>
      <c r="P277" s="87">
        <v>236612.0625</v>
      </c>
      <c r="Q277" s="87"/>
      <c r="R277" s="89">
        <v>234308</v>
      </c>
      <c r="T277" s="87">
        <v>233171.57813000001</v>
      </c>
      <c r="U277" s="88"/>
      <c r="V277" s="87">
        <v>238928</v>
      </c>
      <c r="W277" s="87"/>
      <c r="X277" s="89">
        <v>236816</v>
      </c>
      <c r="Z277" s="86">
        <v>235595.8125</v>
      </c>
      <c r="AA277" s="88"/>
      <c r="AB277" s="86">
        <v>241542.45313000001</v>
      </c>
      <c r="AC277" s="87"/>
      <c r="AD277" s="86">
        <v>240016</v>
      </c>
      <c r="AF277" s="86">
        <v>237140.54688000001</v>
      </c>
      <c r="AG277" s="88"/>
      <c r="AH277" s="86">
        <v>243240.75</v>
      </c>
      <c r="AI277" s="87"/>
      <c r="AJ277" s="86">
        <v>242387</v>
      </c>
      <c r="AL277" s="86">
        <v>238577.60938000001</v>
      </c>
      <c r="AN277" s="86">
        <v>245419.35938000001</v>
      </c>
      <c r="AP277" s="86">
        <v>245095</v>
      </c>
      <c r="AR277" s="82">
        <v>237938.67188000001</v>
      </c>
      <c r="AT277" s="82">
        <v>245431.29688000001</v>
      </c>
      <c r="AV277" s="82">
        <v>246124</v>
      </c>
      <c r="AX277" s="82">
        <v>237141.20313000001</v>
      </c>
      <c r="AZ277" s="82">
        <v>245490.10938000001</v>
      </c>
      <c r="BB277" s="82">
        <v>247258</v>
      </c>
      <c r="BD277" s="82">
        <v>235751.15625</v>
      </c>
      <c r="BF277" s="82">
        <v>245297.6875</v>
      </c>
      <c r="BH277" s="82">
        <v>248287</v>
      </c>
      <c r="BJ277" s="82">
        <v>234141.52320714286</v>
      </c>
      <c r="BL277" s="82">
        <v>245070.16078571428</v>
      </c>
      <c r="BN277" s="82">
        <v>249301</v>
      </c>
      <c r="BT277" s="2"/>
      <c r="BU277" s="2"/>
    </row>
    <row r="278" spans="1:73" x14ac:dyDescent="0.25">
      <c r="A278" s="92"/>
      <c r="B278" s="91"/>
      <c r="C278" s="91" t="s">
        <v>581</v>
      </c>
      <c r="D278" t="s">
        <v>285</v>
      </c>
      <c r="E278" s="6"/>
      <c r="F278" s="82">
        <v>311215</v>
      </c>
      <c r="G278" s="6"/>
      <c r="H278" s="82">
        <v>304657.875</v>
      </c>
      <c r="I278"/>
      <c r="J278" s="82">
        <v>320296.90625</v>
      </c>
      <c r="K278"/>
      <c r="L278" s="82">
        <v>312245</v>
      </c>
      <c r="M278" s="90"/>
      <c r="N278" s="87">
        <v>303842.15625</v>
      </c>
      <c r="O278" s="88"/>
      <c r="P278" s="87">
        <v>322886.65625</v>
      </c>
      <c r="Q278" s="87"/>
      <c r="R278" s="89">
        <v>314593</v>
      </c>
      <c r="T278" s="87">
        <v>302131.40625</v>
      </c>
      <c r="U278" s="88"/>
      <c r="V278" s="87">
        <v>326226.3125</v>
      </c>
      <c r="W278" s="87"/>
      <c r="X278" s="89">
        <v>317112</v>
      </c>
      <c r="Z278" s="86">
        <v>299191.6875</v>
      </c>
      <c r="AA278" s="88"/>
      <c r="AB278" s="86">
        <v>331780.53125</v>
      </c>
      <c r="AC278" s="87"/>
      <c r="AD278" s="86">
        <v>320101</v>
      </c>
      <c r="AF278" s="86">
        <v>295677.46875</v>
      </c>
      <c r="AG278" s="88"/>
      <c r="AH278" s="86">
        <v>339152.78125</v>
      </c>
      <c r="AI278" s="87"/>
      <c r="AJ278" s="86">
        <v>323443</v>
      </c>
      <c r="AL278" s="86">
        <v>290756.59375</v>
      </c>
      <c r="AN278" s="86">
        <v>346670.875</v>
      </c>
      <c r="AP278" s="86">
        <v>326427</v>
      </c>
      <c r="AR278" s="82">
        <v>284883.1875</v>
      </c>
      <c r="AT278" s="82">
        <v>353418.40625</v>
      </c>
      <c r="AV278" s="82">
        <v>329102</v>
      </c>
      <c r="AX278" s="82">
        <v>279097.75</v>
      </c>
      <c r="AZ278" s="82">
        <v>357550.375</v>
      </c>
      <c r="BB278" s="82">
        <v>330795</v>
      </c>
      <c r="BD278" s="82">
        <v>271087.21875</v>
      </c>
      <c r="BF278" s="82">
        <v>358625.09375</v>
      </c>
      <c r="BH278" s="82">
        <v>329771</v>
      </c>
      <c r="BJ278" s="82">
        <v>262925.41625909251</v>
      </c>
      <c r="BL278" s="82">
        <v>357287.99488223071</v>
      </c>
      <c r="BN278" s="82">
        <v>327753</v>
      </c>
      <c r="BT278" s="2"/>
      <c r="BU278" s="2"/>
    </row>
    <row r="279" spans="1:73" x14ac:dyDescent="0.25">
      <c r="A279" s="92"/>
      <c r="B279" s="91"/>
      <c r="C279" s="91" t="s">
        <v>582</v>
      </c>
      <c r="D279" t="s">
        <v>286</v>
      </c>
      <c r="E279" s="6"/>
      <c r="F279" s="82">
        <v>309392</v>
      </c>
      <c r="G279" s="6"/>
      <c r="H279" s="82">
        <v>306521.40625</v>
      </c>
      <c r="I279"/>
      <c r="J279" s="82">
        <v>314509.03125</v>
      </c>
      <c r="K279"/>
      <c r="L279" s="82">
        <v>310554</v>
      </c>
      <c r="M279" s="90"/>
      <c r="N279" s="87">
        <v>308545.4375</v>
      </c>
      <c r="O279" s="88"/>
      <c r="P279" s="87">
        <v>317074.25</v>
      </c>
      <c r="Q279" s="87"/>
      <c r="R279" s="89">
        <v>314039</v>
      </c>
      <c r="T279" s="87">
        <v>311119.34375</v>
      </c>
      <c r="U279" s="88"/>
      <c r="V279" s="87">
        <v>320206.5625</v>
      </c>
      <c r="W279" s="87"/>
      <c r="X279" s="89">
        <v>318167</v>
      </c>
      <c r="Z279" s="86">
        <v>312354.46875</v>
      </c>
      <c r="AA279" s="88"/>
      <c r="AB279" s="86">
        <v>322233.96875</v>
      </c>
      <c r="AC279" s="87"/>
      <c r="AD279" s="86">
        <v>321602</v>
      </c>
      <c r="AF279" s="86">
        <v>314516.46875</v>
      </c>
      <c r="AG279" s="88"/>
      <c r="AH279" s="86">
        <v>325165.8125</v>
      </c>
      <c r="AI279" s="87"/>
      <c r="AJ279" s="86">
        <v>325303</v>
      </c>
      <c r="AL279" s="86">
        <v>314980.5625</v>
      </c>
      <c r="AN279" s="86">
        <v>326422.625</v>
      </c>
      <c r="AP279" s="86">
        <v>327580</v>
      </c>
      <c r="AR279" s="82">
        <v>313956.1875</v>
      </c>
      <c r="AT279" s="82">
        <v>326736.875</v>
      </c>
      <c r="AV279" s="82">
        <v>329391</v>
      </c>
      <c r="AX279" s="82">
        <v>312659.34375</v>
      </c>
      <c r="AZ279" s="82">
        <v>326749.5</v>
      </c>
      <c r="BB279" s="82">
        <v>331096</v>
      </c>
      <c r="BD279" s="82">
        <v>311170.21875</v>
      </c>
      <c r="BF279" s="82">
        <v>326201.59375</v>
      </c>
      <c r="BH279" s="82">
        <v>332336</v>
      </c>
      <c r="BJ279" s="82">
        <v>309220.47378031496</v>
      </c>
      <c r="BL279" s="82">
        <v>325205.78377952758</v>
      </c>
      <c r="BN279" s="82">
        <v>332752</v>
      </c>
      <c r="BT279" s="2"/>
      <c r="BU279" s="2"/>
    </row>
    <row r="280" spans="1:73" x14ac:dyDescent="0.25">
      <c r="A280" s="92"/>
      <c r="B280" s="91"/>
      <c r="C280" s="91" t="s">
        <v>583</v>
      </c>
      <c r="D280" t="s">
        <v>288</v>
      </c>
      <c r="E280" s="6"/>
      <c r="F280" s="82">
        <v>363378</v>
      </c>
      <c r="G280" s="6"/>
      <c r="H280" s="82">
        <v>358129.15625</v>
      </c>
      <c r="I280"/>
      <c r="J280" s="82">
        <v>370835.0625</v>
      </c>
      <c r="K280"/>
      <c r="L280" s="82">
        <v>364815</v>
      </c>
      <c r="M280" s="90"/>
      <c r="N280" s="87">
        <v>361798.5</v>
      </c>
      <c r="O280" s="88"/>
      <c r="P280" s="87">
        <v>374930.9375</v>
      </c>
      <c r="Q280" s="87"/>
      <c r="R280" s="89">
        <v>369189</v>
      </c>
      <c r="T280" s="87">
        <v>365059.59375</v>
      </c>
      <c r="U280" s="88"/>
      <c r="V280" s="87">
        <v>379313.71875</v>
      </c>
      <c r="W280" s="87"/>
      <c r="X280" s="89">
        <v>373628</v>
      </c>
      <c r="Z280" s="86">
        <v>366499.46875</v>
      </c>
      <c r="AA280" s="88"/>
      <c r="AB280" s="86">
        <v>382986.46875</v>
      </c>
      <c r="AC280" s="87"/>
      <c r="AD280" s="86">
        <v>377073</v>
      </c>
      <c r="AF280" s="86">
        <v>367332.0625</v>
      </c>
      <c r="AG280" s="88"/>
      <c r="AH280" s="86">
        <v>386922.0625</v>
      </c>
      <c r="AI280" s="87"/>
      <c r="AJ280" s="86">
        <v>380070</v>
      </c>
      <c r="AL280" s="86">
        <v>368057.78125</v>
      </c>
      <c r="AN280" s="86">
        <v>391361.4375</v>
      </c>
      <c r="AP280" s="86">
        <v>383301</v>
      </c>
      <c r="AR280" s="82">
        <v>366147.40625</v>
      </c>
      <c r="AT280" s="82">
        <v>392712.375</v>
      </c>
      <c r="AV280" s="82">
        <v>384837</v>
      </c>
      <c r="AX280" s="82">
        <v>363346.96875</v>
      </c>
      <c r="AZ280" s="82">
        <v>393071.25</v>
      </c>
      <c r="BB280" s="82">
        <v>385346</v>
      </c>
      <c r="BD280" s="82">
        <v>361439.84375</v>
      </c>
      <c r="BF280" s="82">
        <v>394039.40625</v>
      </c>
      <c r="BH280" s="82">
        <v>386710</v>
      </c>
      <c r="BJ280" s="82">
        <v>361312.41814878787</v>
      </c>
      <c r="BL280" s="82">
        <v>396126.72849191923</v>
      </c>
      <c r="BM280" s="82"/>
      <c r="BN280" s="82">
        <v>388563</v>
      </c>
      <c r="BT280" s="2"/>
      <c r="BU280" s="2"/>
    </row>
    <row r="281" spans="1:73" x14ac:dyDescent="0.25">
      <c r="A281" s="92"/>
      <c r="B281" s="91"/>
      <c r="C281" s="91" t="s">
        <v>584</v>
      </c>
      <c r="D281" t="s">
        <v>289</v>
      </c>
      <c r="E281" s="6"/>
      <c r="F281" s="82">
        <v>338449</v>
      </c>
      <c r="G281" s="6"/>
      <c r="H281" s="82">
        <v>332365.03125</v>
      </c>
      <c r="I281"/>
      <c r="J281" s="82">
        <v>346329.5625</v>
      </c>
      <c r="K281"/>
      <c r="L281" s="82">
        <v>339314</v>
      </c>
      <c r="M281" s="90"/>
      <c r="N281" s="87">
        <v>330293.90625</v>
      </c>
      <c r="O281" s="88"/>
      <c r="P281" s="87">
        <v>346157.5</v>
      </c>
      <c r="Q281" s="87"/>
      <c r="R281" s="89">
        <v>340332</v>
      </c>
      <c r="T281" s="87">
        <v>328056.5</v>
      </c>
      <c r="U281" s="88"/>
      <c r="V281" s="87">
        <v>347931.15625</v>
      </c>
      <c r="W281" s="87"/>
      <c r="X281" s="89">
        <v>342108</v>
      </c>
      <c r="Z281" s="86">
        <v>326241.75</v>
      </c>
      <c r="AA281" s="88"/>
      <c r="AB281" s="86">
        <v>347780.9375</v>
      </c>
      <c r="AC281" s="87"/>
      <c r="AD281" s="86">
        <v>342997</v>
      </c>
      <c r="AF281" s="86">
        <v>323269.375</v>
      </c>
      <c r="AG281" s="88"/>
      <c r="AH281" s="86">
        <v>350195.9375</v>
      </c>
      <c r="AI281" s="87"/>
      <c r="AJ281" s="86">
        <v>344285</v>
      </c>
      <c r="AL281" s="86">
        <v>320012.90625</v>
      </c>
      <c r="AN281" s="86">
        <v>352205.03125</v>
      </c>
      <c r="AP281" s="86">
        <v>344802</v>
      </c>
      <c r="AR281" s="82">
        <v>311463.75</v>
      </c>
      <c r="AT281" s="82">
        <v>352010.625</v>
      </c>
      <c r="AV281" s="82">
        <v>342736</v>
      </c>
      <c r="AX281" s="82">
        <v>304145.84375</v>
      </c>
      <c r="AZ281" s="82">
        <v>350538.28125</v>
      </c>
      <c r="BB281" s="82">
        <v>341982</v>
      </c>
      <c r="BD281" s="82">
        <v>297985.125</v>
      </c>
      <c r="BF281" s="82">
        <v>350041.5</v>
      </c>
      <c r="BH281" s="82">
        <v>341806</v>
      </c>
      <c r="BJ281" s="82">
        <v>296704.20197126432</v>
      </c>
      <c r="BL281" s="82">
        <v>352830.24713793106</v>
      </c>
      <c r="BM281" s="82"/>
      <c r="BN281" s="82">
        <v>340341</v>
      </c>
      <c r="BT281" s="2"/>
      <c r="BU281" s="2"/>
    </row>
    <row r="282" spans="1:73" x14ac:dyDescent="0.25">
      <c r="A282" s="92"/>
      <c r="B282" s="91"/>
      <c r="C282" s="91" t="s">
        <v>585</v>
      </c>
      <c r="D282" t="s">
        <v>290</v>
      </c>
      <c r="E282" s="6"/>
      <c r="F282" s="82">
        <v>312466</v>
      </c>
      <c r="G282" s="6"/>
      <c r="H282" s="82">
        <v>309385.75</v>
      </c>
      <c r="I282"/>
      <c r="J282" s="82">
        <v>318513.4375</v>
      </c>
      <c r="K282"/>
      <c r="L282" s="82">
        <v>313935</v>
      </c>
      <c r="M282" s="90"/>
      <c r="N282" s="87">
        <v>311178.3125</v>
      </c>
      <c r="O282" s="88"/>
      <c r="P282" s="87">
        <v>321211.4375</v>
      </c>
      <c r="Q282" s="87"/>
      <c r="R282" s="89">
        <v>317257</v>
      </c>
      <c r="T282" s="87">
        <v>312165.90625</v>
      </c>
      <c r="U282" s="88"/>
      <c r="V282" s="87">
        <v>323545.28125</v>
      </c>
      <c r="W282" s="87"/>
      <c r="X282" s="89">
        <v>320317</v>
      </c>
      <c r="Z282" s="86">
        <v>314693.15625</v>
      </c>
      <c r="AA282" s="88"/>
      <c r="AB282" s="86">
        <v>326196.59375</v>
      </c>
      <c r="AC282" s="87"/>
      <c r="AD282" s="86">
        <v>324409</v>
      </c>
      <c r="AF282" s="86">
        <v>317233.03125</v>
      </c>
      <c r="AG282" s="88"/>
      <c r="AH282" s="86">
        <v>330914.125</v>
      </c>
      <c r="AI282" s="87"/>
      <c r="AJ282" s="86">
        <v>328738</v>
      </c>
      <c r="AL282" s="86">
        <v>318233.125</v>
      </c>
      <c r="AN282" s="86">
        <v>335874.96875</v>
      </c>
      <c r="AP282" s="86">
        <v>332127</v>
      </c>
      <c r="AR282" s="82">
        <v>314752.84375</v>
      </c>
      <c r="AT282" s="82">
        <v>336121.46875</v>
      </c>
      <c r="AV282" s="82">
        <v>332705</v>
      </c>
      <c r="AX282" s="82">
        <v>311693.5625</v>
      </c>
      <c r="AZ282" s="82">
        <v>337304.09375</v>
      </c>
      <c r="BB282" s="82">
        <v>333869</v>
      </c>
      <c r="BD282" s="82">
        <v>307640.21875</v>
      </c>
      <c r="BF282" s="82">
        <v>336775.28125</v>
      </c>
      <c r="BH282" s="82">
        <v>333794</v>
      </c>
      <c r="BJ282" s="82">
        <v>304013.35578717437</v>
      </c>
      <c r="BL282" s="82">
        <v>337865.3076472946</v>
      </c>
      <c r="BM282" s="82"/>
      <c r="BN282" s="82">
        <v>333587</v>
      </c>
      <c r="BT282" s="2"/>
      <c r="BU282" s="2"/>
    </row>
    <row r="283" spans="1:73" x14ac:dyDescent="0.25">
      <c r="A283" s="92"/>
      <c r="B283" s="91"/>
      <c r="C283" s="91" t="s">
        <v>586</v>
      </c>
      <c r="D283" t="s">
        <v>291</v>
      </c>
      <c r="E283" s="6"/>
      <c r="F283" s="82">
        <v>254557</v>
      </c>
      <c r="G283" s="6"/>
      <c r="H283" s="82">
        <v>250336.5625</v>
      </c>
      <c r="I283"/>
      <c r="J283" s="82">
        <v>260335.625</v>
      </c>
      <c r="K283"/>
      <c r="L283" s="82">
        <v>255483</v>
      </c>
      <c r="M283" s="90"/>
      <c r="N283" s="87">
        <v>255625.03125</v>
      </c>
      <c r="O283" s="88"/>
      <c r="P283" s="87">
        <v>267063.09375</v>
      </c>
      <c r="Q283" s="87"/>
      <c r="R283" s="89">
        <v>259986</v>
      </c>
      <c r="T283" s="87">
        <v>260150.70313000001</v>
      </c>
      <c r="U283" s="88"/>
      <c r="V283" s="87">
        <v>274033.0625</v>
      </c>
      <c r="W283" s="87"/>
      <c r="X283" s="89">
        <v>264097</v>
      </c>
      <c r="Z283" s="86">
        <v>265409.78125</v>
      </c>
      <c r="AA283" s="88"/>
      <c r="AB283" s="86">
        <v>280649.15625</v>
      </c>
      <c r="AC283" s="87"/>
      <c r="AD283" s="86">
        <v>268853</v>
      </c>
      <c r="AF283" s="86">
        <v>271415.5</v>
      </c>
      <c r="AG283" s="88"/>
      <c r="AH283" s="86">
        <v>289746.0625</v>
      </c>
      <c r="AI283" s="87"/>
      <c r="AJ283" s="86">
        <v>274542</v>
      </c>
      <c r="AL283" s="86">
        <v>276084.875</v>
      </c>
      <c r="AN283" s="86">
        <v>297366.59375</v>
      </c>
      <c r="AP283" s="86">
        <v>279139</v>
      </c>
      <c r="AR283" s="82">
        <v>279486.5625</v>
      </c>
      <c r="AT283" s="82">
        <v>304820.59375</v>
      </c>
      <c r="AV283" s="82">
        <v>282849</v>
      </c>
      <c r="AX283" s="82">
        <v>282151.90625</v>
      </c>
      <c r="AZ283" s="82">
        <v>311157.3125</v>
      </c>
      <c r="BB283" s="82">
        <v>286186</v>
      </c>
      <c r="BD283" s="82">
        <v>283009.46875</v>
      </c>
      <c r="BF283" s="82">
        <v>316187.6875</v>
      </c>
      <c r="BH283" s="82">
        <v>287942</v>
      </c>
      <c r="BJ283" s="82">
        <v>284195.29403335392</v>
      </c>
      <c r="BL283" s="82">
        <v>320437.56027424335</v>
      </c>
      <c r="BM283" s="82"/>
      <c r="BN283" s="82">
        <v>289034</v>
      </c>
      <c r="BT283" s="2"/>
      <c r="BU283" s="2"/>
    </row>
    <row r="284" spans="1:73" x14ac:dyDescent="0.25">
      <c r="A284" s="92"/>
      <c r="B284" s="91"/>
      <c r="C284" s="91" t="s">
        <v>587</v>
      </c>
      <c r="D284" t="s">
        <v>295</v>
      </c>
      <c r="E284" s="6"/>
      <c r="F284" s="82">
        <v>239056</v>
      </c>
      <c r="G284" s="6"/>
      <c r="H284" s="82">
        <v>237617.26563000001</v>
      </c>
      <c r="I284"/>
      <c r="J284" s="82">
        <v>243390.21875</v>
      </c>
      <c r="K284"/>
      <c r="L284" s="82">
        <v>240499</v>
      </c>
      <c r="M284" s="90"/>
      <c r="N284" s="87">
        <v>236809.92188000001</v>
      </c>
      <c r="O284" s="88"/>
      <c r="P284" s="87">
        <v>243866.40625</v>
      </c>
      <c r="Q284" s="87"/>
      <c r="R284" s="89">
        <v>241978</v>
      </c>
      <c r="T284" s="87">
        <v>235009.5</v>
      </c>
      <c r="U284" s="88"/>
      <c r="V284" s="87">
        <v>243973.42188000001</v>
      </c>
      <c r="W284" s="87"/>
      <c r="X284" s="89">
        <v>243004</v>
      </c>
      <c r="Z284" s="86">
        <v>234565.85938000001</v>
      </c>
      <c r="AA284" s="88"/>
      <c r="AB284" s="86">
        <v>243850.53125</v>
      </c>
      <c r="AC284" s="87"/>
      <c r="AD284" s="86">
        <v>245149</v>
      </c>
      <c r="AF284" s="86">
        <v>232978.0625</v>
      </c>
      <c r="AG284" s="88"/>
      <c r="AH284" s="86">
        <v>244642.90625</v>
      </c>
      <c r="AI284" s="87"/>
      <c r="AJ284" s="86">
        <v>246818</v>
      </c>
      <c r="AL284" s="86">
        <v>230391.48438000001</v>
      </c>
      <c r="AN284" s="86">
        <v>246890.53125</v>
      </c>
      <c r="AP284" s="86">
        <v>248697</v>
      </c>
      <c r="AR284" s="82">
        <v>225163.20313000001</v>
      </c>
      <c r="AT284" s="82">
        <v>246572.0625</v>
      </c>
      <c r="AV284" s="82">
        <v>248880</v>
      </c>
      <c r="AX284" s="82">
        <v>221047.85938000001</v>
      </c>
      <c r="AZ284" s="82">
        <v>247797.5</v>
      </c>
      <c r="BB284" s="82">
        <v>250149</v>
      </c>
      <c r="BD284" s="82">
        <v>216907.15625</v>
      </c>
      <c r="BF284" s="82">
        <v>247601.42188000001</v>
      </c>
      <c r="BH284" s="82">
        <v>251160</v>
      </c>
      <c r="BJ284" s="82">
        <v>213206.96298273056</v>
      </c>
      <c r="BL284" s="82">
        <v>249317.86410940325</v>
      </c>
      <c r="BN284" s="82">
        <v>252338</v>
      </c>
      <c r="BT284" s="2"/>
      <c r="BU284" s="2"/>
    </row>
    <row r="285" spans="1:73" x14ac:dyDescent="0.25">
      <c r="A285" s="92"/>
      <c r="B285" s="91"/>
      <c r="C285" s="91" t="s">
        <v>588</v>
      </c>
      <c r="D285" t="s">
        <v>296</v>
      </c>
      <c r="E285" s="6"/>
      <c r="F285" s="82">
        <v>237232</v>
      </c>
      <c r="G285" s="6"/>
      <c r="H285" s="82">
        <v>235272.64063000001</v>
      </c>
      <c r="I285"/>
      <c r="J285" s="82">
        <v>240557.90625</v>
      </c>
      <c r="K285"/>
      <c r="L285" s="82">
        <v>237927</v>
      </c>
      <c r="M285" s="90"/>
      <c r="N285" s="87">
        <v>236865.04688000001</v>
      </c>
      <c r="O285" s="88"/>
      <c r="P285" s="87">
        <v>242414.45313000001</v>
      </c>
      <c r="Q285" s="87"/>
      <c r="R285" s="89">
        <v>239742</v>
      </c>
      <c r="T285" s="87">
        <v>238911.53125</v>
      </c>
      <c r="U285" s="88"/>
      <c r="V285" s="87">
        <v>245098.0625</v>
      </c>
      <c r="W285" s="87"/>
      <c r="X285" s="89">
        <v>242142</v>
      </c>
      <c r="Z285" s="86">
        <v>242534.20313000001</v>
      </c>
      <c r="AA285" s="88"/>
      <c r="AB285" s="86">
        <v>248877.76563000001</v>
      </c>
      <c r="AC285" s="87"/>
      <c r="AD285" s="86">
        <v>246030</v>
      </c>
      <c r="AF285" s="86">
        <v>245621.85938000001</v>
      </c>
      <c r="AG285" s="88"/>
      <c r="AH285" s="86">
        <v>252316.20313000001</v>
      </c>
      <c r="AI285" s="87"/>
      <c r="AJ285" s="86">
        <v>249375</v>
      </c>
      <c r="AL285" s="86">
        <v>249312.92188000001</v>
      </c>
      <c r="AN285" s="86">
        <v>256411.03125</v>
      </c>
      <c r="AP285" s="86">
        <v>253371</v>
      </c>
      <c r="AR285" s="82">
        <v>251184.75</v>
      </c>
      <c r="AT285" s="82">
        <v>259510.25</v>
      </c>
      <c r="AV285" s="82">
        <v>256039</v>
      </c>
      <c r="AX285" s="82">
        <v>252338.20313000001</v>
      </c>
      <c r="AZ285" s="82">
        <v>261707.92188000001</v>
      </c>
      <c r="BB285" s="82">
        <v>257810</v>
      </c>
      <c r="BD285" s="82">
        <v>252953.40625</v>
      </c>
      <c r="BF285" s="82">
        <v>263568.84375</v>
      </c>
      <c r="BH285" s="82">
        <v>259552</v>
      </c>
      <c r="BJ285" s="82">
        <v>253145.13253643241</v>
      </c>
      <c r="BL285" s="82">
        <v>264999.54472072067</v>
      </c>
      <c r="BN285" s="82">
        <v>260651</v>
      </c>
      <c r="BT285" s="2"/>
      <c r="BU285" s="2"/>
    </row>
    <row r="286" spans="1:73" x14ac:dyDescent="0.25">
      <c r="A286" s="92"/>
      <c r="B286" s="91"/>
      <c r="C286" s="91" t="s">
        <v>589</v>
      </c>
      <c r="D286" t="s">
        <v>297</v>
      </c>
      <c r="E286" s="6"/>
      <c r="F286" s="82">
        <v>273936</v>
      </c>
      <c r="G286" s="6"/>
      <c r="H286" s="82">
        <v>271862.15625</v>
      </c>
      <c r="I286"/>
      <c r="J286" s="82">
        <v>279155.625</v>
      </c>
      <c r="K286"/>
      <c r="L286" s="82">
        <v>275499</v>
      </c>
      <c r="M286" s="90"/>
      <c r="N286" s="87">
        <v>276555.4375</v>
      </c>
      <c r="O286" s="88"/>
      <c r="P286" s="87">
        <v>286932.40625</v>
      </c>
      <c r="Q286" s="87"/>
      <c r="R286" s="89">
        <v>281179</v>
      </c>
      <c r="T286" s="87">
        <v>280155.21875</v>
      </c>
      <c r="U286" s="88"/>
      <c r="V286" s="87">
        <v>293709.53125</v>
      </c>
      <c r="W286" s="87"/>
      <c r="X286" s="89">
        <v>285996</v>
      </c>
      <c r="Z286" s="86">
        <v>284904.90625</v>
      </c>
      <c r="AA286" s="88"/>
      <c r="AB286" s="86">
        <v>300227.34375</v>
      </c>
      <c r="AC286" s="87"/>
      <c r="AD286" s="86">
        <v>291368</v>
      </c>
      <c r="AF286" s="86">
        <v>287901.84375</v>
      </c>
      <c r="AG286" s="88"/>
      <c r="AH286" s="86">
        <v>307363.40625</v>
      </c>
      <c r="AI286" s="87"/>
      <c r="AJ286" s="86">
        <v>296056</v>
      </c>
      <c r="AL286" s="86">
        <v>290494.6875</v>
      </c>
      <c r="AN286" s="86">
        <v>314142.40625</v>
      </c>
      <c r="AP286" s="86">
        <v>299899</v>
      </c>
      <c r="AR286" s="82">
        <v>290192.25</v>
      </c>
      <c r="AT286" s="82">
        <v>318222.8125</v>
      </c>
      <c r="AV286" s="82">
        <v>302343</v>
      </c>
      <c r="AX286" s="82">
        <v>289826.8125</v>
      </c>
      <c r="AZ286" s="82">
        <v>323652.84375</v>
      </c>
      <c r="BB286" s="82">
        <v>304824</v>
      </c>
      <c r="BD286" s="82">
        <v>288778.75</v>
      </c>
      <c r="BF286" s="82">
        <v>328093.875</v>
      </c>
      <c r="BH286" s="82">
        <v>306870</v>
      </c>
      <c r="BJ286" s="82">
        <v>288903.0507247104</v>
      </c>
      <c r="BL286" s="82">
        <v>335690.32996525097</v>
      </c>
      <c r="BN286" s="82">
        <v>309014</v>
      </c>
      <c r="BT286" s="2"/>
      <c r="BU286" s="2"/>
    </row>
    <row r="287" spans="1:73" x14ac:dyDescent="0.25">
      <c r="A287" s="92"/>
      <c r="B287" s="91"/>
      <c r="C287" s="91" t="s">
        <v>590</v>
      </c>
      <c r="D287" t="s">
        <v>298</v>
      </c>
      <c r="E287" s="6"/>
      <c r="F287" s="82">
        <v>253957</v>
      </c>
      <c r="G287" s="6"/>
      <c r="H287" s="82">
        <v>250572.98438000001</v>
      </c>
      <c r="I287"/>
      <c r="J287" s="82">
        <v>259323.625</v>
      </c>
      <c r="K287"/>
      <c r="L287" s="82">
        <v>254927</v>
      </c>
      <c r="M287" s="90"/>
      <c r="N287" s="87">
        <v>252366.40625</v>
      </c>
      <c r="O287" s="88"/>
      <c r="P287" s="87">
        <v>262505.375</v>
      </c>
      <c r="Q287" s="87"/>
      <c r="R287" s="89">
        <v>258518</v>
      </c>
      <c r="T287" s="87">
        <v>252158.10938000001</v>
      </c>
      <c r="U287" s="88"/>
      <c r="V287" s="87">
        <v>265503.96875</v>
      </c>
      <c r="W287" s="87"/>
      <c r="X287" s="89">
        <v>261275</v>
      </c>
      <c r="Z287" s="86">
        <v>253233.96875</v>
      </c>
      <c r="AA287" s="88"/>
      <c r="AB287" s="86">
        <v>267978.125</v>
      </c>
      <c r="AC287" s="87"/>
      <c r="AD287" s="86">
        <v>264030</v>
      </c>
      <c r="AF287" s="86">
        <v>253019.67188000001</v>
      </c>
      <c r="AG287" s="88"/>
      <c r="AH287" s="86">
        <v>272064.5625</v>
      </c>
      <c r="AI287" s="87"/>
      <c r="AJ287" s="86">
        <v>266412</v>
      </c>
      <c r="AL287" s="86">
        <v>251651.35938000001</v>
      </c>
      <c r="AN287" s="86">
        <v>277348.46875</v>
      </c>
      <c r="AP287" s="86">
        <v>268270</v>
      </c>
      <c r="AR287" s="82">
        <v>247290.51563000001</v>
      </c>
      <c r="AT287" s="82">
        <v>278790.28125</v>
      </c>
      <c r="AV287" s="82">
        <v>269100</v>
      </c>
      <c r="AX287" s="82">
        <v>243184.95313000001</v>
      </c>
      <c r="AZ287" s="82">
        <v>280691.71875</v>
      </c>
      <c r="BB287" s="82">
        <v>270782</v>
      </c>
      <c r="BD287" s="82">
        <v>238687.57813000001</v>
      </c>
      <c r="BF287" s="82">
        <v>280565.5</v>
      </c>
      <c r="BH287" s="82">
        <v>271523</v>
      </c>
      <c r="BJ287" s="82">
        <v>236799.41073590858</v>
      </c>
      <c r="BL287" s="82">
        <v>285288.19086325716</v>
      </c>
      <c r="BN287" s="82">
        <v>271767</v>
      </c>
      <c r="BT287" s="2"/>
      <c r="BU287" s="2"/>
    </row>
    <row r="288" spans="1:73" x14ac:dyDescent="0.25">
      <c r="A288" s="92"/>
      <c r="B288" s="91"/>
      <c r="C288" s="91" t="s">
        <v>591</v>
      </c>
      <c r="D288" t="s">
        <v>301</v>
      </c>
      <c r="E288" s="6"/>
      <c r="F288" s="82">
        <v>160060</v>
      </c>
      <c r="G288" s="6"/>
      <c r="H288" s="82">
        <v>158274.84375</v>
      </c>
      <c r="I288"/>
      <c r="J288" s="82">
        <v>162601.65625</v>
      </c>
      <c r="K288"/>
      <c r="L288" s="82">
        <v>160436</v>
      </c>
      <c r="M288" s="90"/>
      <c r="N288" s="87">
        <v>162550.125</v>
      </c>
      <c r="O288" s="88"/>
      <c r="P288" s="87">
        <v>169442.125</v>
      </c>
      <c r="Q288" s="87"/>
      <c r="R288" s="89">
        <v>163200</v>
      </c>
      <c r="T288" s="87">
        <v>166003.85938000001</v>
      </c>
      <c r="U288" s="88"/>
      <c r="V288" s="87">
        <v>175892.04688000001</v>
      </c>
      <c r="W288" s="87"/>
      <c r="X288" s="89">
        <v>165657</v>
      </c>
      <c r="Z288" s="86">
        <v>171060.65625</v>
      </c>
      <c r="AA288" s="88"/>
      <c r="AB288" s="86">
        <v>182264.60938000001</v>
      </c>
      <c r="AC288" s="87"/>
      <c r="AD288" s="86">
        <v>168433</v>
      </c>
      <c r="AF288" s="86">
        <v>175931.90625</v>
      </c>
      <c r="AG288" s="88"/>
      <c r="AH288" s="86">
        <v>189804.03125</v>
      </c>
      <c r="AI288" s="87"/>
      <c r="AJ288" s="86">
        <v>171609</v>
      </c>
      <c r="AL288" s="86">
        <v>180466.60938000001</v>
      </c>
      <c r="AN288" s="86">
        <v>196852.42188000001</v>
      </c>
      <c r="AP288" s="86">
        <v>173703</v>
      </c>
      <c r="AR288" s="82">
        <v>182126.4375</v>
      </c>
      <c r="AT288" s="82">
        <v>201704.90625</v>
      </c>
      <c r="AV288" s="82">
        <v>174609</v>
      </c>
      <c r="AX288" s="82">
        <v>183478.53125</v>
      </c>
      <c r="AZ288" s="82">
        <v>207371.1875</v>
      </c>
      <c r="BB288" s="82">
        <v>175470</v>
      </c>
      <c r="BD288" s="82">
        <v>185972</v>
      </c>
      <c r="BF288" s="82">
        <v>214972.51563000001</v>
      </c>
      <c r="BH288" s="82">
        <v>177507</v>
      </c>
      <c r="BJ288" s="82">
        <v>189443.28679686913</v>
      </c>
      <c r="BL288" s="82">
        <v>224782.43411540583</v>
      </c>
      <c r="BN288" s="82">
        <v>179142</v>
      </c>
      <c r="BT288" s="2"/>
      <c r="BU288" s="2"/>
    </row>
    <row r="289" spans="1:80" x14ac:dyDescent="0.25">
      <c r="A289" s="92"/>
      <c r="B289" s="91"/>
      <c r="C289" s="91" t="s">
        <v>592</v>
      </c>
      <c r="D289" t="s">
        <v>304</v>
      </c>
      <c r="E289" s="6"/>
      <c r="F289" s="82">
        <v>199693</v>
      </c>
      <c r="G289" s="6"/>
      <c r="H289" s="82">
        <v>197059.59375</v>
      </c>
      <c r="I289"/>
      <c r="J289" s="82">
        <v>203906.26563000001</v>
      </c>
      <c r="K289"/>
      <c r="L289" s="82">
        <v>200543</v>
      </c>
      <c r="M289" s="90"/>
      <c r="N289" s="87">
        <v>195649.53125</v>
      </c>
      <c r="O289" s="88"/>
      <c r="P289" s="87">
        <v>203410.57813000001</v>
      </c>
      <c r="Q289" s="87"/>
      <c r="R289" s="89">
        <v>202047</v>
      </c>
      <c r="T289" s="87">
        <v>193629.26563000001</v>
      </c>
      <c r="U289" s="88"/>
      <c r="V289" s="87">
        <v>203200.71875</v>
      </c>
      <c r="W289" s="87"/>
      <c r="X289" s="89">
        <v>203637</v>
      </c>
      <c r="Z289" s="86">
        <v>191051.79688000001</v>
      </c>
      <c r="AA289" s="88"/>
      <c r="AB289" s="86">
        <v>202779.125</v>
      </c>
      <c r="AC289" s="87"/>
      <c r="AD289" s="86">
        <v>204598</v>
      </c>
      <c r="AF289" s="86">
        <v>187933.15625</v>
      </c>
      <c r="AG289" s="88"/>
      <c r="AH289" s="86">
        <v>203238.84375</v>
      </c>
      <c r="AI289" s="87"/>
      <c r="AJ289" s="86">
        <v>205965</v>
      </c>
      <c r="AL289" s="86">
        <v>184229.17188000001</v>
      </c>
      <c r="AN289" s="86">
        <v>203238.73438000001</v>
      </c>
      <c r="AP289" s="86">
        <v>206706</v>
      </c>
      <c r="AR289" s="82">
        <v>178932.45313000001</v>
      </c>
      <c r="AT289" s="82">
        <v>201091.04688000001</v>
      </c>
      <c r="AV289" s="82">
        <v>206052</v>
      </c>
      <c r="AX289" s="82">
        <v>175042.17188000001</v>
      </c>
      <c r="AZ289" s="82">
        <v>199329.98438000001</v>
      </c>
      <c r="BB289" s="82">
        <v>206186</v>
      </c>
      <c r="BD289" s="82">
        <v>171085.95313000001</v>
      </c>
      <c r="BF289" s="82">
        <v>198028.90625</v>
      </c>
      <c r="BH289" s="82">
        <v>206548</v>
      </c>
      <c r="BJ289" s="82">
        <v>168100.26710588235</v>
      </c>
      <c r="BL289" s="82">
        <v>195801.7980514706</v>
      </c>
      <c r="BN289" s="82">
        <v>206453</v>
      </c>
      <c r="BT289" s="2"/>
      <c r="BU289" s="2"/>
    </row>
    <row r="290" spans="1:80" x14ac:dyDescent="0.25">
      <c r="A290" s="92"/>
      <c r="B290" s="91"/>
      <c r="C290" s="91" t="s">
        <v>593</v>
      </c>
      <c r="D290" t="s">
        <v>306</v>
      </c>
      <c r="E290" s="6"/>
      <c r="F290" s="82">
        <v>278970</v>
      </c>
      <c r="G290" s="6"/>
      <c r="H290" s="82">
        <v>277292.59375</v>
      </c>
      <c r="I290"/>
      <c r="J290" s="82">
        <v>285465.5625</v>
      </c>
      <c r="K290"/>
      <c r="L290" s="82">
        <v>281395</v>
      </c>
      <c r="M290" s="90"/>
      <c r="N290" s="87">
        <v>279892.1875</v>
      </c>
      <c r="O290" s="88"/>
      <c r="P290" s="87">
        <v>289461.34375</v>
      </c>
      <c r="Q290" s="87"/>
      <c r="R290" s="89">
        <v>284625</v>
      </c>
      <c r="T290" s="87">
        <v>283443.53125</v>
      </c>
      <c r="U290" s="88"/>
      <c r="V290" s="87">
        <v>294679.90625</v>
      </c>
      <c r="W290" s="87"/>
      <c r="X290" s="89">
        <v>288850</v>
      </c>
      <c r="Z290" s="86">
        <v>288005.9375</v>
      </c>
      <c r="AA290" s="88"/>
      <c r="AB290" s="86">
        <v>301095.40625</v>
      </c>
      <c r="AC290" s="87"/>
      <c r="AD290" s="86">
        <v>293853</v>
      </c>
      <c r="AF290" s="86">
        <v>290606.65625</v>
      </c>
      <c r="AG290" s="88"/>
      <c r="AH290" s="86">
        <v>307535.09375</v>
      </c>
      <c r="AI290" s="87"/>
      <c r="AJ290" s="86">
        <v>297928</v>
      </c>
      <c r="AL290" s="86">
        <v>291607.59375</v>
      </c>
      <c r="AN290" s="86">
        <v>314171.125</v>
      </c>
      <c r="AP290" s="86">
        <v>301328</v>
      </c>
      <c r="AR290" s="82">
        <v>288147.46875</v>
      </c>
      <c r="AT290" s="82">
        <v>315619.59375</v>
      </c>
      <c r="AV290" s="82">
        <v>301785</v>
      </c>
      <c r="AX290" s="82">
        <v>286787.25</v>
      </c>
      <c r="AZ290" s="82">
        <v>320287.09375</v>
      </c>
      <c r="BB290" s="82">
        <v>303858</v>
      </c>
      <c r="BD290" s="82">
        <v>284334.65625</v>
      </c>
      <c r="BF290" s="82">
        <v>323260.375</v>
      </c>
      <c r="BH290" s="82">
        <v>305222</v>
      </c>
      <c r="BJ290" s="82">
        <v>279860.25729140895</v>
      </c>
      <c r="BL290" s="82">
        <v>325545.67578762886</v>
      </c>
      <c r="BN290" s="82">
        <v>305658</v>
      </c>
      <c r="BT290" s="2"/>
      <c r="BU290" s="2"/>
    </row>
    <row r="291" spans="1:80" x14ac:dyDescent="0.25">
      <c r="A291" s="92"/>
      <c r="B291" s="91"/>
      <c r="C291" s="91" t="s">
        <v>594</v>
      </c>
      <c r="D291" t="s">
        <v>307</v>
      </c>
      <c r="E291" s="6"/>
      <c r="F291" s="82">
        <v>186990</v>
      </c>
      <c r="G291" s="6"/>
      <c r="H291" s="82">
        <v>184943.42188000001</v>
      </c>
      <c r="I291"/>
      <c r="J291" s="82">
        <v>190246.92188000001</v>
      </c>
      <c r="K291"/>
      <c r="L291" s="82">
        <v>187527</v>
      </c>
      <c r="M291" s="90"/>
      <c r="N291" s="87">
        <v>186225.51563000001</v>
      </c>
      <c r="O291" s="88"/>
      <c r="P291" s="87">
        <v>192075.5</v>
      </c>
      <c r="Q291" s="87"/>
      <c r="R291" s="89">
        <v>188971</v>
      </c>
      <c r="T291" s="87">
        <v>187788.0625</v>
      </c>
      <c r="U291" s="88"/>
      <c r="V291" s="87">
        <v>194501.79688000001</v>
      </c>
      <c r="W291" s="87"/>
      <c r="X291" s="89">
        <v>191138</v>
      </c>
      <c r="Z291" s="86">
        <v>190001.9375</v>
      </c>
      <c r="AA291" s="88"/>
      <c r="AB291" s="86">
        <v>197376.10938000001</v>
      </c>
      <c r="AC291" s="87"/>
      <c r="AD291" s="86">
        <v>193315</v>
      </c>
      <c r="AF291" s="86">
        <v>190613.28125</v>
      </c>
      <c r="AG291" s="88"/>
      <c r="AH291" s="86">
        <v>199162.79688000001</v>
      </c>
      <c r="AI291" s="87"/>
      <c r="AJ291" s="86">
        <v>194124</v>
      </c>
      <c r="AL291" s="86">
        <v>192129.59375</v>
      </c>
      <c r="AN291" s="86">
        <v>202084.375</v>
      </c>
      <c r="AP291" s="86">
        <v>195187</v>
      </c>
      <c r="AR291" s="82">
        <v>191363.03125</v>
      </c>
      <c r="AT291" s="82">
        <v>202762.35938000001</v>
      </c>
      <c r="AV291" s="82">
        <v>195680</v>
      </c>
      <c r="AX291" s="82">
        <v>191248.90625</v>
      </c>
      <c r="AZ291" s="82">
        <v>203989.25</v>
      </c>
      <c r="BB291" s="82">
        <v>196904</v>
      </c>
      <c r="BD291" s="82">
        <v>191294.29688000001</v>
      </c>
      <c r="BF291" s="82">
        <v>205398.65625</v>
      </c>
      <c r="BH291" s="82">
        <v>198019</v>
      </c>
      <c r="BJ291" s="82">
        <v>193591.03828520179</v>
      </c>
      <c r="BL291" s="82">
        <v>208417.57286995515</v>
      </c>
      <c r="BN291" s="82">
        <v>198141</v>
      </c>
      <c r="BT291" s="2"/>
      <c r="BU291" s="2"/>
    </row>
    <row r="292" spans="1:80" x14ac:dyDescent="0.25">
      <c r="A292" s="92"/>
      <c r="B292" s="91"/>
      <c r="C292" s="91" t="s">
        <v>595</v>
      </c>
      <c r="D292" t="s">
        <v>309</v>
      </c>
      <c r="E292" s="6"/>
      <c r="F292" s="82">
        <v>190146</v>
      </c>
      <c r="G292" s="6"/>
      <c r="H292" s="82">
        <v>188113.625</v>
      </c>
      <c r="I292"/>
      <c r="J292" s="82">
        <v>193974.5625</v>
      </c>
      <c r="K292"/>
      <c r="L292" s="82">
        <v>191123</v>
      </c>
      <c r="M292" s="90"/>
      <c r="N292" s="87">
        <v>188957.76563000001</v>
      </c>
      <c r="O292" s="88"/>
      <c r="P292" s="87">
        <v>194958.54688000001</v>
      </c>
      <c r="Q292" s="87"/>
      <c r="R292" s="89">
        <v>193476</v>
      </c>
      <c r="T292" s="87">
        <v>189945.84375</v>
      </c>
      <c r="U292" s="88"/>
      <c r="V292" s="87">
        <v>196145.76563000001</v>
      </c>
      <c r="W292" s="87"/>
      <c r="X292" s="89">
        <v>195787</v>
      </c>
      <c r="Z292" s="86">
        <v>190676.10938000001</v>
      </c>
      <c r="AA292" s="88"/>
      <c r="AB292" s="86">
        <v>197093.09375</v>
      </c>
      <c r="AC292" s="87"/>
      <c r="AD292" s="86">
        <v>197954</v>
      </c>
      <c r="AF292" s="86">
        <v>191084.125</v>
      </c>
      <c r="AG292" s="88"/>
      <c r="AH292" s="86">
        <v>197797.125</v>
      </c>
      <c r="AI292" s="87"/>
      <c r="AJ292" s="86">
        <v>199870</v>
      </c>
      <c r="AL292" s="86">
        <v>191557.09375</v>
      </c>
      <c r="AN292" s="86">
        <v>198909.42188000001</v>
      </c>
      <c r="AP292" s="86">
        <v>201945</v>
      </c>
      <c r="AR292" s="82">
        <v>190814.46875</v>
      </c>
      <c r="AT292" s="82">
        <v>198807.28125</v>
      </c>
      <c r="AV292" s="82">
        <v>203243</v>
      </c>
      <c r="AX292" s="82">
        <v>190015.8125</v>
      </c>
      <c r="AZ292" s="82">
        <v>198757.23438000001</v>
      </c>
      <c r="BB292" s="82">
        <v>204525</v>
      </c>
      <c r="BD292" s="82">
        <v>189979.75</v>
      </c>
      <c r="BF292" s="82">
        <v>199515.78125</v>
      </c>
      <c r="BH292" s="82">
        <v>206349</v>
      </c>
      <c r="BJ292" s="82">
        <v>189101.58685201465</v>
      </c>
      <c r="BL292" s="82">
        <v>199540.59215677658</v>
      </c>
      <c r="BN292" s="82">
        <v>207707</v>
      </c>
      <c r="BT292" s="2"/>
      <c r="BU292" s="2"/>
    </row>
    <row r="293" spans="1:80" x14ac:dyDescent="0.25">
      <c r="A293" s="92"/>
      <c r="B293" s="91"/>
      <c r="C293" s="91" t="s">
        <v>596</v>
      </c>
      <c r="D293" t="s">
        <v>311</v>
      </c>
      <c r="E293" s="6"/>
      <c r="F293" s="82">
        <v>258249</v>
      </c>
      <c r="G293" s="6"/>
      <c r="H293" s="82">
        <v>253780.32813000001</v>
      </c>
      <c r="I293"/>
      <c r="J293" s="82">
        <v>266378.90625</v>
      </c>
      <c r="K293"/>
      <c r="L293" s="82">
        <v>259742</v>
      </c>
      <c r="M293" s="90"/>
      <c r="N293" s="87">
        <v>254293.89063000001</v>
      </c>
      <c r="O293" s="88"/>
      <c r="P293" s="87">
        <v>268343.5625</v>
      </c>
      <c r="Q293" s="87"/>
      <c r="R293" s="89">
        <v>262456</v>
      </c>
      <c r="T293" s="87">
        <v>254819.17188000001</v>
      </c>
      <c r="U293" s="88"/>
      <c r="V293" s="87">
        <v>272039.59375</v>
      </c>
      <c r="W293" s="87"/>
      <c r="X293" s="89">
        <v>265650</v>
      </c>
      <c r="Z293" s="86">
        <v>255278.84375</v>
      </c>
      <c r="AA293" s="88"/>
      <c r="AB293" s="86">
        <v>273118.1875</v>
      </c>
      <c r="AC293" s="87"/>
      <c r="AD293" s="86">
        <v>267801</v>
      </c>
      <c r="AF293" s="86">
        <v>255128.48438000001</v>
      </c>
      <c r="AG293" s="88"/>
      <c r="AH293" s="86">
        <v>276799.03125</v>
      </c>
      <c r="AI293" s="87"/>
      <c r="AJ293" s="86">
        <v>270671</v>
      </c>
      <c r="AL293" s="86">
        <v>254964.375</v>
      </c>
      <c r="AN293" s="86">
        <v>284665.59375</v>
      </c>
      <c r="AP293" s="86">
        <v>274222</v>
      </c>
      <c r="AR293" s="82">
        <v>251384.25</v>
      </c>
      <c r="AT293" s="82">
        <v>288918.6875</v>
      </c>
      <c r="AV293" s="82">
        <v>275505</v>
      </c>
      <c r="AX293" s="82">
        <v>249004.125</v>
      </c>
      <c r="AZ293" s="82">
        <v>293334.21875</v>
      </c>
      <c r="BB293" s="82">
        <v>276700</v>
      </c>
      <c r="BD293" s="82">
        <v>245945.375</v>
      </c>
      <c r="BF293" s="82">
        <v>294953.59375</v>
      </c>
      <c r="BH293" s="82">
        <v>276983</v>
      </c>
      <c r="BJ293" s="82">
        <v>245133.63689531683</v>
      </c>
      <c r="BL293" s="82">
        <v>299048.25969421485</v>
      </c>
      <c r="BN293" s="82">
        <v>276940</v>
      </c>
      <c r="BT293" s="2"/>
      <c r="BU293" s="2"/>
      <c r="BX293" s="7"/>
      <c r="BY293" s="7"/>
      <c r="BZ293" s="7"/>
      <c r="CB293" s="7"/>
    </row>
    <row r="294" spans="1:80" x14ac:dyDescent="0.25">
      <c r="A294" s="91"/>
      <c r="B294" s="91"/>
      <c r="C294" s="91"/>
      <c r="H294" s="85"/>
      <c r="J294" s="85"/>
      <c r="L294" s="85"/>
      <c r="Z294" s="86"/>
      <c r="AB294" s="86"/>
      <c r="AD294" s="86"/>
      <c r="AF294" s="86"/>
      <c r="AH294" s="86"/>
      <c r="AJ294" s="86"/>
      <c r="AL294" s="86"/>
      <c r="AN294" s="86"/>
      <c r="AP294" s="86"/>
      <c r="AR294" s="82"/>
      <c r="AT294" s="82"/>
      <c r="AV294" s="82"/>
      <c r="AX294" s="82"/>
      <c r="AZ294" s="82"/>
      <c r="BB294" s="82"/>
      <c r="BD294" s="82"/>
      <c r="BF294" s="82"/>
      <c r="BH294" s="82"/>
      <c r="BT294" s="2"/>
      <c r="BU294" s="2"/>
      <c r="BX294" s="7"/>
      <c r="BY294" s="7"/>
      <c r="BZ294" s="7"/>
      <c r="CB294" s="7"/>
    </row>
    <row r="295" spans="1:80" x14ac:dyDescent="0.25">
      <c r="A295" s="92" t="s">
        <v>597</v>
      </c>
      <c r="B295" s="92"/>
      <c r="C295" s="92"/>
      <c r="H295" s="85"/>
      <c r="J295" s="85"/>
      <c r="L295" s="85"/>
      <c r="Z295" s="86"/>
      <c r="AB295" s="86"/>
      <c r="AD295" s="86"/>
      <c r="AF295" s="86"/>
      <c r="AH295" s="86"/>
      <c r="AJ295" s="86"/>
      <c r="AL295" s="86"/>
      <c r="AN295" s="86"/>
      <c r="AP295" s="86"/>
      <c r="AR295" s="82"/>
      <c r="AT295" s="82"/>
      <c r="AV295" s="82"/>
      <c r="AX295" s="82"/>
      <c r="AZ295" s="82"/>
      <c r="BB295" s="82"/>
      <c r="BD295" s="82"/>
      <c r="BF295" s="82"/>
      <c r="BH295" s="82"/>
      <c r="BT295" s="2"/>
      <c r="BU295" s="2"/>
      <c r="BX295" s="7"/>
      <c r="BY295" s="7"/>
      <c r="BZ295" s="7"/>
      <c r="CB295" s="7"/>
    </row>
    <row r="296" spans="1:80" x14ac:dyDescent="0.25">
      <c r="A296" s="92"/>
      <c r="B296" s="92"/>
      <c r="C296" s="92"/>
      <c r="H296" s="85"/>
      <c r="J296" s="85"/>
      <c r="L296" s="85"/>
      <c r="Z296" s="86"/>
      <c r="AB296" s="86"/>
      <c r="AD296" s="86"/>
      <c r="AF296" s="86"/>
      <c r="AH296" s="86"/>
      <c r="AJ296" s="86"/>
      <c r="AL296" s="86"/>
      <c r="AN296" s="86"/>
      <c r="AP296" s="86"/>
      <c r="AR296" s="82"/>
      <c r="AT296" s="82"/>
      <c r="AV296" s="82"/>
      <c r="AX296" s="82"/>
      <c r="AZ296" s="82"/>
      <c r="BB296" s="82"/>
      <c r="BD296" s="82"/>
      <c r="BF296" s="82"/>
      <c r="BH296" s="82"/>
      <c r="BT296" s="2"/>
      <c r="BU296" s="2"/>
      <c r="BX296" s="7"/>
      <c r="BY296" s="7"/>
      <c r="BZ296" s="7"/>
      <c r="CB296" s="7"/>
    </row>
    <row r="297" spans="1:80" x14ac:dyDescent="0.25">
      <c r="A297" s="92"/>
      <c r="B297" s="92" t="s">
        <v>598</v>
      </c>
      <c r="C297" s="92"/>
      <c r="D297" t="s">
        <v>33</v>
      </c>
      <c r="E297" s="6"/>
      <c r="F297" s="82">
        <v>113205</v>
      </c>
      <c r="G297" s="6"/>
      <c r="H297" s="82">
        <v>112764.24219</v>
      </c>
      <c r="I297"/>
      <c r="J297" s="82">
        <v>114678.22656</v>
      </c>
      <c r="K297"/>
      <c r="L297" s="82">
        <v>113696</v>
      </c>
      <c r="M297" s="90"/>
      <c r="N297" s="87">
        <v>113376.20312999999</v>
      </c>
      <c r="O297" s="88"/>
      <c r="P297" s="87">
        <v>115713.375</v>
      </c>
      <c r="Q297" s="87"/>
      <c r="R297" s="89">
        <v>115089</v>
      </c>
      <c r="T297" s="87">
        <v>114007.53906</v>
      </c>
      <c r="U297" s="88"/>
      <c r="V297" s="87">
        <v>116739.22656</v>
      </c>
      <c r="W297" s="87"/>
      <c r="X297" s="89">
        <v>116543</v>
      </c>
      <c r="Z297" s="86">
        <v>114529.40625</v>
      </c>
      <c r="AA297" s="88"/>
      <c r="AB297" s="86">
        <v>117924.22656</v>
      </c>
      <c r="AC297" s="87"/>
      <c r="AD297" s="86">
        <v>117997</v>
      </c>
      <c r="AF297" s="86">
        <v>114905.54687999999</v>
      </c>
      <c r="AG297" s="88"/>
      <c r="AH297" s="86">
        <v>118860.625</v>
      </c>
      <c r="AI297" s="87"/>
      <c r="AJ297" s="86">
        <v>119205</v>
      </c>
      <c r="AL297" s="86">
        <v>114297.36719</v>
      </c>
      <c r="AN297" s="86">
        <v>119068.28906</v>
      </c>
      <c r="AP297" s="86">
        <v>119730</v>
      </c>
      <c r="AR297" s="82">
        <v>113809.5625</v>
      </c>
      <c r="AT297" s="82">
        <v>119350.29687999999</v>
      </c>
      <c r="AV297" s="82">
        <v>120377</v>
      </c>
      <c r="AX297" s="82">
        <v>114067.79687999999</v>
      </c>
      <c r="AZ297" s="82">
        <v>120388.85156</v>
      </c>
      <c r="BB297" s="82">
        <v>121676</v>
      </c>
      <c r="BD297" s="82">
        <v>113827.51562999999</v>
      </c>
      <c r="BF297" s="82">
        <v>121098.625</v>
      </c>
      <c r="BH297" s="82">
        <v>122549</v>
      </c>
      <c r="BJ297" s="82">
        <v>114483.80637624743</v>
      </c>
      <c r="BL297" s="82">
        <v>122985.20467010309</v>
      </c>
      <c r="BN297" s="82">
        <v>124165</v>
      </c>
      <c r="BT297" s="2"/>
      <c r="BU297" s="2"/>
      <c r="BX297" s="7"/>
      <c r="BY297" s="7"/>
      <c r="BZ297" s="7"/>
      <c r="CB297" s="7"/>
    </row>
    <row r="298" spans="1:80" x14ac:dyDescent="0.25">
      <c r="A298" s="92"/>
      <c r="B298" s="92" t="s">
        <v>599</v>
      </c>
      <c r="C298" s="92"/>
      <c r="D298" t="s">
        <v>40</v>
      </c>
      <c r="E298" s="6"/>
      <c r="F298" s="82">
        <v>273369</v>
      </c>
      <c r="G298" s="6"/>
      <c r="H298" s="82">
        <v>264887.25</v>
      </c>
      <c r="I298"/>
      <c r="J298" s="82">
        <v>280365.40625</v>
      </c>
      <c r="K298"/>
      <c r="L298" s="82">
        <v>272952</v>
      </c>
      <c r="M298" s="90"/>
      <c r="N298" s="87">
        <v>268066.03125</v>
      </c>
      <c r="O298" s="88"/>
      <c r="P298" s="87">
        <v>286002.5</v>
      </c>
      <c r="Q298" s="87"/>
      <c r="R298" s="89">
        <v>275724</v>
      </c>
      <c r="T298" s="87">
        <v>270246.78125</v>
      </c>
      <c r="U298" s="88"/>
      <c r="V298" s="87">
        <v>292372.65625</v>
      </c>
      <c r="W298" s="87"/>
      <c r="X298" s="89">
        <v>277991</v>
      </c>
      <c r="Z298" s="86">
        <v>273646.65625</v>
      </c>
      <c r="AA298" s="88"/>
      <c r="AB298" s="86">
        <v>299365</v>
      </c>
      <c r="AC298" s="87"/>
      <c r="AD298" s="86">
        <v>280650</v>
      </c>
      <c r="AF298" s="86">
        <v>277111.6875</v>
      </c>
      <c r="AG298" s="88"/>
      <c r="AH298" s="86">
        <v>307427.15625</v>
      </c>
      <c r="AI298" s="87"/>
      <c r="AJ298" s="86">
        <v>284073</v>
      </c>
      <c r="AL298" s="86">
        <v>281852.5625</v>
      </c>
      <c r="AN298" s="86">
        <v>316889</v>
      </c>
      <c r="AP298" s="86">
        <v>287173</v>
      </c>
      <c r="AR298" s="82">
        <v>284258.96875</v>
      </c>
      <c r="AT298" s="82">
        <v>323004.03125</v>
      </c>
      <c r="AV298" s="82">
        <v>288155</v>
      </c>
      <c r="AX298" s="82">
        <v>287271.9375</v>
      </c>
      <c r="AZ298" s="82">
        <v>332668.6875</v>
      </c>
      <c r="BB298" s="82">
        <v>290395</v>
      </c>
      <c r="BD298" s="82">
        <v>288494.9375</v>
      </c>
      <c r="BF298" s="82">
        <v>341623.8125</v>
      </c>
      <c r="BH298" s="82">
        <v>290885</v>
      </c>
      <c r="BJ298" s="82">
        <v>292775.87778558081</v>
      </c>
      <c r="BL298" s="82">
        <v>355460.43207355513</v>
      </c>
      <c r="BN298" s="82">
        <v>291738</v>
      </c>
      <c r="BT298" s="2"/>
      <c r="BU298" s="2"/>
      <c r="BX298" s="7"/>
      <c r="BY298" s="7"/>
      <c r="BZ298" s="7"/>
      <c r="CB298" s="7"/>
    </row>
    <row r="299" spans="1:80" x14ac:dyDescent="0.25">
      <c r="A299" s="92"/>
      <c r="B299" s="92" t="s">
        <v>600</v>
      </c>
      <c r="C299" s="92"/>
      <c r="D299" t="s">
        <v>43</v>
      </c>
      <c r="E299" s="6"/>
      <c r="F299" s="82">
        <v>138265</v>
      </c>
      <c r="G299" s="6"/>
      <c r="H299" s="82">
        <v>136310.70313000001</v>
      </c>
      <c r="I299"/>
      <c r="J299" s="82">
        <v>140497.375</v>
      </c>
      <c r="K299"/>
      <c r="L299" s="82">
        <v>138392</v>
      </c>
      <c r="M299" s="90"/>
      <c r="N299" s="87">
        <v>137058.65625</v>
      </c>
      <c r="O299" s="88"/>
      <c r="P299" s="87">
        <v>141288.60938000001</v>
      </c>
      <c r="Q299" s="87"/>
      <c r="R299" s="89">
        <v>138826</v>
      </c>
      <c r="T299" s="87">
        <v>136999.65625</v>
      </c>
      <c r="U299" s="88"/>
      <c r="V299" s="87">
        <v>141453.92188000001</v>
      </c>
      <c r="W299" s="87"/>
      <c r="X299" s="89">
        <v>138555</v>
      </c>
      <c r="Z299" s="86">
        <v>138119.29688000001</v>
      </c>
      <c r="AA299" s="88"/>
      <c r="AB299" s="86">
        <v>142641.1875</v>
      </c>
      <c r="AC299" s="87"/>
      <c r="AD299" s="86">
        <v>139332</v>
      </c>
      <c r="AF299" s="86">
        <v>139028.76563000001</v>
      </c>
      <c r="AG299" s="88"/>
      <c r="AH299" s="86">
        <v>143557.60938000001</v>
      </c>
      <c r="AI299" s="87"/>
      <c r="AJ299" s="86">
        <v>139763</v>
      </c>
      <c r="AL299" s="86">
        <v>140110.26563000001</v>
      </c>
      <c r="AN299" s="86">
        <v>144664.73438000001</v>
      </c>
      <c r="AP299" s="86">
        <v>140264</v>
      </c>
      <c r="AR299" s="82">
        <v>141208.1875</v>
      </c>
      <c r="AT299" s="82">
        <v>146014.57813000001</v>
      </c>
      <c r="AV299" s="82">
        <v>140984</v>
      </c>
      <c r="AX299" s="82">
        <v>142311.92188000001</v>
      </c>
      <c r="AZ299" s="82">
        <v>147140.375</v>
      </c>
      <c r="BB299" s="82">
        <v>141538</v>
      </c>
      <c r="BD299" s="82">
        <v>142917.15625</v>
      </c>
      <c r="BF299" s="82">
        <v>147871.78125</v>
      </c>
      <c r="BH299" s="82">
        <v>141771</v>
      </c>
      <c r="BJ299" s="82">
        <v>144199.15052129631</v>
      </c>
      <c r="BL299" s="82">
        <v>149408.45699999999</v>
      </c>
      <c r="BN299" s="82">
        <v>142296</v>
      </c>
      <c r="BT299" s="2"/>
      <c r="BU299" s="2"/>
      <c r="BX299" s="7"/>
      <c r="BY299" s="7"/>
      <c r="BZ299" s="7"/>
      <c r="CB299" s="7"/>
    </row>
    <row r="300" spans="1:80" x14ac:dyDescent="0.25">
      <c r="A300" s="92"/>
      <c r="B300" s="92" t="s">
        <v>601</v>
      </c>
      <c r="C300" s="92"/>
      <c r="D300" t="s">
        <v>32</v>
      </c>
      <c r="E300" s="6"/>
      <c r="F300" s="82">
        <v>263925</v>
      </c>
      <c r="G300" s="6"/>
      <c r="H300" s="82">
        <v>261005.34375</v>
      </c>
      <c r="I300"/>
      <c r="J300" s="82">
        <v>268824.125</v>
      </c>
      <c r="K300"/>
      <c r="L300" s="82">
        <v>264885</v>
      </c>
      <c r="M300" s="90"/>
      <c r="N300" s="87">
        <v>265161.75</v>
      </c>
      <c r="O300" s="88"/>
      <c r="P300" s="87">
        <v>273374.78125</v>
      </c>
      <c r="Q300" s="87"/>
      <c r="R300" s="89">
        <v>268130</v>
      </c>
      <c r="T300" s="87">
        <v>268499.65625</v>
      </c>
      <c r="U300" s="88"/>
      <c r="V300" s="87">
        <v>277235.1875</v>
      </c>
      <c r="W300" s="87"/>
      <c r="X300" s="89">
        <v>270689</v>
      </c>
      <c r="Z300" s="86">
        <v>272148.6875</v>
      </c>
      <c r="AA300" s="88"/>
      <c r="AB300" s="86">
        <v>280934.75</v>
      </c>
      <c r="AC300" s="87"/>
      <c r="AD300" s="86">
        <v>273212</v>
      </c>
      <c r="AF300" s="86">
        <v>274912.6875</v>
      </c>
      <c r="AG300" s="88"/>
      <c r="AH300" s="86">
        <v>284250.125</v>
      </c>
      <c r="AI300" s="87"/>
      <c r="AJ300" s="86">
        <v>275176</v>
      </c>
      <c r="AL300" s="86">
        <v>278027.4375</v>
      </c>
      <c r="AN300" s="86">
        <v>288287.375</v>
      </c>
      <c r="AP300" s="86">
        <v>276957</v>
      </c>
      <c r="AR300" s="82">
        <v>279882.03125</v>
      </c>
      <c r="AT300" s="82">
        <v>291344.25</v>
      </c>
      <c r="AV300" s="82">
        <v>277616</v>
      </c>
      <c r="AX300" s="82">
        <v>281414.65625</v>
      </c>
      <c r="AZ300" s="82">
        <v>293665.1875</v>
      </c>
      <c r="BB300" s="82">
        <v>277855</v>
      </c>
      <c r="BD300" s="82">
        <v>283714.03125</v>
      </c>
      <c r="BF300" s="82">
        <v>296983.875</v>
      </c>
      <c r="BH300" s="82">
        <v>278556</v>
      </c>
      <c r="BJ300" s="82">
        <v>286872.0439654619</v>
      </c>
      <c r="BL300" s="82">
        <v>300918.41187148594</v>
      </c>
      <c r="BN300" s="82">
        <v>279142</v>
      </c>
      <c r="BT300" s="2"/>
      <c r="BU300" s="2"/>
      <c r="BX300" s="7"/>
      <c r="BY300" s="7"/>
      <c r="BZ300" s="7"/>
      <c r="CB300" s="7"/>
    </row>
    <row r="301" spans="1:80" x14ac:dyDescent="0.25">
      <c r="A301" s="92"/>
      <c r="B301" s="92" t="s">
        <v>602</v>
      </c>
      <c r="C301" s="92"/>
      <c r="D301" t="s">
        <v>39</v>
      </c>
      <c r="E301" s="6"/>
      <c r="F301" s="82">
        <v>248821</v>
      </c>
      <c r="G301" s="6"/>
      <c r="H301" s="82">
        <v>244969.875</v>
      </c>
      <c r="I301"/>
      <c r="J301" s="82">
        <v>254526.21875</v>
      </c>
      <c r="K301"/>
      <c r="L301" s="82">
        <v>249895</v>
      </c>
      <c r="M301" s="90"/>
      <c r="N301" s="87">
        <v>247867.26563000001</v>
      </c>
      <c r="O301" s="88"/>
      <c r="P301" s="87">
        <v>257589.5</v>
      </c>
      <c r="Q301" s="87"/>
      <c r="R301" s="89">
        <v>252773</v>
      </c>
      <c r="T301" s="87">
        <v>251039.75</v>
      </c>
      <c r="U301" s="88"/>
      <c r="V301" s="87">
        <v>261189.85938000001</v>
      </c>
      <c r="W301" s="87"/>
      <c r="X301" s="89">
        <v>256376</v>
      </c>
      <c r="Z301" s="86">
        <v>254430.34375</v>
      </c>
      <c r="AA301" s="88"/>
      <c r="AB301" s="86">
        <v>265495.5625</v>
      </c>
      <c r="AC301" s="87"/>
      <c r="AD301" s="86">
        <v>260225</v>
      </c>
      <c r="AF301" s="86">
        <v>256678.60938000001</v>
      </c>
      <c r="AG301" s="88"/>
      <c r="AH301" s="86">
        <v>268892.09375</v>
      </c>
      <c r="AI301" s="87"/>
      <c r="AJ301" s="86">
        <v>263181</v>
      </c>
      <c r="AL301" s="86">
        <v>258179.84375</v>
      </c>
      <c r="AN301" s="86">
        <v>272672.21875</v>
      </c>
      <c r="AP301" s="86">
        <v>266240</v>
      </c>
      <c r="AR301" s="82">
        <v>258034.42188000001</v>
      </c>
      <c r="AT301" s="82">
        <v>274632.3125</v>
      </c>
      <c r="AV301" s="82">
        <v>267521</v>
      </c>
      <c r="AX301" s="82">
        <v>257890.42188000001</v>
      </c>
      <c r="AZ301" s="82">
        <v>276502.40625</v>
      </c>
      <c r="BB301" s="82">
        <v>268607</v>
      </c>
      <c r="BD301" s="82">
        <v>257095.90625</v>
      </c>
      <c r="BF301" s="82">
        <v>277925.125</v>
      </c>
      <c r="BH301" s="82">
        <v>269457</v>
      </c>
      <c r="BJ301" s="82">
        <v>260473.30711578947</v>
      </c>
      <c r="BL301" s="82">
        <v>282773.76136842108</v>
      </c>
      <c r="BN301" s="82">
        <v>270203</v>
      </c>
      <c r="BT301" s="2"/>
      <c r="BU301" s="2"/>
      <c r="BX301" s="7"/>
      <c r="BY301" s="7"/>
      <c r="BZ301" s="7"/>
      <c r="CB301" s="7"/>
    </row>
    <row r="302" spans="1:80" x14ac:dyDescent="0.25">
      <c r="A302" s="92"/>
      <c r="B302" s="92" t="s">
        <v>603</v>
      </c>
      <c r="C302" s="92"/>
      <c r="D302" t="s">
        <v>41</v>
      </c>
      <c r="E302" s="6"/>
      <c r="F302" s="82">
        <v>205056</v>
      </c>
      <c r="G302" s="6"/>
      <c r="H302" s="82">
        <v>200704.28125</v>
      </c>
      <c r="I302"/>
      <c r="J302" s="82">
        <v>210393.84375</v>
      </c>
      <c r="K302"/>
      <c r="L302" s="82">
        <v>205433</v>
      </c>
      <c r="M302" s="90"/>
      <c r="N302" s="87">
        <v>201819.125</v>
      </c>
      <c r="O302" s="88"/>
      <c r="P302" s="87">
        <v>211878.42188000001</v>
      </c>
      <c r="Q302" s="87"/>
      <c r="R302" s="89">
        <v>206517</v>
      </c>
      <c r="T302" s="87">
        <v>201580.375</v>
      </c>
      <c r="U302" s="88"/>
      <c r="V302" s="87">
        <v>213454.46875</v>
      </c>
      <c r="W302" s="87"/>
      <c r="X302" s="89">
        <v>206670</v>
      </c>
      <c r="Z302" s="86">
        <v>202941.59375</v>
      </c>
      <c r="AA302" s="88"/>
      <c r="AB302" s="86">
        <v>216358.1875</v>
      </c>
      <c r="AC302" s="87"/>
      <c r="AD302" s="86">
        <v>208037</v>
      </c>
      <c r="AF302" s="86">
        <v>205640.125</v>
      </c>
      <c r="AG302" s="88"/>
      <c r="AH302" s="86">
        <v>220694.76563000001</v>
      </c>
      <c r="AI302" s="87"/>
      <c r="AJ302" s="86">
        <v>210538</v>
      </c>
      <c r="AL302" s="86">
        <v>209176.17188000001</v>
      </c>
      <c r="AN302" s="86">
        <v>226623.85938000001</v>
      </c>
      <c r="AP302" s="86">
        <v>213335</v>
      </c>
      <c r="AR302" s="82">
        <v>211324.78125</v>
      </c>
      <c r="AT302" s="82">
        <v>231233.40625</v>
      </c>
      <c r="AV302" s="82">
        <v>214718</v>
      </c>
      <c r="AX302" s="82">
        <v>212339.90625</v>
      </c>
      <c r="AZ302" s="82">
        <v>234598.51563000001</v>
      </c>
      <c r="BB302" s="82">
        <v>215133</v>
      </c>
      <c r="BD302" s="82">
        <v>212496.60938000001</v>
      </c>
      <c r="BF302" s="82">
        <v>237220.48438000001</v>
      </c>
      <c r="BH302" s="82">
        <v>214905</v>
      </c>
      <c r="BJ302" s="82">
        <v>213891.57393278106</v>
      </c>
      <c r="BL302" s="82">
        <v>242582.32965443787</v>
      </c>
      <c r="BN302" s="82">
        <v>214692</v>
      </c>
      <c r="BT302" s="2"/>
      <c r="BU302" s="2"/>
      <c r="BX302" s="7"/>
      <c r="BY302" s="7"/>
      <c r="BZ302" s="7"/>
      <c r="CB302" s="7"/>
    </row>
    <row r="303" spans="1:80" x14ac:dyDescent="0.25">
      <c r="A303" s="92"/>
      <c r="B303" s="92" t="s">
        <v>604</v>
      </c>
      <c r="C303" s="92"/>
      <c r="D303" t="s">
        <v>35</v>
      </c>
      <c r="E303" s="6"/>
      <c r="F303" s="82">
        <v>155698</v>
      </c>
      <c r="G303" s="6"/>
      <c r="H303" s="82">
        <v>153142.15625</v>
      </c>
      <c r="I303"/>
      <c r="J303" s="82">
        <v>157405.04688000001</v>
      </c>
      <c r="K303"/>
      <c r="L303" s="82">
        <v>155339</v>
      </c>
      <c r="M303" s="90"/>
      <c r="N303" s="87">
        <v>156227.40625</v>
      </c>
      <c r="O303" s="88"/>
      <c r="P303" s="87">
        <v>161813.5</v>
      </c>
      <c r="Q303" s="87"/>
      <c r="R303" s="89">
        <v>156795</v>
      </c>
      <c r="T303" s="87">
        <v>159830.92188000001</v>
      </c>
      <c r="U303" s="88"/>
      <c r="V303" s="87">
        <v>167712.26563000001</v>
      </c>
      <c r="W303" s="87"/>
      <c r="X303" s="89">
        <v>158621</v>
      </c>
      <c r="Z303" s="86">
        <v>163147.1875</v>
      </c>
      <c r="AA303" s="88"/>
      <c r="AB303" s="86">
        <v>172559.46875</v>
      </c>
      <c r="AC303" s="87"/>
      <c r="AD303" s="86">
        <v>160268</v>
      </c>
      <c r="AF303" s="86">
        <v>165966.45313000001</v>
      </c>
      <c r="AG303" s="88"/>
      <c r="AH303" s="86">
        <v>178642.875</v>
      </c>
      <c r="AI303" s="87"/>
      <c r="AJ303" s="86">
        <v>161701</v>
      </c>
      <c r="AL303" s="86">
        <v>169168.84375</v>
      </c>
      <c r="AN303" s="86">
        <v>185176.23438000001</v>
      </c>
      <c r="AP303" s="86">
        <v>162701</v>
      </c>
      <c r="AR303" s="82">
        <v>171911.875</v>
      </c>
      <c r="AT303" s="82">
        <v>190678.92188000001</v>
      </c>
      <c r="AV303" s="82">
        <v>163075</v>
      </c>
      <c r="AX303" s="82">
        <v>174040.23438000001</v>
      </c>
      <c r="AZ303" s="82">
        <v>196682.90625</v>
      </c>
      <c r="BB303" s="82">
        <v>163203</v>
      </c>
      <c r="BD303" s="82">
        <v>175435.20313000001</v>
      </c>
      <c r="BF303" s="82">
        <v>201056.48438000001</v>
      </c>
      <c r="BH303" s="82">
        <v>161780</v>
      </c>
      <c r="BJ303" s="82">
        <v>177048.33315625001</v>
      </c>
      <c r="BL303" s="82">
        <v>207926.63996961803</v>
      </c>
      <c r="BN303" s="82">
        <v>160337</v>
      </c>
      <c r="BT303" s="2"/>
      <c r="BU303" s="2"/>
      <c r="BX303" s="7"/>
      <c r="BY303" s="7"/>
      <c r="BZ303" s="7"/>
      <c r="CB303" s="7"/>
    </row>
    <row r="304" spans="1:80" x14ac:dyDescent="0.25">
      <c r="A304" s="92"/>
      <c r="B304" s="92" t="s">
        <v>605</v>
      </c>
      <c r="C304" s="92"/>
      <c r="D304" t="s">
        <v>36</v>
      </c>
      <c r="E304" s="6"/>
      <c r="F304" s="82">
        <v>140205</v>
      </c>
      <c r="G304" s="6"/>
      <c r="H304" s="82">
        <v>137460.90625</v>
      </c>
      <c r="I304"/>
      <c r="J304" s="82">
        <v>144012.25</v>
      </c>
      <c r="K304"/>
      <c r="L304" s="82">
        <v>140713</v>
      </c>
      <c r="M304" s="90"/>
      <c r="N304" s="87">
        <v>138630.78125</v>
      </c>
      <c r="O304" s="88"/>
      <c r="P304" s="87">
        <v>145521.48438000001</v>
      </c>
      <c r="Q304" s="87"/>
      <c r="R304" s="89">
        <v>141820</v>
      </c>
      <c r="T304" s="87">
        <v>139419.64063000001</v>
      </c>
      <c r="U304" s="88"/>
      <c r="V304" s="87">
        <v>146828.09375</v>
      </c>
      <c r="W304" s="87"/>
      <c r="X304" s="89">
        <v>142672</v>
      </c>
      <c r="Z304" s="86">
        <v>140863.03125</v>
      </c>
      <c r="AA304" s="88"/>
      <c r="AB304" s="86">
        <v>149328.34375</v>
      </c>
      <c r="AC304" s="87"/>
      <c r="AD304" s="86">
        <v>144340</v>
      </c>
      <c r="AF304" s="86">
        <v>142257.53125</v>
      </c>
      <c r="AG304" s="88"/>
      <c r="AH304" s="86">
        <v>152569.65625</v>
      </c>
      <c r="AI304" s="87"/>
      <c r="AJ304" s="86">
        <v>146038</v>
      </c>
      <c r="AL304" s="86">
        <v>143444.79688000001</v>
      </c>
      <c r="AN304" s="86">
        <v>156000.375</v>
      </c>
      <c r="AP304" s="86">
        <v>147736</v>
      </c>
      <c r="AR304" s="82">
        <v>143840.5625</v>
      </c>
      <c r="AT304" s="82">
        <v>158363</v>
      </c>
      <c r="AV304" s="82">
        <v>148768</v>
      </c>
      <c r="AX304" s="82">
        <v>143582.03125</v>
      </c>
      <c r="AZ304" s="82">
        <v>160220.46875</v>
      </c>
      <c r="BB304" s="82">
        <v>149112</v>
      </c>
      <c r="BD304" s="82">
        <v>143635.89063000001</v>
      </c>
      <c r="BF304" s="82">
        <v>161637.32813000001</v>
      </c>
      <c r="BH304" s="82">
        <v>149539</v>
      </c>
      <c r="BJ304" s="82">
        <v>143183.07750297032</v>
      </c>
      <c r="BL304" s="82">
        <v>162003.34139603961</v>
      </c>
      <c r="BN304" s="82">
        <v>149577</v>
      </c>
      <c r="BT304" s="2"/>
      <c r="BU304" s="2"/>
      <c r="BX304" s="7"/>
      <c r="BY304" s="7"/>
      <c r="BZ304" s="7"/>
      <c r="CB304" s="7"/>
    </row>
    <row r="305" spans="1:74" x14ac:dyDescent="0.25">
      <c r="A305" s="92"/>
      <c r="B305" s="92" t="s">
        <v>606</v>
      </c>
      <c r="C305" s="92"/>
      <c r="D305" t="s">
        <v>42</v>
      </c>
      <c r="E305" s="6"/>
      <c r="F305" s="82">
        <v>236882</v>
      </c>
      <c r="G305" s="6"/>
      <c r="H305" s="82">
        <v>229939.0625</v>
      </c>
      <c r="I305"/>
      <c r="J305" s="82">
        <v>241123.98438000001</v>
      </c>
      <c r="K305"/>
      <c r="L305" s="82">
        <v>235870</v>
      </c>
      <c r="M305" s="90"/>
      <c r="N305" s="89">
        <v>232595.34375</v>
      </c>
      <c r="O305" s="116"/>
      <c r="P305" s="89">
        <v>245545.29688000001</v>
      </c>
      <c r="Q305" s="89"/>
      <c r="R305" s="89">
        <v>238519</v>
      </c>
      <c r="T305" s="89">
        <v>233055.98438000001</v>
      </c>
      <c r="U305" s="116"/>
      <c r="V305" s="89">
        <v>250347.4375</v>
      </c>
      <c r="W305" s="89"/>
      <c r="X305" s="89">
        <v>239858</v>
      </c>
      <c r="Z305" s="86">
        <v>235414.8125</v>
      </c>
      <c r="AA305" s="116"/>
      <c r="AB305" s="86">
        <v>252663.25</v>
      </c>
      <c r="AC305" s="89"/>
      <c r="AD305" s="86">
        <v>242106</v>
      </c>
      <c r="AF305" s="86">
        <v>239020.35938000001</v>
      </c>
      <c r="AG305" s="116"/>
      <c r="AH305" s="86">
        <v>259115.9375</v>
      </c>
      <c r="AI305" s="89"/>
      <c r="AJ305" s="86">
        <v>246054</v>
      </c>
      <c r="AL305" s="86">
        <v>243515.01563000001</v>
      </c>
      <c r="AN305" s="86">
        <v>268462.375</v>
      </c>
      <c r="AP305" s="86">
        <v>250377</v>
      </c>
      <c r="AR305" s="82">
        <v>246619.78125</v>
      </c>
      <c r="AT305" s="82">
        <v>275343.5</v>
      </c>
      <c r="AV305" s="82">
        <v>252359</v>
      </c>
      <c r="AX305" s="82">
        <v>247230.32813000001</v>
      </c>
      <c r="AZ305" s="82">
        <v>282715.96875</v>
      </c>
      <c r="BB305" s="82">
        <v>252796</v>
      </c>
      <c r="BD305" s="82">
        <v>246916.48438000001</v>
      </c>
      <c r="BF305" s="82">
        <v>289288.21875</v>
      </c>
      <c r="BH305" s="82">
        <v>252520</v>
      </c>
      <c r="BJ305" s="82">
        <v>247479.49813206602</v>
      </c>
      <c r="BL305" s="82">
        <v>301105.66419209604</v>
      </c>
      <c r="BN305" s="82">
        <v>252872</v>
      </c>
      <c r="BT305" s="2"/>
      <c r="BU305" s="2"/>
    </row>
    <row r="306" spans="1:74" x14ac:dyDescent="0.25">
      <c r="A306" s="92"/>
      <c r="B306" s="92" t="s">
        <v>607</v>
      </c>
      <c r="C306" s="92"/>
      <c r="D306" t="s">
        <v>34</v>
      </c>
      <c r="E306" s="6"/>
      <c r="F306" s="82">
        <v>153822</v>
      </c>
      <c r="G306" s="6"/>
      <c r="H306" s="82">
        <v>153211.4375</v>
      </c>
      <c r="I306"/>
      <c r="J306" s="82">
        <v>155163.67188000001</v>
      </c>
      <c r="K306"/>
      <c r="L306" s="82">
        <v>154148</v>
      </c>
      <c r="M306" s="90"/>
      <c r="N306" s="87">
        <v>152974.17188000001</v>
      </c>
      <c r="O306" s="88"/>
      <c r="P306" s="87">
        <v>155267</v>
      </c>
      <c r="Q306" s="87"/>
      <c r="R306" s="89">
        <v>154704</v>
      </c>
      <c r="T306" s="87">
        <v>153419.375</v>
      </c>
      <c r="U306" s="88"/>
      <c r="V306" s="87">
        <v>156183.15625</v>
      </c>
      <c r="W306" s="87"/>
      <c r="X306" s="89">
        <v>156031</v>
      </c>
      <c r="Z306" s="86">
        <v>153045.57813000001</v>
      </c>
      <c r="AA306" s="88"/>
      <c r="AB306" s="86">
        <v>156157.95313000001</v>
      </c>
      <c r="AC306" s="87"/>
      <c r="AD306" s="86">
        <v>156633</v>
      </c>
      <c r="AF306" s="86">
        <v>152893.95313000001</v>
      </c>
      <c r="AG306" s="88"/>
      <c r="AH306" s="86">
        <v>156545.90625</v>
      </c>
      <c r="AI306" s="87"/>
      <c r="AJ306" s="86">
        <v>157460</v>
      </c>
      <c r="AL306" s="86">
        <v>152889.67188000001</v>
      </c>
      <c r="AN306" s="86">
        <v>157121.10938000001</v>
      </c>
      <c r="AP306" s="86">
        <v>158576</v>
      </c>
      <c r="AR306" s="82">
        <v>151722.96875</v>
      </c>
      <c r="AT306" s="82">
        <v>156355.1875</v>
      </c>
      <c r="AV306" s="82">
        <v>158473</v>
      </c>
      <c r="AX306" s="82">
        <v>150465.15625</v>
      </c>
      <c r="AZ306" s="82">
        <v>155803.14063000001</v>
      </c>
      <c r="BB306" s="82">
        <v>158527</v>
      </c>
      <c r="BD306" s="82">
        <v>148977.1875</v>
      </c>
      <c r="BF306" s="82">
        <v>154978.34375</v>
      </c>
      <c r="BH306" s="82">
        <v>158450</v>
      </c>
      <c r="BJ306" s="82">
        <v>147945.55293846154</v>
      </c>
      <c r="BL306" s="82">
        <v>154047.89371923078</v>
      </c>
      <c r="BN306" s="82">
        <v>158465</v>
      </c>
      <c r="BT306" s="2"/>
      <c r="BU306" s="2"/>
    </row>
    <row r="307" spans="1:74" x14ac:dyDescent="0.25">
      <c r="A307" s="92"/>
      <c r="B307" s="92" t="s">
        <v>608</v>
      </c>
      <c r="C307" s="92"/>
      <c r="D307" t="s">
        <v>37</v>
      </c>
      <c r="E307" s="6"/>
      <c r="F307" s="82">
        <v>144560</v>
      </c>
      <c r="G307" s="6"/>
      <c r="H307" s="82">
        <v>142998.84375</v>
      </c>
      <c r="I307"/>
      <c r="J307" s="82">
        <v>147200.15625</v>
      </c>
      <c r="K307"/>
      <c r="L307" s="82">
        <v>145098</v>
      </c>
      <c r="M307" s="90"/>
      <c r="N307" s="87">
        <v>142724.85938000001</v>
      </c>
      <c r="O307" s="88"/>
      <c r="P307" s="87">
        <v>147216.76563000001</v>
      </c>
      <c r="Q307" s="87"/>
      <c r="R307" s="89">
        <v>145742</v>
      </c>
      <c r="T307" s="87">
        <v>142118.75</v>
      </c>
      <c r="U307" s="88"/>
      <c r="V307" s="87">
        <v>147088.79688000001</v>
      </c>
      <c r="W307" s="87"/>
      <c r="X307" s="89">
        <v>146278</v>
      </c>
      <c r="Z307" s="86">
        <v>142357</v>
      </c>
      <c r="AA307" s="88"/>
      <c r="AB307" s="86">
        <v>147359.9375</v>
      </c>
      <c r="AC307" s="87"/>
      <c r="AD307" s="86">
        <v>147476</v>
      </c>
      <c r="AF307" s="86">
        <v>142073.45313000001</v>
      </c>
      <c r="AG307" s="88"/>
      <c r="AH307" s="86">
        <v>147445.48438000001</v>
      </c>
      <c r="AI307" s="87"/>
      <c r="AJ307" s="86">
        <v>148277</v>
      </c>
      <c r="AL307" s="86">
        <v>142462.3125</v>
      </c>
      <c r="AN307" s="86">
        <v>148408.5625</v>
      </c>
      <c r="AP307" s="86">
        <v>149689</v>
      </c>
      <c r="AR307" s="82">
        <v>141428.35938000001</v>
      </c>
      <c r="AT307" s="82">
        <v>148125.70313000001</v>
      </c>
      <c r="AV307" s="82">
        <v>150140</v>
      </c>
      <c r="AX307" s="82">
        <v>140723.125</v>
      </c>
      <c r="AZ307" s="82">
        <v>148470.92188000001</v>
      </c>
      <c r="BB307" s="82">
        <v>150906</v>
      </c>
      <c r="BD307" s="82">
        <v>139758.14063000001</v>
      </c>
      <c r="BF307" s="82">
        <v>148195.75</v>
      </c>
      <c r="BH307" s="82">
        <v>151422</v>
      </c>
      <c r="BJ307" s="82">
        <v>138469.94711342282</v>
      </c>
      <c r="BL307" s="82">
        <v>147696.76393087249</v>
      </c>
      <c r="BN307" s="82">
        <v>151273</v>
      </c>
      <c r="BT307" s="2"/>
      <c r="BU307" s="2"/>
    </row>
    <row r="308" spans="1:74" x14ac:dyDescent="0.25">
      <c r="A308" s="92"/>
      <c r="B308" s="92" t="s">
        <v>609</v>
      </c>
      <c r="C308" s="92"/>
      <c r="D308" t="s">
        <v>38</v>
      </c>
      <c r="E308" s="6"/>
      <c r="F308" s="82">
        <v>154380</v>
      </c>
      <c r="G308" s="6"/>
      <c r="H308" s="82">
        <v>153957.65625</v>
      </c>
      <c r="I308"/>
      <c r="J308" s="82">
        <v>156013.76563000001</v>
      </c>
      <c r="K308"/>
      <c r="L308" s="82">
        <v>154943</v>
      </c>
      <c r="M308" s="90"/>
      <c r="N308" s="87">
        <v>154725.40625</v>
      </c>
      <c r="O308" s="88"/>
      <c r="P308" s="87">
        <v>157416.78125</v>
      </c>
      <c r="Q308" s="87"/>
      <c r="R308" s="89">
        <v>156658</v>
      </c>
      <c r="T308" s="87">
        <v>155035.0625</v>
      </c>
      <c r="U308" s="88"/>
      <c r="V308" s="87">
        <v>158420.20313000001</v>
      </c>
      <c r="W308" s="87"/>
      <c r="X308" s="89">
        <v>158065</v>
      </c>
      <c r="Z308" s="86">
        <v>155235.51563000001</v>
      </c>
      <c r="AA308" s="88"/>
      <c r="AB308" s="86">
        <v>159088.375</v>
      </c>
      <c r="AC308" s="87"/>
      <c r="AD308" s="86">
        <v>159414</v>
      </c>
      <c r="AF308" s="86">
        <v>156000.5625</v>
      </c>
      <c r="AG308" s="88"/>
      <c r="AH308" s="86">
        <v>160424.57813000001</v>
      </c>
      <c r="AI308" s="87"/>
      <c r="AJ308" s="86">
        <v>161200</v>
      </c>
      <c r="AL308" s="86">
        <v>156623.75</v>
      </c>
      <c r="AN308" s="86">
        <v>161939.625</v>
      </c>
      <c r="AP308" s="86">
        <v>163087</v>
      </c>
      <c r="AR308" s="82">
        <v>156590.65625</v>
      </c>
      <c r="AT308" s="82">
        <v>162906.45313000001</v>
      </c>
      <c r="AV308" s="82">
        <v>164980</v>
      </c>
      <c r="AX308" s="82">
        <v>157967.51563000001</v>
      </c>
      <c r="AZ308" s="82">
        <v>165092.35938000001</v>
      </c>
      <c r="BB308" s="82">
        <v>167979</v>
      </c>
      <c r="BD308" s="82">
        <v>159134.34375</v>
      </c>
      <c r="BF308" s="82">
        <v>167887.1875</v>
      </c>
      <c r="BH308" s="82">
        <v>171119</v>
      </c>
      <c r="BJ308" s="82">
        <v>160196.59981100002</v>
      </c>
      <c r="BL308" s="82">
        <v>170883.3045245283</v>
      </c>
      <c r="BN308" s="82">
        <v>173945</v>
      </c>
      <c r="BT308" s="2"/>
      <c r="BU308" s="2"/>
    </row>
    <row r="309" spans="1:74" x14ac:dyDescent="0.25">
      <c r="A309" s="91"/>
      <c r="B309" s="91"/>
      <c r="C309" s="91"/>
      <c r="H309" s="85"/>
      <c r="J309" s="85"/>
      <c r="L309" s="85"/>
      <c r="Z309" s="86"/>
      <c r="AB309" s="86"/>
      <c r="AD309" s="86"/>
      <c r="AF309" s="86"/>
      <c r="AH309" s="86"/>
      <c r="AJ309" s="86"/>
      <c r="AL309" s="86"/>
      <c r="AN309" s="86"/>
      <c r="AP309" s="86"/>
      <c r="AR309" s="82"/>
      <c r="AT309" s="82"/>
      <c r="AV309" s="82"/>
      <c r="AX309" s="82"/>
      <c r="AZ309" s="82"/>
      <c r="BB309" s="82"/>
      <c r="BD309" s="82"/>
      <c r="BF309" s="82"/>
      <c r="BH309" s="82"/>
      <c r="BT309" s="2"/>
      <c r="BU309" s="2"/>
    </row>
    <row r="310" spans="1:74" x14ac:dyDescent="0.25">
      <c r="A310" s="92"/>
      <c r="B310" s="92" t="s">
        <v>610</v>
      </c>
      <c r="C310" s="91"/>
      <c r="D310" s="1"/>
      <c r="E310" s="115"/>
      <c r="F310" s="114"/>
      <c r="G310" s="115"/>
      <c r="H310" s="114"/>
      <c r="I310" s="1"/>
      <c r="J310" s="114"/>
      <c r="K310" s="1"/>
      <c r="L310" s="114"/>
      <c r="M310" s="113"/>
      <c r="N310" s="112"/>
      <c r="O310" s="112"/>
      <c r="P310" s="112"/>
      <c r="Q310" s="112"/>
      <c r="R310" s="112"/>
      <c r="T310" s="112"/>
      <c r="U310" s="112"/>
      <c r="V310" s="112"/>
      <c r="W310" s="112"/>
      <c r="X310" s="112"/>
      <c r="Z310" s="86"/>
      <c r="AA310" s="112"/>
      <c r="AB310" s="86"/>
      <c r="AC310" s="112"/>
      <c r="AD310" s="86"/>
      <c r="AF310" s="86"/>
      <c r="AG310" s="112"/>
      <c r="AH310" s="86"/>
      <c r="AI310" s="112"/>
      <c r="AJ310" s="86"/>
      <c r="AL310" s="86"/>
      <c r="AN310" s="86"/>
      <c r="AP310" s="86"/>
      <c r="AR310" s="82"/>
      <c r="AT310" s="82"/>
      <c r="AV310" s="82"/>
      <c r="AX310" s="82"/>
      <c r="AZ310" s="82"/>
      <c r="BB310" s="82"/>
      <c r="BD310" s="82"/>
      <c r="BF310" s="82"/>
      <c r="BH310" s="82"/>
      <c r="BT310" s="2"/>
      <c r="BU310" s="2"/>
    </row>
    <row r="311" spans="1:74" s="93" customFormat="1" ht="17.25" x14ac:dyDescent="0.2">
      <c r="A311" s="102"/>
      <c r="B311" s="101"/>
      <c r="C311" s="101" t="s">
        <v>903</v>
      </c>
      <c r="D311" s="93" t="s">
        <v>612</v>
      </c>
      <c r="E311" s="95"/>
      <c r="F311" s="94">
        <v>174137</v>
      </c>
      <c r="G311" s="95"/>
      <c r="H311" s="94">
        <v>173230.35938000001</v>
      </c>
      <c r="J311" s="94">
        <v>176444.07813000001</v>
      </c>
      <c r="L311" s="94">
        <v>174880</v>
      </c>
      <c r="M311" s="100"/>
      <c r="N311" s="97">
        <v>175060.26563000001</v>
      </c>
      <c r="O311" s="98"/>
      <c r="P311" s="97">
        <v>178870.70313000001</v>
      </c>
      <c r="Q311" s="97"/>
      <c r="R311" s="99">
        <v>177600</v>
      </c>
      <c r="S311" s="95"/>
      <c r="T311" s="97">
        <v>177083.98438000001</v>
      </c>
      <c r="U311" s="98"/>
      <c r="V311" s="97">
        <v>182268.53125</v>
      </c>
      <c r="W311" s="97"/>
      <c r="X311" s="99">
        <v>180875</v>
      </c>
      <c r="Y311" s="95"/>
      <c r="Z311" s="96">
        <v>179327.17188000001</v>
      </c>
      <c r="AA311" s="98"/>
      <c r="AB311" s="96">
        <v>185221.51563000001</v>
      </c>
      <c r="AC311" s="97"/>
      <c r="AD311" s="96">
        <v>184245</v>
      </c>
      <c r="AE311" s="95"/>
      <c r="AF311" s="96">
        <v>182238.25</v>
      </c>
      <c r="AG311" s="98"/>
      <c r="AH311" s="96">
        <v>189206.70313000001</v>
      </c>
      <c r="AI311" s="97"/>
      <c r="AJ311" s="96">
        <v>188312</v>
      </c>
      <c r="AK311" s="95"/>
      <c r="AL311" s="96">
        <v>185250.09375</v>
      </c>
      <c r="AN311" s="96">
        <v>193589.45313000001</v>
      </c>
      <c r="AP311" s="96">
        <v>192680</v>
      </c>
      <c r="AQ311" s="95"/>
      <c r="AR311" s="94">
        <v>186949.76563000001</v>
      </c>
      <c r="AT311" s="94">
        <v>196796.03125</v>
      </c>
      <c r="AV311" s="94">
        <v>196020</v>
      </c>
      <c r="AW311" s="95"/>
      <c r="AX311" s="94">
        <v>188140.79688000001</v>
      </c>
      <c r="AZ311" s="94">
        <v>200685.82813000001</v>
      </c>
      <c r="BB311" s="94">
        <v>199448</v>
      </c>
      <c r="BC311" s="95"/>
      <c r="BD311" s="94">
        <v>189683.32813000001</v>
      </c>
      <c r="BF311" s="94">
        <v>205134.01563000001</v>
      </c>
      <c r="BH311" s="94">
        <v>203219</v>
      </c>
      <c r="BI311" s="95"/>
      <c r="BJ311" s="94"/>
      <c r="BK311" s="94"/>
      <c r="BL311" s="94"/>
      <c r="BN311" s="94"/>
      <c r="BT311" s="111"/>
      <c r="BU311" s="111"/>
    </row>
    <row r="312" spans="1:74" s="93" customFormat="1" ht="17.25" x14ac:dyDescent="0.2">
      <c r="A312" s="102"/>
      <c r="B312" s="101"/>
      <c r="C312" s="101" t="s">
        <v>902</v>
      </c>
      <c r="D312" s="93" t="s">
        <v>614</v>
      </c>
      <c r="E312" s="95"/>
      <c r="F312" s="94">
        <v>92635</v>
      </c>
      <c r="G312" s="95"/>
      <c r="H312" s="94">
        <v>91808.640625</v>
      </c>
      <c r="J312" s="94">
        <v>93397.132813000004</v>
      </c>
      <c r="L312" s="94">
        <v>92652</v>
      </c>
      <c r="M312" s="100"/>
      <c r="N312" s="97">
        <v>91533.203125</v>
      </c>
      <c r="O312" s="98"/>
      <c r="P312" s="97">
        <v>93347.65625</v>
      </c>
      <c r="Q312" s="97"/>
      <c r="R312" s="99">
        <v>92980</v>
      </c>
      <c r="S312" s="95"/>
      <c r="T312" s="97">
        <v>91256.96875</v>
      </c>
      <c r="U312" s="98"/>
      <c r="V312" s="97">
        <v>93412.132813000004</v>
      </c>
      <c r="W312" s="97"/>
      <c r="X312" s="99">
        <v>93368</v>
      </c>
      <c r="Y312" s="95"/>
      <c r="Z312" s="96">
        <v>91362.5625</v>
      </c>
      <c r="AA312" s="98"/>
      <c r="AB312" s="96">
        <v>93616.9375</v>
      </c>
      <c r="AC312" s="97"/>
      <c r="AD312" s="96">
        <v>94074</v>
      </c>
      <c r="AE312" s="95"/>
      <c r="AF312" s="96">
        <v>91338.179688000004</v>
      </c>
      <c r="AG312" s="98"/>
      <c r="AH312" s="96">
        <v>93757.242188000004</v>
      </c>
      <c r="AI312" s="97"/>
      <c r="AJ312" s="96">
        <v>94662</v>
      </c>
      <c r="AK312" s="95"/>
      <c r="AL312" s="96">
        <v>91262.203125</v>
      </c>
      <c r="AN312" s="96">
        <v>93884.765625</v>
      </c>
      <c r="AP312" s="96">
        <v>95204</v>
      </c>
      <c r="AQ312" s="95"/>
      <c r="AR312" s="94">
        <v>90312.429688000004</v>
      </c>
      <c r="AT312" s="94">
        <v>93344.375</v>
      </c>
      <c r="AV312" s="94">
        <v>95355</v>
      </c>
      <c r="AW312" s="95"/>
      <c r="AX312" s="94">
        <v>89916.40625</v>
      </c>
      <c r="AZ312" s="94">
        <v>93268.359375</v>
      </c>
      <c r="BB312" s="94">
        <v>95927</v>
      </c>
      <c r="BC312" s="95"/>
      <c r="BD312" s="94">
        <v>89070.15625</v>
      </c>
      <c r="BF312" s="94">
        <v>92590.640625</v>
      </c>
      <c r="BH312" s="94">
        <v>96046</v>
      </c>
      <c r="BI312" s="95"/>
      <c r="BJ312" s="94"/>
      <c r="BK312" s="94"/>
      <c r="BL312" s="94"/>
      <c r="BN312" s="94"/>
      <c r="BT312" s="111"/>
      <c r="BU312" s="111"/>
    </row>
    <row r="313" spans="1:74" s="93" customFormat="1" ht="17.25" x14ac:dyDescent="0.2">
      <c r="A313" s="102"/>
      <c r="B313" s="101"/>
      <c r="C313" s="101" t="s">
        <v>901</v>
      </c>
      <c r="D313" s="93" t="s">
        <v>616</v>
      </c>
      <c r="E313" s="95"/>
      <c r="F313" s="94">
        <v>66867</v>
      </c>
      <c r="G313" s="95"/>
      <c r="H313" s="94">
        <v>66522.039063000004</v>
      </c>
      <c r="J313" s="94">
        <v>67555.882813000004</v>
      </c>
      <c r="L313" s="94">
        <v>67060</v>
      </c>
      <c r="M313" s="100"/>
      <c r="N313" s="97">
        <v>66747.15625</v>
      </c>
      <c r="O313" s="98"/>
      <c r="P313" s="97">
        <v>68149.75</v>
      </c>
      <c r="Q313" s="97"/>
      <c r="R313" s="99">
        <v>67486</v>
      </c>
      <c r="S313" s="95"/>
      <c r="T313" s="97">
        <v>67358.054688000004</v>
      </c>
      <c r="U313" s="98"/>
      <c r="V313" s="97">
        <v>69058.109375</v>
      </c>
      <c r="W313" s="97"/>
      <c r="X313" s="99">
        <v>68128</v>
      </c>
      <c r="Y313" s="95"/>
      <c r="Z313" s="96">
        <v>67930.25</v>
      </c>
      <c r="AA313" s="98"/>
      <c r="AB313" s="96">
        <v>69929.445313000004</v>
      </c>
      <c r="AC313" s="97"/>
      <c r="AD313" s="96">
        <v>68704</v>
      </c>
      <c r="AE313" s="95"/>
      <c r="AF313" s="96">
        <v>68545.476563000004</v>
      </c>
      <c r="AG313" s="98"/>
      <c r="AH313" s="96">
        <v>70770.789063000004</v>
      </c>
      <c r="AI313" s="97"/>
      <c r="AJ313" s="96">
        <v>69307</v>
      </c>
      <c r="AK313" s="95"/>
      <c r="AL313" s="96">
        <v>68951.3125</v>
      </c>
      <c r="AN313" s="96">
        <v>71421.21875</v>
      </c>
      <c r="AP313" s="96">
        <v>69809</v>
      </c>
      <c r="AQ313" s="95"/>
      <c r="AR313" s="94">
        <v>68556.039063000004</v>
      </c>
      <c r="AT313" s="94">
        <v>71360.3125</v>
      </c>
      <c r="AV313" s="94">
        <v>69785</v>
      </c>
      <c r="AW313" s="95"/>
      <c r="AX313" s="94">
        <v>68529.875</v>
      </c>
      <c r="AZ313" s="94">
        <v>71557.632813000004</v>
      </c>
      <c r="BB313" s="94">
        <v>70043</v>
      </c>
      <c r="BC313" s="95"/>
      <c r="BD313" s="94">
        <v>68529.34375</v>
      </c>
      <c r="BF313" s="94">
        <v>72043.304688000004</v>
      </c>
      <c r="BH313" s="94">
        <v>70440</v>
      </c>
      <c r="BI313" s="95"/>
      <c r="BJ313" s="94"/>
      <c r="BK313" s="94"/>
      <c r="BL313" s="94"/>
      <c r="BN313" s="94"/>
      <c r="BT313" s="111"/>
      <c r="BU313" s="111"/>
    </row>
    <row r="314" spans="1:74" s="93" customFormat="1" ht="17.25" x14ac:dyDescent="0.2">
      <c r="A314" s="102"/>
      <c r="B314" s="101"/>
      <c r="C314" s="101" t="s">
        <v>900</v>
      </c>
      <c r="D314" s="93" t="s">
        <v>618</v>
      </c>
      <c r="E314" s="95"/>
      <c r="F314" s="94">
        <v>171644</v>
      </c>
      <c r="G314" s="95"/>
      <c r="H314" s="94">
        <v>169595.23438000001</v>
      </c>
      <c r="J314" s="94">
        <v>174314.39063000001</v>
      </c>
      <c r="L314" s="94">
        <v>171958</v>
      </c>
      <c r="M314" s="100"/>
      <c r="N314" s="97">
        <v>170598.40625</v>
      </c>
      <c r="O314" s="98"/>
      <c r="P314" s="97">
        <v>175656.73438000001</v>
      </c>
      <c r="Q314" s="97"/>
      <c r="R314" s="99">
        <v>172917</v>
      </c>
      <c r="S314" s="95"/>
      <c r="T314" s="97">
        <v>170742.51563000001</v>
      </c>
      <c r="U314" s="98"/>
      <c r="V314" s="97">
        <v>176289.42188000001</v>
      </c>
      <c r="W314" s="97"/>
      <c r="X314" s="99">
        <v>173162</v>
      </c>
      <c r="Y314" s="95"/>
      <c r="Z314" s="96">
        <v>171429.60938000001</v>
      </c>
      <c r="AA314" s="98"/>
      <c r="AB314" s="96">
        <v>177253.48438000001</v>
      </c>
      <c r="AC314" s="97"/>
      <c r="AD314" s="96">
        <v>173877</v>
      </c>
      <c r="AE314" s="95"/>
      <c r="AF314" s="96">
        <v>172363.25</v>
      </c>
      <c r="AG314" s="98"/>
      <c r="AH314" s="96">
        <v>178583.1875</v>
      </c>
      <c r="AI314" s="97"/>
      <c r="AJ314" s="96">
        <v>174833</v>
      </c>
      <c r="AK314" s="95"/>
      <c r="AL314" s="96">
        <v>172608.71875</v>
      </c>
      <c r="AN314" s="96">
        <v>179539.21875</v>
      </c>
      <c r="AP314" s="96">
        <v>175363</v>
      </c>
      <c r="AQ314" s="95"/>
      <c r="AR314" s="94">
        <v>170786.20313000001</v>
      </c>
      <c r="AT314" s="94">
        <v>178698</v>
      </c>
      <c r="AV314" s="94">
        <v>174758</v>
      </c>
      <c r="AW314" s="95"/>
      <c r="AX314" s="94">
        <v>169642.45313000001</v>
      </c>
      <c r="AZ314" s="94">
        <v>178345.84375</v>
      </c>
      <c r="BB314" s="94">
        <v>174641</v>
      </c>
      <c r="BC314" s="95"/>
      <c r="BD314" s="94">
        <v>168168.60938000001</v>
      </c>
      <c r="BF314" s="94">
        <v>177828.03125</v>
      </c>
      <c r="BH314" s="94">
        <v>174268</v>
      </c>
      <c r="BI314" s="95"/>
      <c r="BJ314" s="94"/>
      <c r="BK314" s="94"/>
      <c r="BL314" s="94"/>
      <c r="BN314" s="94"/>
      <c r="BT314" s="111"/>
      <c r="BU314" s="111"/>
    </row>
    <row r="315" spans="1:74" s="5" customFormat="1" ht="15.6" customHeight="1" x14ac:dyDescent="0.2">
      <c r="A315" s="109"/>
      <c r="C315" s="108" t="s">
        <v>899</v>
      </c>
      <c r="D315" s="107" t="s">
        <v>56</v>
      </c>
      <c r="E315" s="106"/>
      <c r="F315" s="82">
        <v>505283</v>
      </c>
      <c r="G315" s="106"/>
      <c r="H315" s="104"/>
      <c r="I315" s="104"/>
      <c r="J315" s="104"/>
      <c r="K315" s="104"/>
      <c r="L315" s="104"/>
      <c r="M315" s="105"/>
      <c r="N315" s="104"/>
      <c r="O315" s="104"/>
      <c r="P315" s="104"/>
      <c r="Q315" s="104"/>
      <c r="R315" s="104"/>
      <c r="S315" s="4"/>
      <c r="T315" s="104"/>
      <c r="U315" s="104"/>
      <c r="V315" s="104"/>
      <c r="W315" s="104"/>
      <c r="X315" s="104"/>
      <c r="Y315" s="4"/>
      <c r="Z315" s="104"/>
      <c r="AA315" s="104"/>
      <c r="AB315" s="104"/>
      <c r="AC315" s="104"/>
      <c r="AD315" s="104"/>
      <c r="AE315" s="4"/>
      <c r="AF315" s="104"/>
      <c r="AG315" s="104"/>
      <c r="AH315" s="104"/>
      <c r="AI315" s="104"/>
      <c r="AJ315" s="104"/>
      <c r="AK315" s="4"/>
      <c r="AL315" s="104"/>
      <c r="AM315" s="104"/>
      <c r="AN315" s="104"/>
      <c r="AO315" s="104"/>
      <c r="AP315" s="104"/>
      <c r="AQ315" s="4"/>
      <c r="AR315" s="104"/>
      <c r="AS315" s="104"/>
      <c r="AT315" s="104"/>
      <c r="AU315" s="104"/>
      <c r="AV315" s="104"/>
      <c r="AW315" s="4"/>
      <c r="AX315" s="104"/>
      <c r="AY315" s="104"/>
      <c r="AZ315" s="104"/>
      <c r="BA315" s="104"/>
      <c r="BB315" s="104"/>
      <c r="BC315" s="4"/>
      <c r="BD315" s="104"/>
      <c r="BE315" s="104"/>
      <c r="BF315" s="104"/>
      <c r="BG315" s="104"/>
      <c r="BH315" s="104"/>
      <c r="BI315" s="4"/>
      <c r="BJ315" s="82">
        <v>524607.24082887243</v>
      </c>
      <c r="BK315" s="82"/>
      <c r="BL315" s="82">
        <v>552593</v>
      </c>
      <c r="BN315" s="103">
        <v>547060</v>
      </c>
      <c r="BS315"/>
      <c r="BT315" s="2"/>
      <c r="BU315" s="2"/>
      <c r="BV315"/>
    </row>
    <row r="316" spans="1:74" x14ac:dyDescent="0.25">
      <c r="A316" s="91"/>
      <c r="B316" s="91"/>
      <c r="C316" s="91"/>
      <c r="H316" s="85"/>
      <c r="J316" s="85"/>
      <c r="L316" s="85"/>
      <c r="Z316" s="86"/>
      <c r="AB316" s="86"/>
      <c r="AD316" s="86"/>
      <c r="AF316" s="86"/>
      <c r="AH316" s="86"/>
      <c r="AJ316" s="86"/>
      <c r="AL316" s="86"/>
      <c r="AN316" s="86"/>
      <c r="AP316" s="86"/>
      <c r="AR316" s="82"/>
      <c r="AT316" s="82"/>
      <c r="AV316" s="82"/>
      <c r="AX316" s="82"/>
      <c r="AZ316" s="82"/>
      <c r="BB316" s="82"/>
      <c r="BD316" s="82"/>
      <c r="BF316" s="82"/>
      <c r="BH316" s="82"/>
      <c r="BT316" s="2"/>
      <c r="BU316" s="2"/>
    </row>
    <row r="317" spans="1:74" x14ac:dyDescent="0.25">
      <c r="A317" s="92"/>
      <c r="B317" s="92" t="s">
        <v>619</v>
      </c>
      <c r="C317" s="92"/>
      <c r="D317"/>
      <c r="E317" s="6"/>
      <c r="F317" s="82"/>
      <c r="G317" s="6"/>
      <c r="H317" s="82"/>
      <c r="I317"/>
      <c r="J317" s="82"/>
      <c r="K317"/>
      <c r="L317" s="82"/>
      <c r="M317" s="90"/>
      <c r="N317" s="87"/>
      <c r="O317" s="88"/>
      <c r="P317" s="87"/>
      <c r="Q317" s="87"/>
      <c r="R317" s="89"/>
      <c r="T317" s="87"/>
      <c r="U317" s="88"/>
      <c r="V317" s="87"/>
      <c r="W317" s="87"/>
      <c r="X317" s="89"/>
      <c r="Z317" s="86"/>
      <c r="AA317" s="88"/>
      <c r="AB317" s="86"/>
      <c r="AC317" s="87"/>
      <c r="AD317" s="86"/>
      <c r="AF317" s="86"/>
      <c r="AG317" s="88"/>
      <c r="AH317" s="86"/>
      <c r="AI317" s="87"/>
      <c r="AJ317" s="86"/>
      <c r="AL317" s="86"/>
      <c r="AN317" s="86"/>
      <c r="AP317" s="86"/>
      <c r="AR317" s="82"/>
      <c r="AT317" s="82"/>
      <c r="AV317" s="82"/>
      <c r="AX317" s="82"/>
      <c r="AZ317" s="82"/>
      <c r="BB317" s="82"/>
      <c r="BD317" s="82"/>
      <c r="BF317" s="82"/>
      <c r="BH317" s="82"/>
      <c r="BT317" s="2"/>
      <c r="BU317" s="2"/>
    </row>
    <row r="318" spans="1:74" x14ac:dyDescent="0.25">
      <c r="A318" s="92"/>
      <c r="B318" s="91"/>
      <c r="C318" s="91" t="s">
        <v>620</v>
      </c>
      <c r="D318" t="s">
        <v>84</v>
      </c>
      <c r="E318" s="6"/>
      <c r="F318" s="82">
        <v>99412</v>
      </c>
      <c r="G318" s="6"/>
      <c r="H318" s="82">
        <v>97096.703125</v>
      </c>
      <c r="I318"/>
      <c r="J318" s="82">
        <v>101716.54687999999</v>
      </c>
      <c r="K318"/>
      <c r="L318" s="82">
        <v>99308</v>
      </c>
      <c r="M318" s="90"/>
      <c r="N318" s="87">
        <v>97652.65625</v>
      </c>
      <c r="O318" s="88"/>
      <c r="P318" s="87">
        <v>102382.33594</v>
      </c>
      <c r="Q318" s="87"/>
      <c r="R318" s="89">
        <v>99901</v>
      </c>
      <c r="T318" s="87">
        <v>98299.15625</v>
      </c>
      <c r="U318" s="88"/>
      <c r="V318" s="87">
        <v>103265.5</v>
      </c>
      <c r="W318" s="87"/>
      <c r="X318" s="89">
        <v>100363</v>
      </c>
      <c r="Z318" s="86">
        <v>99395.945313000004</v>
      </c>
      <c r="AA318" s="88"/>
      <c r="AB318" s="86">
        <v>104539.1875</v>
      </c>
      <c r="AC318" s="87"/>
      <c r="AD318" s="86">
        <v>101340</v>
      </c>
      <c r="AF318" s="86">
        <v>100358.65625</v>
      </c>
      <c r="AG318" s="88"/>
      <c r="AH318" s="86">
        <v>105732.33594</v>
      </c>
      <c r="AI318" s="87"/>
      <c r="AJ318" s="86">
        <v>102204</v>
      </c>
      <c r="AL318" s="86">
        <v>101356.67969</v>
      </c>
      <c r="AN318" s="86">
        <v>107300.05469</v>
      </c>
      <c r="AP318" s="86">
        <v>103003</v>
      </c>
      <c r="AR318" s="82">
        <v>101650.46875</v>
      </c>
      <c r="AT318" s="82">
        <v>107929.42187999999</v>
      </c>
      <c r="AV318" s="82">
        <v>103251</v>
      </c>
      <c r="AX318" s="82">
        <v>101408.27344</v>
      </c>
      <c r="AZ318" s="82">
        <v>107974.53125</v>
      </c>
      <c r="BB318" s="82">
        <v>103160</v>
      </c>
      <c r="BD318" s="82">
        <v>102071.16406</v>
      </c>
      <c r="BF318" s="82">
        <v>108903.46875</v>
      </c>
      <c r="BH318" s="82">
        <v>103745</v>
      </c>
      <c r="BJ318" s="82">
        <v>101958.63279825939</v>
      </c>
      <c r="BL318" s="82">
        <v>109512.03945187714</v>
      </c>
      <c r="BN318" s="82">
        <v>103324</v>
      </c>
      <c r="BT318" s="2"/>
      <c r="BU318" s="2"/>
    </row>
    <row r="319" spans="1:74" x14ac:dyDescent="0.25">
      <c r="A319" s="92"/>
      <c r="B319" s="91"/>
      <c r="C319" s="91" t="s">
        <v>621</v>
      </c>
      <c r="D319" t="s">
        <v>85</v>
      </c>
      <c r="E319" s="6"/>
      <c r="F319" s="82">
        <v>90254</v>
      </c>
      <c r="G319" s="6"/>
      <c r="H319" s="82">
        <v>88680.40625</v>
      </c>
      <c r="I319"/>
      <c r="J319" s="82">
        <v>91642.546875</v>
      </c>
      <c r="K319"/>
      <c r="L319" s="82">
        <v>90173</v>
      </c>
      <c r="M319" s="90"/>
      <c r="N319" s="87">
        <v>89324.585938000004</v>
      </c>
      <c r="O319" s="88"/>
      <c r="P319" s="87">
        <v>92399.742188000004</v>
      </c>
      <c r="Q319" s="87"/>
      <c r="R319" s="89">
        <v>90377</v>
      </c>
      <c r="T319" s="87">
        <v>90264.132813000004</v>
      </c>
      <c r="U319" s="88"/>
      <c r="V319" s="87">
        <v>93415.9375</v>
      </c>
      <c r="W319" s="87"/>
      <c r="X319" s="89">
        <v>90906</v>
      </c>
      <c r="Z319" s="86">
        <v>91185.132813000004</v>
      </c>
      <c r="AA319" s="88"/>
      <c r="AB319" s="86">
        <v>94455.015625</v>
      </c>
      <c r="AC319" s="87"/>
      <c r="AD319" s="86">
        <v>91360</v>
      </c>
      <c r="AF319" s="86">
        <v>92176.507813000004</v>
      </c>
      <c r="AG319" s="88"/>
      <c r="AH319" s="86">
        <v>95598.453125</v>
      </c>
      <c r="AI319" s="87"/>
      <c r="AJ319" s="86">
        <v>91937</v>
      </c>
      <c r="AL319" s="86">
        <v>93712.390625</v>
      </c>
      <c r="AN319" s="86">
        <v>97366.015625</v>
      </c>
      <c r="AP319" s="86">
        <v>92903</v>
      </c>
      <c r="AR319" s="82">
        <v>94058.234375</v>
      </c>
      <c r="AT319" s="82">
        <v>97835.96875</v>
      </c>
      <c r="AV319" s="82">
        <v>92813</v>
      </c>
      <c r="AX319" s="82">
        <v>94607.585938000004</v>
      </c>
      <c r="AZ319" s="82">
        <v>98559.984375</v>
      </c>
      <c r="BB319" s="82">
        <v>92855</v>
      </c>
      <c r="BD319" s="82">
        <v>95000.914063000004</v>
      </c>
      <c r="BF319" s="82">
        <v>99178.117188000004</v>
      </c>
      <c r="BH319" s="82">
        <v>92661</v>
      </c>
      <c r="BJ319" s="82">
        <v>95939.751050000006</v>
      </c>
      <c r="BL319" s="82">
        <v>100249.84035</v>
      </c>
      <c r="BN319" s="82">
        <v>92554</v>
      </c>
      <c r="BT319" s="2"/>
      <c r="BU319" s="2"/>
    </row>
    <row r="320" spans="1:74" x14ac:dyDescent="0.25">
      <c r="A320" s="92"/>
      <c r="B320" s="91"/>
      <c r="C320" s="91" t="s">
        <v>622</v>
      </c>
      <c r="D320" t="s">
        <v>86</v>
      </c>
      <c r="E320" s="6"/>
      <c r="F320" s="82">
        <v>97502</v>
      </c>
      <c r="G320" s="6"/>
      <c r="H320" s="82">
        <v>95298.53125</v>
      </c>
      <c r="I320"/>
      <c r="J320" s="82">
        <v>99958.078125</v>
      </c>
      <c r="K320"/>
      <c r="L320" s="82">
        <v>97584</v>
      </c>
      <c r="M320" s="90"/>
      <c r="N320" s="87">
        <v>95942.695313000004</v>
      </c>
      <c r="O320" s="88"/>
      <c r="P320" s="87">
        <v>100689.89844</v>
      </c>
      <c r="Q320" s="87"/>
      <c r="R320" s="89">
        <v>98695</v>
      </c>
      <c r="T320" s="87">
        <v>96458.835938000004</v>
      </c>
      <c r="U320" s="88"/>
      <c r="V320" s="87">
        <v>101314.24219</v>
      </c>
      <c r="W320" s="87"/>
      <c r="X320" s="89">
        <v>99626</v>
      </c>
      <c r="Z320" s="86">
        <v>96626.851563000004</v>
      </c>
      <c r="AA320" s="88"/>
      <c r="AB320" s="86">
        <v>101614.96094</v>
      </c>
      <c r="AC320" s="87"/>
      <c r="AD320" s="86">
        <v>100428</v>
      </c>
      <c r="AF320" s="86">
        <v>96425.78125</v>
      </c>
      <c r="AG320" s="88"/>
      <c r="AH320" s="86">
        <v>101651.5625</v>
      </c>
      <c r="AI320" s="87"/>
      <c r="AJ320" s="86">
        <v>100898</v>
      </c>
      <c r="AL320" s="86">
        <v>96725.640625</v>
      </c>
      <c r="AN320" s="86">
        <v>101970.32031</v>
      </c>
      <c r="AP320" s="86">
        <v>101631</v>
      </c>
      <c r="AR320" s="82">
        <v>96744.53125</v>
      </c>
      <c r="AT320" s="82">
        <v>102174.46094</v>
      </c>
      <c r="AV320" s="82">
        <v>102257</v>
      </c>
      <c r="AX320" s="82">
        <v>96597.890625</v>
      </c>
      <c r="AZ320" s="82">
        <v>102136.07812999999</v>
      </c>
      <c r="BB320" s="82">
        <v>102744</v>
      </c>
      <c r="BD320" s="82">
        <v>96485.53125</v>
      </c>
      <c r="BF320" s="82">
        <v>102158.375</v>
      </c>
      <c r="BH320" s="82">
        <v>103268</v>
      </c>
      <c r="BJ320" s="82">
        <v>96443.303834736842</v>
      </c>
      <c r="BL320" s="82">
        <v>102226.5013</v>
      </c>
      <c r="BN320" s="82">
        <v>103525</v>
      </c>
      <c r="BT320" s="2"/>
      <c r="BU320" s="2"/>
    </row>
    <row r="321" spans="1:73" x14ac:dyDescent="0.25">
      <c r="A321" s="92"/>
      <c r="B321" s="91"/>
      <c r="C321" s="91" t="s">
        <v>623</v>
      </c>
      <c r="D321" t="s">
        <v>87</v>
      </c>
      <c r="E321" s="6"/>
      <c r="F321" s="82">
        <v>90588</v>
      </c>
      <c r="G321" s="6"/>
      <c r="H321" s="82">
        <v>89278.820313000004</v>
      </c>
      <c r="I321"/>
      <c r="J321" s="82">
        <v>92166.242188000004</v>
      </c>
      <c r="K321"/>
      <c r="L321" s="82">
        <v>90729</v>
      </c>
      <c r="M321" s="90"/>
      <c r="N321" s="87">
        <v>89417.257813000004</v>
      </c>
      <c r="O321" s="88"/>
      <c r="P321" s="87">
        <v>92327.742188000004</v>
      </c>
      <c r="Q321" s="87"/>
      <c r="R321" s="89">
        <v>91065</v>
      </c>
      <c r="T321" s="87">
        <v>89318.4375</v>
      </c>
      <c r="U321" s="88"/>
      <c r="V321" s="87">
        <v>92492.726563000004</v>
      </c>
      <c r="W321" s="87"/>
      <c r="X321" s="89">
        <v>91232</v>
      </c>
      <c r="Z321" s="86">
        <v>90257.40625</v>
      </c>
      <c r="AA321" s="88"/>
      <c r="AB321" s="86">
        <v>93511.289063000004</v>
      </c>
      <c r="AC321" s="87"/>
      <c r="AD321" s="86">
        <v>92370</v>
      </c>
      <c r="AF321" s="86">
        <v>90727.851563000004</v>
      </c>
      <c r="AG321" s="88"/>
      <c r="AH321" s="86">
        <v>94283.59375</v>
      </c>
      <c r="AI321" s="87"/>
      <c r="AJ321" s="86">
        <v>93192</v>
      </c>
      <c r="AL321" s="86">
        <v>91237.765625</v>
      </c>
      <c r="AN321" s="86">
        <v>94890.117188000004</v>
      </c>
      <c r="AP321" s="86">
        <v>93966</v>
      </c>
      <c r="AR321" s="82">
        <v>92090.726563000004</v>
      </c>
      <c r="AT321" s="82">
        <v>95877.34375</v>
      </c>
      <c r="AV321" s="82">
        <v>94997</v>
      </c>
      <c r="AX321" s="82">
        <v>92494.359375</v>
      </c>
      <c r="AZ321" s="82">
        <v>96436.257813000004</v>
      </c>
      <c r="BB321" s="82">
        <v>95656</v>
      </c>
      <c r="BD321" s="82">
        <v>92549.609375</v>
      </c>
      <c r="BF321" s="82">
        <v>96763.429688000004</v>
      </c>
      <c r="BH321" s="82">
        <v>96080</v>
      </c>
      <c r="BJ321" s="82">
        <v>92805.835793827151</v>
      </c>
      <c r="BL321" s="82">
        <v>97799.499106995878</v>
      </c>
      <c r="BN321" s="82">
        <v>96716</v>
      </c>
      <c r="BT321" s="2"/>
      <c r="BU321" s="2"/>
    </row>
    <row r="322" spans="1:73" x14ac:dyDescent="0.25">
      <c r="A322" s="92"/>
      <c r="B322" s="91"/>
      <c r="C322" s="91" t="s">
        <v>624</v>
      </c>
      <c r="D322" t="s">
        <v>88</v>
      </c>
      <c r="E322" s="6"/>
      <c r="F322" s="82">
        <v>148915</v>
      </c>
      <c r="G322" s="6"/>
      <c r="H322" s="82">
        <v>144924.375</v>
      </c>
      <c r="I322"/>
      <c r="J322" s="82">
        <v>153825.0625</v>
      </c>
      <c r="K322"/>
      <c r="L322" s="82">
        <v>149415</v>
      </c>
      <c r="M322" s="90"/>
      <c r="N322" s="87">
        <v>146098.85938000001</v>
      </c>
      <c r="O322" s="88"/>
      <c r="P322" s="87">
        <v>154951.71875</v>
      </c>
      <c r="Q322" s="87"/>
      <c r="R322" s="89">
        <v>151050</v>
      </c>
      <c r="T322" s="87">
        <v>147561.51563000001</v>
      </c>
      <c r="U322" s="88"/>
      <c r="V322" s="87">
        <v>156304.45313000001</v>
      </c>
      <c r="W322" s="87"/>
      <c r="X322" s="89">
        <v>152777</v>
      </c>
      <c r="Z322" s="86">
        <v>149384.70313000001</v>
      </c>
      <c r="AA322" s="88"/>
      <c r="AB322" s="86">
        <v>158273.21875</v>
      </c>
      <c r="AC322" s="87"/>
      <c r="AD322" s="86">
        <v>155005</v>
      </c>
      <c r="AF322" s="86">
        <v>150554.4375</v>
      </c>
      <c r="AG322" s="88"/>
      <c r="AH322" s="86">
        <v>159706.28125</v>
      </c>
      <c r="AI322" s="87"/>
      <c r="AJ322" s="86">
        <v>156790</v>
      </c>
      <c r="AL322" s="86">
        <v>150982.48438000001</v>
      </c>
      <c r="AN322" s="86">
        <v>160358.70313000001</v>
      </c>
      <c r="AP322" s="86">
        <v>158054</v>
      </c>
      <c r="AR322" s="82">
        <v>151323.01563000001</v>
      </c>
      <c r="AT322" s="82">
        <v>160615.9375</v>
      </c>
      <c r="AV322" s="82">
        <v>158941</v>
      </c>
      <c r="AX322" s="82">
        <v>152036.0625</v>
      </c>
      <c r="AZ322" s="82">
        <v>161256.70313000001</v>
      </c>
      <c r="BB322" s="82">
        <v>160175</v>
      </c>
      <c r="BD322" s="82">
        <v>152582.67188000001</v>
      </c>
      <c r="BF322" s="82">
        <v>162202.90625</v>
      </c>
      <c r="BH322" s="82">
        <v>161475</v>
      </c>
      <c r="BJ322" s="82">
        <v>153342.52748709678</v>
      </c>
      <c r="BL322" s="82">
        <v>163651.75822137098</v>
      </c>
      <c r="BN322" s="82">
        <v>162733</v>
      </c>
      <c r="BT322" s="2"/>
      <c r="BU322" s="2"/>
    </row>
    <row r="323" spans="1:73" x14ac:dyDescent="0.25">
      <c r="A323" s="91"/>
      <c r="B323" s="91"/>
      <c r="C323" s="91"/>
      <c r="H323" s="85"/>
      <c r="J323" s="85"/>
      <c r="L323" s="85"/>
      <c r="Z323" s="86"/>
      <c r="AB323" s="86"/>
      <c r="AD323" s="86"/>
      <c r="AF323" s="86"/>
      <c r="AH323" s="86"/>
      <c r="AJ323" s="86"/>
      <c r="AL323" s="86"/>
      <c r="AN323" s="86"/>
      <c r="AP323" s="86"/>
      <c r="AR323" s="82"/>
      <c r="AT323" s="82"/>
      <c r="AV323" s="82"/>
      <c r="AX323" s="82"/>
      <c r="AZ323" s="82"/>
      <c r="BB323" s="82"/>
      <c r="BD323" s="82"/>
      <c r="BF323" s="82"/>
      <c r="BH323" s="82"/>
      <c r="BT323" s="2"/>
      <c r="BU323" s="2"/>
    </row>
    <row r="324" spans="1:73" x14ac:dyDescent="0.25">
      <c r="A324" s="92"/>
      <c r="B324" s="92" t="s">
        <v>625</v>
      </c>
      <c r="C324" s="91"/>
      <c r="D324"/>
      <c r="E324" s="6"/>
      <c r="F324" s="82"/>
      <c r="G324" s="6"/>
      <c r="H324" s="82"/>
      <c r="I324"/>
      <c r="J324" s="82"/>
      <c r="K324"/>
      <c r="L324" s="82"/>
      <c r="M324" s="90"/>
      <c r="N324" s="87"/>
      <c r="O324" s="88"/>
      <c r="P324" s="87"/>
      <c r="Q324" s="87"/>
      <c r="R324" s="89"/>
      <c r="T324" s="87"/>
      <c r="U324" s="88"/>
      <c r="V324" s="87"/>
      <c r="W324" s="87"/>
      <c r="X324" s="89"/>
      <c r="Z324" s="86"/>
      <c r="AA324" s="88"/>
      <c r="AB324" s="86"/>
      <c r="AC324" s="87"/>
      <c r="AD324" s="86"/>
      <c r="AF324" s="86"/>
      <c r="AG324" s="88"/>
      <c r="AH324" s="86"/>
      <c r="AI324" s="87"/>
      <c r="AJ324" s="86"/>
      <c r="AL324" s="86"/>
      <c r="AN324" s="86"/>
      <c r="AP324" s="86"/>
      <c r="AR324" s="82"/>
      <c r="AT324" s="82"/>
      <c r="AV324" s="82"/>
      <c r="AX324" s="82"/>
      <c r="AZ324" s="82"/>
      <c r="BB324" s="82"/>
      <c r="BD324" s="82"/>
      <c r="BF324" s="82"/>
      <c r="BH324" s="82"/>
      <c r="BT324" s="2"/>
      <c r="BU324" s="2"/>
    </row>
    <row r="325" spans="1:73" x14ac:dyDescent="0.25">
      <c r="A325" s="92"/>
      <c r="B325" s="91"/>
      <c r="C325" s="91" t="s">
        <v>626</v>
      </c>
      <c r="D325" t="s">
        <v>107</v>
      </c>
      <c r="E325" s="6"/>
      <c r="F325" s="82">
        <v>167799</v>
      </c>
      <c r="G325" s="6"/>
      <c r="H325" s="82">
        <v>167464.75</v>
      </c>
      <c r="I325"/>
      <c r="J325" s="82">
        <v>169627.67188000001</v>
      </c>
      <c r="K325"/>
      <c r="L325" s="82">
        <v>168550</v>
      </c>
      <c r="M325" s="90"/>
      <c r="N325" s="87">
        <v>169288.4375</v>
      </c>
      <c r="O325" s="88"/>
      <c r="P325" s="87">
        <v>171826.89063000001</v>
      </c>
      <c r="Q325" s="87"/>
      <c r="R325" s="89">
        <v>170691</v>
      </c>
      <c r="T325" s="87">
        <v>170267.39063000001</v>
      </c>
      <c r="U325" s="88"/>
      <c r="V325" s="87">
        <v>173215.53125</v>
      </c>
      <c r="W325" s="87"/>
      <c r="X325" s="89">
        <v>172050</v>
      </c>
      <c r="Z325" s="86">
        <v>171015.65625</v>
      </c>
      <c r="AA325" s="88"/>
      <c r="AB325" s="86">
        <v>174205</v>
      </c>
      <c r="AC325" s="87"/>
      <c r="AD325" s="86">
        <v>173374</v>
      </c>
      <c r="AF325" s="86">
        <v>171623.20313000001</v>
      </c>
      <c r="AG325" s="88"/>
      <c r="AH325" s="86">
        <v>175091.65625</v>
      </c>
      <c r="AI325" s="87"/>
      <c r="AJ325" s="86">
        <v>174340</v>
      </c>
      <c r="AL325" s="86">
        <v>171991.70313000001</v>
      </c>
      <c r="AN325" s="86">
        <v>176113.4375</v>
      </c>
      <c r="AP325" s="86">
        <v>175226</v>
      </c>
      <c r="AR325" s="82">
        <v>171091.6875</v>
      </c>
      <c r="AT325" s="82">
        <v>175963.51563000001</v>
      </c>
      <c r="AV325" s="82">
        <v>175337</v>
      </c>
      <c r="AX325" s="82">
        <v>170623.28125</v>
      </c>
      <c r="AZ325" s="82">
        <v>176081.67188000001</v>
      </c>
      <c r="BB325" s="82">
        <v>175729</v>
      </c>
      <c r="BD325" s="82">
        <v>170657.20313000001</v>
      </c>
      <c r="BF325" s="82">
        <v>176538.1875</v>
      </c>
      <c r="BH325" s="82">
        <v>176582</v>
      </c>
      <c r="BJ325" s="82">
        <v>171568.75379056603</v>
      </c>
      <c r="BL325" s="82">
        <v>177583.99721698114</v>
      </c>
      <c r="BN325" s="82">
        <v>177760</v>
      </c>
      <c r="BT325" s="2"/>
      <c r="BU325" s="2"/>
    </row>
    <row r="326" spans="1:73" x14ac:dyDescent="0.25">
      <c r="A326" s="92"/>
      <c r="B326" s="91"/>
      <c r="C326" s="91" t="s">
        <v>627</v>
      </c>
      <c r="D326" t="s">
        <v>108</v>
      </c>
      <c r="E326" s="6"/>
      <c r="F326" s="82">
        <v>115608</v>
      </c>
      <c r="G326" s="6"/>
      <c r="H326" s="82">
        <v>114897.72656</v>
      </c>
      <c r="I326"/>
      <c r="J326" s="82">
        <v>117128.20312999999</v>
      </c>
      <c r="K326"/>
      <c r="L326" s="82">
        <v>116010</v>
      </c>
      <c r="M326" s="90"/>
      <c r="N326" s="87">
        <v>114400.34375</v>
      </c>
      <c r="O326" s="88"/>
      <c r="P326" s="87">
        <v>116850.84375</v>
      </c>
      <c r="Q326" s="87"/>
      <c r="R326" s="89">
        <v>116574</v>
      </c>
      <c r="T326" s="87">
        <v>114325.4375</v>
      </c>
      <c r="U326" s="88"/>
      <c r="V326" s="87">
        <v>117007.28125</v>
      </c>
      <c r="W326" s="87"/>
      <c r="X326" s="89">
        <v>117401</v>
      </c>
      <c r="Z326" s="86">
        <v>113934.77344</v>
      </c>
      <c r="AA326" s="88"/>
      <c r="AB326" s="86">
        <v>116863.45312999999</v>
      </c>
      <c r="AC326" s="87"/>
      <c r="AD326" s="86">
        <v>117985</v>
      </c>
      <c r="AF326" s="86">
        <v>113675.48437999999</v>
      </c>
      <c r="AG326" s="88"/>
      <c r="AH326" s="86">
        <v>117035.25781</v>
      </c>
      <c r="AI326" s="87"/>
      <c r="AJ326" s="86">
        <v>118694</v>
      </c>
      <c r="AL326" s="86">
        <v>112721.58594</v>
      </c>
      <c r="AN326" s="86">
        <v>116400.375</v>
      </c>
      <c r="AP326" s="86">
        <v>118705</v>
      </c>
      <c r="AR326" s="82">
        <v>112309.92969</v>
      </c>
      <c r="AT326" s="82">
        <v>116100.42187999999</v>
      </c>
      <c r="AV326" s="82">
        <v>119392</v>
      </c>
      <c r="AX326" s="82">
        <v>112496.01562999999</v>
      </c>
      <c r="AZ326" s="82">
        <v>116608.15625</v>
      </c>
      <c r="BB326" s="82">
        <v>120681</v>
      </c>
      <c r="BD326" s="82">
        <v>113048.71094</v>
      </c>
      <c r="BF326" s="82">
        <v>117415.75</v>
      </c>
      <c r="BH326" s="82">
        <v>122308</v>
      </c>
      <c r="BJ326" s="82">
        <v>113823.773856</v>
      </c>
      <c r="BL326" s="82">
        <v>118495.19464</v>
      </c>
      <c r="BN326" s="82">
        <v>123838</v>
      </c>
      <c r="BT326" s="2"/>
      <c r="BU326" s="2"/>
    </row>
    <row r="327" spans="1:73" x14ac:dyDescent="0.25">
      <c r="A327" s="92"/>
      <c r="B327" s="91"/>
      <c r="C327" s="91" t="s">
        <v>628</v>
      </c>
      <c r="D327" t="s">
        <v>109</v>
      </c>
      <c r="E327" s="6"/>
      <c r="F327" s="82">
        <v>125199</v>
      </c>
      <c r="G327" s="6"/>
      <c r="H327" s="82">
        <v>124721.63281</v>
      </c>
      <c r="I327"/>
      <c r="J327" s="82">
        <v>126975.85156</v>
      </c>
      <c r="K327"/>
      <c r="L327" s="82">
        <v>125852</v>
      </c>
      <c r="M327" s="90"/>
      <c r="N327" s="87">
        <v>125253.85156</v>
      </c>
      <c r="O327" s="88"/>
      <c r="P327" s="87">
        <v>127727.20312999999</v>
      </c>
      <c r="Q327" s="87"/>
      <c r="R327" s="89">
        <v>126759</v>
      </c>
      <c r="T327" s="87">
        <v>126088.47656</v>
      </c>
      <c r="U327" s="88"/>
      <c r="V327" s="87">
        <v>128760.29687999999</v>
      </c>
      <c r="W327" s="87"/>
      <c r="X327" s="89">
        <v>127759</v>
      </c>
      <c r="Z327" s="86">
        <v>126890.32031</v>
      </c>
      <c r="AA327" s="88"/>
      <c r="AB327" s="86">
        <v>129737.92187999999</v>
      </c>
      <c r="AC327" s="87"/>
      <c r="AD327" s="86">
        <v>128867</v>
      </c>
      <c r="AF327" s="86">
        <v>126533.66406</v>
      </c>
      <c r="AG327" s="88"/>
      <c r="AH327" s="86">
        <v>129624.5</v>
      </c>
      <c r="AI327" s="87"/>
      <c r="AJ327" s="86">
        <v>128977</v>
      </c>
      <c r="AL327" s="86">
        <v>126773.64062999999</v>
      </c>
      <c r="AN327" s="86">
        <v>130242.1875</v>
      </c>
      <c r="AP327" s="86">
        <v>129546</v>
      </c>
      <c r="AR327" s="82">
        <v>127390.8125</v>
      </c>
      <c r="AT327" s="82">
        <v>131050.95312999999</v>
      </c>
      <c r="AV327" s="82">
        <v>130498</v>
      </c>
      <c r="AX327" s="82">
        <v>128406.74219</v>
      </c>
      <c r="AZ327" s="82">
        <v>132230.3125</v>
      </c>
      <c r="BB327" s="82">
        <v>131819</v>
      </c>
      <c r="BD327" s="82">
        <v>129810.97656</v>
      </c>
      <c r="BF327" s="82">
        <v>133857.51563000001</v>
      </c>
      <c r="BH327" s="82">
        <v>133584</v>
      </c>
      <c r="BJ327" s="82">
        <v>131945.65365162789</v>
      </c>
      <c r="BL327" s="82">
        <v>136149.44888372094</v>
      </c>
      <c r="BN327" s="82">
        <v>135520</v>
      </c>
      <c r="BT327" s="2"/>
      <c r="BU327" s="2"/>
    </row>
    <row r="328" spans="1:73" x14ac:dyDescent="0.25">
      <c r="A328" s="92"/>
      <c r="B328" s="91"/>
      <c r="C328" s="91" t="s">
        <v>629</v>
      </c>
      <c r="D328" t="s">
        <v>110</v>
      </c>
      <c r="E328" s="6"/>
      <c r="F328" s="82">
        <v>111581</v>
      </c>
      <c r="G328" s="6"/>
      <c r="H328" s="82">
        <v>110014.00781</v>
      </c>
      <c r="I328"/>
      <c r="J328" s="82">
        <v>113725.63281</v>
      </c>
      <c r="K328"/>
      <c r="L328" s="82">
        <v>111931</v>
      </c>
      <c r="M328" s="90"/>
      <c r="N328" s="87">
        <v>110675.47656</v>
      </c>
      <c r="O328" s="88"/>
      <c r="P328" s="87">
        <v>114397.9375</v>
      </c>
      <c r="Q328" s="87"/>
      <c r="R328" s="89">
        <v>112888</v>
      </c>
      <c r="T328" s="87">
        <v>111322.79687999999</v>
      </c>
      <c r="U328" s="88"/>
      <c r="V328" s="87">
        <v>115069.84375</v>
      </c>
      <c r="W328" s="87"/>
      <c r="X328" s="89">
        <v>113873</v>
      </c>
      <c r="Z328" s="86">
        <v>111724.19531</v>
      </c>
      <c r="AA328" s="88"/>
      <c r="AB328" s="86">
        <v>115512.41406</v>
      </c>
      <c r="AC328" s="87"/>
      <c r="AD328" s="86">
        <v>114663</v>
      </c>
      <c r="AF328" s="86">
        <v>111838.82812999999</v>
      </c>
      <c r="AG328" s="88"/>
      <c r="AH328" s="86">
        <v>115796.3125</v>
      </c>
      <c r="AI328" s="87"/>
      <c r="AJ328" s="86">
        <v>115182</v>
      </c>
      <c r="AL328" s="86">
        <v>112125.79687999999</v>
      </c>
      <c r="AN328" s="86">
        <v>116179.79687999999</v>
      </c>
      <c r="AP328" s="86">
        <v>115818</v>
      </c>
      <c r="AR328" s="82">
        <v>111974.57031</v>
      </c>
      <c r="AT328" s="82">
        <v>116228.29687999999</v>
      </c>
      <c r="AV328" s="82">
        <v>116219</v>
      </c>
      <c r="AX328" s="82">
        <v>111604.39062999999</v>
      </c>
      <c r="AZ328" s="82">
        <v>115949.39844</v>
      </c>
      <c r="BB328" s="82">
        <v>116339</v>
      </c>
      <c r="BD328" s="82">
        <v>110980.98437999999</v>
      </c>
      <c r="BF328" s="82">
        <v>115454.10156</v>
      </c>
      <c r="BH328" s="82">
        <v>116233</v>
      </c>
      <c r="BJ328" s="82">
        <v>110501.73064947368</v>
      </c>
      <c r="BL328" s="82">
        <v>115179.27815263158</v>
      </c>
      <c r="BN328" s="82">
        <v>116338</v>
      </c>
      <c r="BT328" s="2"/>
      <c r="BU328" s="2"/>
    </row>
    <row r="329" spans="1:73" x14ac:dyDescent="0.25">
      <c r="A329" s="92"/>
      <c r="B329" s="91"/>
      <c r="C329" s="91" t="s">
        <v>630</v>
      </c>
      <c r="D329" t="s">
        <v>111</v>
      </c>
      <c r="E329" s="6"/>
      <c r="F329" s="82">
        <v>82622</v>
      </c>
      <c r="G329" s="6"/>
      <c r="H329" s="82">
        <v>80700.226563000004</v>
      </c>
      <c r="I329"/>
      <c r="J329" s="82">
        <v>84541.390625</v>
      </c>
      <c r="K329"/>
      <c r="L329" s="82">
        <v>82669</v>
      </c>
      <c r="M329" s="90"/>
      <c r="N329" s="87">
        <v>81494.0625</v>
      </c>
      <c r="O329" s="88"/>
      <c r="P329" s="87">
        <v>85335.273438000004</v>
      </c>
      <c r="Q329" s="87"/>
      <c r="R329" s="89">
        <v>83272</v>
      </c>
      <c r="T329" s="87">
        <v>81887.445313000004</v>
      </c>
      <c r="U329" s="88"/>
      <c r="V329" s="87">
        <v>85752.171875</v>
      </c>
      <c r="W329" s="87"/>
      <c r="X329" s="89">
        <v>83542</v>
      </c>
      <c r="Z329" s="86">
        <v>82935.78125</v>
      </c>
      <c r="AA329" s="88"/>
      <c r="AB329" s="86">
        <v>86854.375</v>
      </c>
      <c r="AC329" s="87"/>
      <c r="AD329" s="86">
        <v>84346</v>
      </c>
      <c r="AF329" s="86">
        <v>83587.953125</v>
      </c>
      <c r="AG329" s="88"/>
      <c r="AH329" s="86">
        <v>87553.5</v>
      </c>
      <c r="AI329" s="87"/>
      <c r="AJ329" s="86">
        <v>84757</v>
      </c>
      <c r="AL329" s="86">
        <v>84501.078125</v>
      </c>
      <c r="AN329" s="86">
        <v>88554.59375</v>
      </c>
      <c r="AP329" s="86">
        <v>85492</v>
      </c>
      <c r="AR329" s="82">
        <v>84458.125</v>
      </c>
      <c r="AT329" s="82">
        <v>88566.953125</v>
      </c>
      <c r="AV329" s="82">
        <v>85509</v>
      </c>
      <c r="AX329" s="82">
        <v>84149.578125</v>
      </c>
      <c r="AZ329" s="82">
        <v>88339.382813000004</v>
      </c>
      <c r="BB329" s="82">
        <v>85283</v>
      </c>
      <c r="BD329" s="82">
        <v>83589.898438000004</v>
      </c>
      <c r="BF329" s="82">
        <v>88016.046875</v>
      </c>
      <c r="BH329" s="82">
        <v>84838</v>
      </c>
      <c r="BJ329" s="82">
        <v>83627.674459545451</v>
      </c>
      <c r="BL329" s="82">
        <v>88059.711377272717</v>
      </c>
      <c r="BN329" s="82">
        <v>84679</v>
      </c>
      <c r="BT329" s="2"/>
      <c r="BU329" s="2"/>
    </row>
    <row r="330" spans="1:73" x14ac:dyDescent="0.25">
      <c r="A330" s="92"/>
      <c r="B330" s="91"/>
      <c r="C330" s="91" t="s">
        <v>631</v>
      </c>
      <c r="D330" t="s">
        <v>112</v>
      </c>
      <c r="E330" s="6"/>
      <c r="F330" s="82">
        <v>91033</v>
      </c>
      <c r="G330" s="6"/>
      <c r="H330" s="82">
        <v>90633.578125</v>
      </c>
      <c r="I330"/>
      <c r="J330" s="82">
        <v>92560.078125</v>
      </c>
      <c r="K330"/>
      <c r="L330" s="82">
        <v>91662</v>
      </c>
      <c r="M330" s="90"/>
      <c r="N330" s="87">
        <v>90419.960938000004</v>
      </c>
      <c r="O330" s="88"/>
      <c r="P330" s="87">
        <v>92507.210938000004</v>
      </c>
      <c r="Q330" s="87"/>
      <c r="R330" s="89">
        <v>92224</v>
      </c>
      <c r="T330" s="87">
        <v>90361.46875</v>
      </c>
      <c r="U330" s="88"/>
      <c r="V330" s="87">
        <v>92649.804688000004</v>
      </c>
      <c r="W330" s="87"/>
      <c r="X330" s="89">
        <v>92959</v>
      </c>
      <c r="Z330" s="86">
        <v>90357.015625</v>
      </c>
      <c r="AA330" s="88"/>
      <c r="AB330" s="86">
        <v>92767.695313000004</v>
      </c>
      <c r="AC330" s="87"/>
      <c r="AD330" s="86">
        <v>93680</v>
      </c>
      <c r="AF330" s="86">
        <v>90189.390625</v>
      </c>
      <c r="AG330" s="88"/>
      <c r="AH330" s="86">
        <v>92852.710938000004</v>
      </c>
      <c r="AI330" s="87"/>
      <c r="AJ330" s="86">
        <v>94395</v>
      </c>
      <c r="AL330" s="86">
        <v>89883.875</v>
      </c>
      <c r="AN330" s="86">
        <v>92875.070313000004</v>
      </c>
      <c r="AP330" s="86">
        <v>94882</v>
      </c>
      <c r="AR330" s="82">
        <v>89515.78125</v>
      </c>
      <c r="AT330" s="82">
        <v>92715.757813000004</v>
      </c>
      <c r="AV330" s="82">
        <v>95465</v>
      </c>
      <c r="AX330" s="82">
        <v>89450.695313000004</v>
      </c>
      <c r="AZ330" s="82">
        <v>92833.421875</v>
      </c>
      <c r="BB330" s="82">
        <v>96293</v>
      </c>
      <c r="BD330" s="82">
        <v>89236.023438000004</v>
      </c>
      <c r="BF330" s="82">
        <v>92888.679688000004</v>
      </c>
      <c r="BH330" s="82">
        <v>97073</v>
      </c>
      <c r="BJ330" s="82">
        <v>88871.159753333341</v>
      </c>
      <c r="BL330" s="82">
        <v>92815.890220000001</v>
      </c>
      <c r="BN330" s="82">
        <v>97608</v>
      </c>
      <c r="BT330" s="2"/>
      <c r="BU330" s="2"/>
    </row>
    <row r="331" spans="1:73" x14ac:dyDescent="0.25">
      <c r="A331" s="92"/>
      <c r="B331" s="91"/>
      <c r="C331" s="91" t="s">
        <v>632</v>
      </c>
      <c r="D331" t="s">
        <v>113</v>
      </c>
      <c r="E331" s="6"/>
      <c r="F331" s="82">
        <v>120684</v>
      </c>
      <c r="G331" s="6"/>
      <c r="H331" s="82">
        <v>118592.52344</v>
      </c>
      <c r="I331"/>
      <c r="J331" s="82">
        <v>122825.77344</v>
      </c>
      <c r="K331"/>
      <c r="L331" s="82">
        <v>120783</v>
      </c>
      <c r="M331" s="90"/>
      <c r="N331" s="87">
        <v>119090.99219</v>
      </c>
      <c r="O331" s="88"/>
      <c r="P331" s="87">
        <v>123220.66406</v>
      </c>
      <c r="Q331" s="87"/>
      <c r="R331" s="89">
        <v>121285</v>
      </c>
      <c r="T331" s="87">
        <v>119402.00781</v>
      </c>
      <c r="U331" s="88"/>
      <c r="V331" s="87">
        <v>123725.98437999999</v>
      </c>
      <c r="W331" s="87"/>
      <c r="X331" s="89">
        <v>121671</v>
      </c>
      <c r="Z331" s="86">
        <v>120050.27344</v>
      </c>
      <c r="AA331" s="88"/>
      <c r="AB331" s="86">
        <v>124559.29687999999</v>
      </c>
      <c r="AC331" s="87"/>
      <c r="AD331" s="86">
        <v>122345</v>
      </c>
      <c r="AF331" s="86">
        <v>120790.32031</v>
      </c>
      <c r="AG331" s="88"/>
      <c r="AH331" s="86">
        <v>125483.45312999999</v>
      </c>
      <c r="AI331" s="87"/>
      <c r="AJ331" s="86">
        <v>123122</v>
      </c>
      <c r="AL331" s="86">
        <v>121557.89062999999</v>
      </c>
      <c r="AN331" s="86">
        <v>126335.73437999999</v>
      </c>
      <c r="AP331" s="86">
        <v>123891</v>
      </c>
      <c r="AR331" s="82">
        <v>122633.97656</v>
      </c>
      <c r="AT331" s="82">
        <v>127532.94531</v>
      </c>
      <c r="AV331" s="82">
        <v>125065</v>
      </c>
      <c r="AX331" s="82">
        <v>123248.96094</v>
      </c>
      <c r="AZ331" s="82">
        <v>128329.16406</v>
      </c>
      <c r="BB331" s="82">
        <v>125813</v>
      </c>
      <c r="BD331" s="82">
        <v>123454.51562999999</v>
      </c>
      <c r="BF331" s="82">
        <v>128654.35937999999</v>
      </c>
      <c r="BH331" s="82">
        <v>126220</v>
      </c>
      <c r="BJ331" s="82">
        <v>123985.21401644737</v>
      </c>
      <c r="BL331" s="82">
        <v>129392.94702631579</v>
      </c>
      <c r="BN331" s="82">
        <v>126339</v>
      </c>
      <c r="BT331" s="2"/>
      <c r="BU331" s="2"/>
    </row>
    <row r="332" spans="1:73" x14ac:dyDescent="0.25">
      <c r="A332" s="92"/>
      <c r="B332" s="91"/>
      <c r="C332" s="91" t="s">
        <v>633</v>
      </c>
      <c r="D332" t="s">
        <v>114</v>
      </c>
      <c r="E332" s="6"/>
      <c r="F332" s="82">
        <v>176462</v>
      </c>
      <c r="G332" s="6"/>
      <c r="H332" s="82">
        <v>175325.60938000001</v>
      </c>
      <c r="I332"/>
      <c r="J332" s="82">
        <v>178472.70313000001</v>
      </c>
      <c r="K332"/>
      <c r="L332" s="82">
        <v>176789</v>
      </c>
      <c r="M332" s="90"/>
      <c r="N332" s="87">
        <v>175577.42188000001</v>
      </c>
      <c r="O332" s="88"/>
      <c r="P332" s="87">
        <v>179061.90625</v>
      </c>
      <c r="Q332" s="87"/>
      <c r="R332" s="89">
        <v>177480</v>
      </c>
      <c r="T332" s="87">
        <v>175675.0625</v>
      </c>
      <c r="U332" s="88"/>
      <c r="V332" s="87">
        <v>179404.48438000001</v>
      </c>
      <c r="W332" s="87"/>
      <c r="X332" s="89">
        <v>178186</v>
      </c>
      <c r="Z332" s="86">
        <v>175783.60938000001</v>
      </c>
      <c r="AA332" s="88"/>
      <c r="AB332" s="86">
        <v>179888.73438000001</v>
      </c>
      <c r="AC332" s="87"/>
      <c r="AD332" s="86">
        <v>179014</v>
      </c>
      <c r="AF332" s="86">
        <v>175308.76563000001</v>
      </c>
      <c r="AG332" s="88"/>
      <c r="AH332" s="86">
        <v>179597.78125</v>
      </c>
      <c r="AI332" s="87"/>
      <c r="AJ332" s="86">
        <v>179275</v>
      </c>
      <c r="AL332" s="86">
        <v>174613.1875</v>
      </c>
      <c r="AN332" s="86">
        <v>179377.90625</v>
      </c>
      <c r="AP332" s="86">
        <v>179529</v>
      </c>
      <c r="AR332" s="82">
        <v>173577.32813000001</v>
      </c>
      <c r="AT332" s="82">
        <v>178833.5</v>
      </c>
      <c r="AV332" s="82">
        <v>179590</v>
      </c>
      <c r="AX332" s="82">
        <v>172645.46875</v>
      </c>
      <c r="AZ332" s="82">
        <v>178337.53125</v>
      </c>
      <c r="BB332" s="82">
        <v>179753</v>
      </c>
      <c r="BD332" s="82">
        <v>171680.67188000001</v>
      </c>
      <c r="BF332" s="82">
        <v>177839.15625</v>
      </c>
      <c r="BH332" s="82">
        <v>180086</v>
      </c>
      <c r="BJ332" s="82">
        <v>169673.05113022556</v>
      </c>
      <c r="BL332" s="82">
        <v>176379.46603909775</v>
      </c>
      <c r="BN332" s="82">
        <v>179649</v>
      </c>
      <c r="BT332" s="2"/>
      <c r="BU332" s="2"/>
    </row>
    <row r="333" spans="1:73" x14ac:dyDescent="0.25">
      <c r="A333" s="92"/>
      <c r="B333" s="91"/>
      <c r="C333" s="91" t="s">
        <v>634</v>
      </c>
      <c r="D333" t="s">
        <v>115</v>
      </c>
      <c r="E333" s="6"/>
      <c r="F333" s="82">
        <v>93807</v>
      </c>
      <c r="G333" s="6"/>
      <c r="H333" s="82">
        <v>93386.328125</v>
      </c>
      <c r="I333"/>
      <c r="J333" s="82">
        <v>95323.679688000004</v>
      </c>
      <c r="K333"/>
      <c r="L333" s="82">
        <v>94354</v>
      </c>
      <c r="M333" s="90"/>
      <c r="N333" s="87">
        <v>93584.046875</v>
      </c>
      <c r="O333" s="88"/>
      <c r="P333" s="87">
        <v>95774.125</v>
      </c>
      <c r="Q333" s="87"/>
      <c r="R333" s="89">
        <v>94806</v>
      </c>
      <c r="T333" s="87">
        <v>93323.234375</v>
      </c>
      <c r="U333" s="88"/>
      <c r="V333" s="87">
        <v>95947.601563000004</v>
      </c>
      <c r="W333" s="87"/>
      <c r="X333" s="89">
        <v>94897</v>
      </c>
      <c r="Z333" s="86">
        <v>93515.921875</v>
      </c>
      <c r="AA333" s="88"/>
      <c r="AB333" s="86">
        <v>96218.132813000004</v>
      </c>
      <c r="AC333" s="87"/>
      <c r="AD333" s="86">
        <v>95228</v>
      </c>
      <c r="AF333" s="86">
        <v>93255.554688000004</v>
      </c>
      <c r="AG333" s="88"/>
      <c r="AH333" s="86">
        <v>96223.757813000004</v>
      </c>
      <c r="AI333" s="87"/>
      <c r="AJ333" s="86">
        <v>95166</v>
      </c>
      <c r="AL333" s="86">
        <v>93889.351563000004</v>
      </c>
      <c r="AN333" s="86">
        <v>97392.015625</v>
      </c>
      <c r="AP333" s="86">
        <v>96091</v>
      </c>
      <c r="AR333" s="82">
        <v>93076.054688000004</v>
      </c>
      <c r="AT333" s="82">
        <v>97159.359375</v>
      </c>
      <c r="AV333" s="82">
        <v>95817</v>
      </c>
      <c r="AX333" s="82">
        <v>91793.726563000004</v>
      </c>
      <c r="AZ333" s="82">
        <v>96348.382813000004</v>
      </c>
      <c r="BB333" s="82">
        <v>95142</v>
      </c>
      <c r="BD333" s="82">
        <v>90561.929688000004</v>
      </c>
      <c r="BF333" s="82">
        <v>95736.164063000004</v>
      </c>
      <c r="BH333" s="82">
        <v>94599</v>
      </c>
      <c r="BJ333" s="82">
        <v>90655.620802816906</v>
      </c>
      <c r="BL333" s="82">
        <v>95713.378084507043</v>
      </c>
      <c r="BN333" s="82">
        <v>94387</v>
      </c>
      <c r="BT333" s="2"/>
      <c r="BU333" s="2"/>
    </row>
    <row r="334" spans="1:73" x14ac:dyDescent="0.25">
      <c r="A334" s="92"/>
      <c r="B334" s="91"/>
      <c r="C334" s="91" t="s">
        <v>635</v>
      </c>
      <c r="D334" t="s">
        <v>116</v>
      </c>
      <c r="E334" s="6"/>
      <c r="F334" s="82">
        <v>116398</v>
      </c>
      <c r="G334" s="6"/>
      <c r="H334" s="82">
        <v>115628.42187999999</v>
      </c>
      <c r="I334"/>
      <c r="J334" s="82">
        <v>117786.14844</v>
      </c>
      <c r="K334"/>
      <c r="L334" s="82">
        <v>116698</v>
      </c>
      <c r="M334" s="90"/>
      <c r="N334" s="87">
        <v>115416.15625</v>
      </c>
      <c r="O334" s="88"/>
      <c r="P334" s="87">
        <v>117715.65625</v>
      </c>
      <c r="Q334" s="87"/>
      <c r="R334" s="89">
        <v>117341</v>
      </c>
      <c r="T334" s="87">
        <v>116152.32031</v>
      </c>
      <c r="U334" s="88"/>
      <c r="V334" s="87">
        <v>118892.35156</v>
      </c>
      <c r="W334" s="87"/>
      <c r="X334" s="89">
        <v>118805</v>
      </c>
      <c r="Z334" s="86">
        <v>116475.6875</v>
      </c>
      <c r="AA334" s="88"/>
      <c r="AB334" s="86">
        <v>119513.89844</v>
      </c>
      <c r="AC334" s="87"/>
      <c r="AD334" s="86">
        <v>119835</v>
      </c>
      <c r="AF334" s="86">
        <v>117359.95312999999</v>
      </c>
      <c r="AG334" s="88"/>
      <c r="AH334" s="86">
        <v>120609.65625</v>
      </c>
      <c r="AI334" s="87"/>
      <c r="AJ334" s="86">
        <v>121352</v>
      </c>
      <c r="AL334" s="86">
        <v>118248.92969</v>
      </c>
      <c r="AN334" s="86">
        <v>121785.70312999999</v>
      </c>
      <c r="AP334" s="86">
        <v>122823</v>
      </c>
      <c r="AR334" s="82">
        <v>118519.03125</v>
      </c>
      <c r="AT334" s="82">
        <v>122433.20312999999</v>
      </c>
      <c r="AV334" s="82">
        <v>123957</v>
      </c>
      <c r="AX334" s="82">
        <v>118905.89062999999</v>
      </c>
      <c r="AZ334" s="82">
        <v>123167.71094</v>
      </c>
      <c r="BB334" s="82">
        <v>125169</v>
      </c>
      <c r="BD334" s="82">
        <v>118926.85937999999</v>
      </c>
      <c r="BF334" s="82">
        <v>123586.66406</v>
      </c>
      <c r="BH334" s="82">
        <v>126160</v>
      </c>
      <c r="BJ334" s="82">
        <v>120014.65388181819</v>
      </c>
      <c r="BL334" s="82">
        <v>124549.91824318182</v>
      </c>
      <c r="BN334" s="82">
        <v>127163</v>
      </c>
      <c r="BT334" s="2"/>
      <c r="BU334" s="2"/>
    </row>
    <row r="335" spans="1:73" x14ac:dyDescent="0.25">
      <c r="A335" s="92"/>
      <c r="B335" s="91"/>
      <c r="C335" s="91" t="s">
        <v>636</v>
      </c>
      <c r="D335" t="s">
        <v>117</v>
      </c>
      <c r="E335" s="6"/>
      <c r="F335" s="82">
        <v>116595</v>
      </c>
      <c r="G335" s="6"/>
      <c r="H335" s="82">
        <v>115722.8125</v>
      </c>
      <c r="I335"/>
      <c r="J335" s="82">
        <v>117856.42187999999</v>
      </c>
      <c r="K335"/>
      <c r="L335" s="82">
        <v>116820</v>
      </c>
      <c r="M335" s="90"/>
      <c r="N335" s="87">
        <v>115762.04687999999</v>
      </c>
      <c r="O335" s="88"/>
      <c r="P335" s="87">
        <v>118452.50781</v>
      </c>
      <c r="Q335" s="87"/>
      <c r="R335" s="89">
        <v>118074</v>
      </c>
      <c r="T335" s="87">
        <v>115679.85156</v>
      </c>
      <c r="U335" s="88"/>
      <c r="V335" s="87">
        <v>118910.90625</v>
      </c>
      <c r="W335" s="87"/>
      <c r="X335" s="89">
        <v>119037</v>
      </c>
      <c r="Z335" s="86">
        <v>115941.75</v>
      </c>
      <c r="AA335" s="88"/>
      <c r="AB335" s="86">
        <v>119716.38281</v>
      </c>
      <c r="AC335" s="87"/>
      <c r="AD335" s="86">
        <v>120290</v>
      </c>
      <c r="AF335" s="86">
        <v>116509.0625</v>
      </c>
      <c r="AG335" s="88"/>
      <c r="AH335" s="86">
        <v>120992.78906</v>
      </c>
      <c r="AI335" s="87"/>
      <c r="AJ335" s="86">
        <v>121734</v>
      </c>
      <c r="AL335" s="86">
        <v>116963.23437999999</v>
      </c>
      <c r="AN335" s="86">
        <v>122093.40625</v>
      </c>
      <c r="AP335" s="86">
        <v>123100</v>
      </c>
      <c r="AR335" s="82">
        <v>116250</v>
      </c>
      <c r="AT335" s="82">
        <v>121995.16406</v>
      </c>
      <c r="AV335" s="82">
        <v>123879</v>
      </c>
      <c r="AX335" s="82">
        <v>114919.83594</v>
      </c>
      <c r="AZ335" s="82">
        <v>121311.86719</v>
      </c>
      <c r="BB335" s="82">
        <v>124295</v>
      </c>
      <c r="BD335" s="82">
        <v>113606.84375</v>
      </c>
      <c r="BF335" s="82">
        <v>120842.03125</v>
      </c>
      <c r="BH335" s="82">
        <v>124859</v>
      </c>
      <c r="BJ335" s="82">
        <v>114732.942534</v>
      </c>
      <c r="BL335" s="82">
        <v>123039.059832</v>
      </c>
      <c r="BN335" s="82">
        <v>125925</v>
      </c>
      <c r="BT335" s="2"/>
      <c r="BU335" s="2"/>
    </row>
    <row r="336" spans="1:73" x14ac:dyDescent="0.25">
      <c r="A336" s="91"/>
      <c r="B336" s="91"/>
      <c r="C336" s="91"/>
      <c r="H336" s="85"/>
      <c r="J336" s="85"/>
      <c r="L336" s="85"/>
      <c r="Z336" s="86"/>
      <c r="AB336" s="86"/>
      <c r="AD336" s="86"/>
      <c r="AF336" s="86"/>
      <c r="AH336" s="86"/>
      <c r="AJ336" s="86"/>
      <c r="AL336" s="86"/>
      <c r="AN336" s="86"/>
      <c r="AP336" s="86"/>
      <c r="AR336" s="82"/>
      <c r="AT336" s="82"/>
      <c r="AV336" s="82"/>
      <c r="AX336" s="82"/>
      <c r="AZ336" s="82"/>
      <c r="BB336" s="82"/>
      <c r="BD336" s="82"/>
      <c r="BF336" s="82"/>
      <c r="BH336" s="82"/>
      <c r="BT336" s="2"/>
      <c r="BU336" s="2"/>
    </row>
    <row r="337" spans="1:66" x14ac:dyDescent="0.25">
      <c r="A337" s="92"/>
      <c r="B337" s="92" t="s">
        <v>637</v>
      </c>
      <c r="C337" s="91"/>
      <c r="D337"/>
      <c r="E337" s="6"/>
      <c r="F337" s="82"/>
      <c r="G337" s="6"/>
      <c r="H337" s="82"/>
      <c r="I337"/>
      <c r="J337" s="82"/>
      <c r="K337"/>
      <c r="L337" s="82"/>
      <c r="M337" s="90"/>
      <c r="N337" s="87"/>
      <c r="O337" s="88"/>
      <c r="P337" s="87"/>
      <c r="Q337" s="87"/>
      <c r="R337" s="89"/>
      <c r="T337" s="87"/>
      <c r="U337" s="88"/>
      <c r="V337" s="87"/>
      <c r="W337" s="87"/>
      <c r="X337" s="89"/>
      <c r="Z337" s="86"/>
      <c r="AA337" s="88"/>
      <c r="AB337" s="86"/>
      <c r="AC337" s="87"/>
      <c r="AD337" s="86"/>
      <c r="AF337" s="86"/>
      <c r="AG337" s="88"/>
      <c r="AH337" s="86"/>
      <c r="AI337" s="87"/>
      <c r="AJ337" s="86"/>
      <c r="AL337" s="86"/>
      <c r="AN337" s="86"/>
      <c r="AP337" s="86"/>
      <c r="AR337" s="82"/>
      <c r="AT337" s="82"/>
      <c r="AV337" s="82"/>
      <c r="AX337" s="82"/>
      <c r="AZ337" s="82"/>
      <c r="BB337" s="82"/>
      <c r="BD337" s="82"/>
      <c r="BF337" s="82"/>
      <c r="BH337" s="82"/>
    </row>
    <row r="338" spans="1:66" x14ac:dyDescent="0.25">
      <c r="A338" s="92"/>
      <c r="B338" s="91"/>
      <c r="C338" s="91" t="s">
        <v>638</v>
      </c>
      <c r="D338" t="s">
        <v>124</v>
      </c>
      <c r="E338" s="6"/>
      <c r="F338" s="82">
        <v>117956</v>
      </c>
      <c r="G338" s="6"/>
      <c r="H338" s="82">
        <v>116791.92969</v>
      </c>
      <c r="I338"/>
      <c r="J338" s="82">
        <v>120197.25781</v>
      </c>
      <c r="K338"/>
      <c r="L338" s="82">
        <v>118405</v>
      </c>
      <c r="M338" s="90"/>
      <c r="N338" s="87">
        <v>117966.67969</v>
      </c>
      <c r="O338" s="88"/>
      <c r="P338" s="87">
        <v>121485.90625</v>
      </c>
      <c r="Q338" s="87"/>
      <c r="R338" s="89">
        <v>120128</v>
      </c>
      <c r="T338" s="87">
        <v>118935.3125</v>
      </c>
      <c r="U338" s="88"/>
      <c r="V338" s="87">
        <v>122552.73437999999</v>
      </c>
      <c r="W338" s="87"/>
      <c r="X338" s="89">
        <v>121684</v>
      </c>
      <c r="Z338" s="86">
        <v>119712.75781</v>
      </c>
      <c r="AA338" s="88"/>
      <c r="AB338" s="86">
        <v>123565.79687999999</v>
      </c>
      <c r="AC338" s="87"/>
      <c r="AD338" s="86">
        <v>123159</v>
      </c>
      <c r="AF338" s="86">
        <v>119832.47656</v>
      </c>
      <c r="AG338" s="88"/>
      <c r="AH338" s="86">
        <v>124002.21875</v>
      </c>
      <c r="AI338" s="87"/>
      <c r="AJ338" s="86">
        <v>124047</v>
      </c>
      <c r="AL338" s="86">
        <v>120830.9375</v>
      </c>
      <c r="AN338" s="86">
        <v>125447.65625</v>
      </c>
      <c r="AP338" s="86">
        <v>125871</v>
      </c>
      <c r="AR338" s="82">
        <v>121643.96094</v>
      </c>
      <c r="AT338" s="82">
        <v>126641.29687999999</v>
      </c>
      <c r="AV338" s="82">
        <v>127527</v>
      </c>
      <c r="AX338" s="82">
        <v>122506.20312999999</v>
      </c>
      <c r="AZ338" s="82">
        <v>127966.14844</v>
      </c>
      <c r="BB338" s="82">
        <v>129281</v>
      </c>
      <c r="BD338" s="82">
        <v>122191.34375</v>
      </c>
      <c r="BF338" s="82">
        <v>128157.92187999999</v>
      </c>
      <c r="BH338" s="82">
        <v>130032</v>
      </c>
      <c r="BJ338" s="82">
        <v>122283.84900294118</v>
      </c>
      <c r="BL338" s="82">
        <v>128622.29373529412</v>
      </c>
      <c r="BN338" s="82">
        <v>131018</v>
      </c>
    </row>
    <row r="339" spans="1:66" x14ac:dyDescent="0.25">
      <c r="A339" s="92"/>
      <c r="B339" s="91"/>
      <c r="C339" s="91" t="s">
        <v>639</v>
      </c>
      <c r="D339" t="s">
        <v>125</v>
      </c>
      <c r="E339" s="6"/>
      <c r="F339" s="82">
        <v>151145</v>
      </c>
      <c r="G339" s="6"/>
      <c r="H339" s="82">
        <v>148651.53125</v>
      </c>
      <c r="I339"/>
      <c r="J339" s="82">
        <v>152504.85938000001</v>
      </c>
      <c r="K339"/>
      <c r="L339" s="82">
        <v>150600</v>
      </c>
      <c r="M339" s="90"/>
      <c r="N339" s="87">
        <v>151133.90625</v>
      </c>
      <c r="O339" s="88"/>
      <c r="P339" s="87">
        <v>157355.14063000001</v>
      </c>
      <c r="Q339" s="87"/>
      <c r="R339" s="89">
        <v>153223</v>
      </c>
      <c r="T339" s="87">
        <v>153212.23438000001</v>
      </c>
      <c r="U339" s="88"/>
      <c r="V339" s="87">
        <v>161331.96875</v>
      </c>
      <c r="W339" s="87"/>
      <c r="X339" s="89">
        <v>154941</v>
      </c>
      <c r="Z339" s="86">
        <v>156034.03125</v>
      </c>
      <c r="AA339" s="88"/>
      <c r="AB339" s="86">
        <v>165021.03125</v>
      </c>
      <c r="AC339" s="87"/>
      <c r="AD339" s="86">
        <v>157044</v>
      </c>
      <c r="AF339" s="86">
        <v>158825.59375</v>
      </c>
      <c r="AG339" s="88"/>
      <c r="AH339" s="86">
        <v>169786.23438000001</v>
      </c>
      <c r="AI339" s="87"/>
      <c r="AJ339" s="86">
        <v>159663</v>
      </c>
      <c r="AL339" s="86">
        <v>163084.82813000001</v>
      </c>
      <c r="AN339" s="86">
        <v>176029.89063000001</v>
      </c>
      <c r="AP339" s="86">
        <v>162502</v>
      </c>
      <c r="AR339" s="82">
        <v>166167.04688000001</v>
      </c>
      <c r="AT339" s="82">
        <v>181198.4375</v>
      </c>
      <c r="AV339" s="82">
        <v>164100</v>
      </c>
      <c r="AX339" s="82">
        <v>168225.39063000001</v>
      </c>
      <c r="AZ339" s="82">
        <v>185847.35938000001</v>
      </c>
      <c r="BB339" s="82">
        <v>164553</v>
      </c>
      <c r="BD339" s="82">
        <v>169886.26563000001</v>
      </c>
      <c r="BF339" s="82">
        <v>191434.28125</v>
      </c>
      <c r="BH339" s="82">
        <v>165394</v>
      </c>
      <c r="BJ339" s="82">
        <v>172396.40168152101</v>
      </c>
      <c r="BL339" s="82">
        <v>198504.34193729152</v>
      </c>
      <c r="BN339" s="82">
        <v>166762</v>
      </c>
    </row>
    <row r="340" spans="1:66" x14ac:dyDescent="0.25">
      <c r="A340" s="92"/>
      <c r="B340" s="91"/>
      <c r="C340" s="91" t="s">
        <v>640</v>
      </c>
      <c r="D340" t="s">
        <v>126</v>
      </c>
      <c r="E340" s="6"/>
      <c r="F340" s="82">
        <v>97365</v>
      </c>
      <c r="G340" s="6"/>
      <c r="H340" s="82">
        <v>96079.539063000004</v>
      </c>
      <c r="I340"/>
      <c r="J340" s="82">
        <v>98986.78125</v>
      </c>
      <c r="K340"/>
      <c r="L340" s="82">
        <v>97604</v>
      </c>
      <c r="M340" s="90"/>
      <c r="N340" s="87">
        <v>97255.382813000004</v>
      </c>
      <c r="O340" s="88"/>
      <c r="P340" s="87">
        <v>100452.78906</v>
      </c>
      <c r="Q340" s="87"/>
      <c r="R340" s="89">
        <v>98851</v>
      </c>
      <c r="T340" s="87">
        <v>98730.992188000004</v>
      </c>
      <c r="U340" s="88"/>
      <c r="V340" s="87">
        <v>102136.85156</v>
      </c>
      <c r="W340" s="87"/>
      <c r="X340" s="89">
        <v>100399</v>
      </c>
      <c r="Z340" s="86">
        <v>100203.19531</v>
      </c>
      <c r="AA340" s="88"/>
      <c r="AB340" s="86">
        <v>103820.85156</v>
      </c>
      <c r="AC340" s="87"/>
      <c r="AD340" s="86">
        <v>102010</v>
      </c>
      <c r="AF340" s="86">
        <v>101583.63281</v>
      </c>
      <c r="AG340" s="88"/>
      <c r="AH340" s="86">
        <v>105410.51562999999</v>
      </c>
      <c r="AI340" s="87"/>
      <c r="AJ340" s="86">
        <v>103531</v>
      </c>
      <c r="AL340" s="86">
        <v>103042.96094</v>
      </c>
      <c r="AN340" s="86">
        <v>107332.73437999999</v>
      </c>
      <c r="AP340" s="86">
        <v>105117</v>
      </c>
      <c r="AR340" s="82">
        <v>106420.24219</v>
      </c>
      <c r="AT340" s="82">
        <v>111108.15625</v>
      </c>
      <c r="AV340" s="82">
        <v>107516</v>
      </c>
      <c r="AX340" s="82">
        <v>109746.77344</v>
      </c>
      <c r="AZ340" s="82">
        <v>114873.10156</v>
      </c>
      <c r="BB340" s="82">
        <v>109709</v>
      </c>
      <c r="BD340" s="82">
        <v>114181.23437999999</v>
      </c>
      <c r="BF340" s="82">
        <v>119458.17187999999</v>
      </c>
      <c r="BH340" s="82">
        <v>112606</v>
      </c>
      <c r="BJ340" s="82">
        <v>115983.55515473684</v>
      </c>
      <c r="BL340" s="82">
        <v>121945.83041052632</v>
      </c>
      <c r="BN340" s="82">
        <v>114051</v>
      </c>
    </row>
    <row r="341" spans="1:66" x14ac:dyDescent="0.25">
      <c r="A341" s="92"/>
      <c r="B341" s="91"/>
      <c r="C341" s="91" t="s">
        <v>641</v>
      </c>
      <c r="D341" t="s">
        <v>127</v>
      </c>
      <c r="E341" s="6"/>
      <c r="F341" s="82">
        <v>111674</v>
      </c>
      <c r="G341" s="6"/>
      <c r="H341" s="82">
        <v>109675.1875</v>
      </c>
      <c r="I341"/>
      <c r="J341" s="82">
        <v>113619.38281</v>
      </c>
      <c r="K341"/>
      <c r="L341" s="82">
        <v>111718</v>
      </c>
      <c r="M341" s="90"/>
      <c r="N341" s="87">
        <v>109448.96875</v>
      </c>
      <c r="O341" s="88"/>
      <c r="P341" s="87">
        <v>113450.33594</v>
      </c>
      <c r="Q341" s="87"/>
      <c r="R341" s="89">
        <v>111798</v>
      </c>
      <c r="T341" s="87">
        <v>109905.91406</v>
      </c>
      <c r="U341" s="88"/>
      <c r="V341" s="87">
        <v>114019.375</v>
      </c>
      <c r="W341" s="87"/>
      <c r="X341" s="89">
        <v>112490</v>
      </c>
      <c r="Z341" s="86">
        <v>110300.85156</v>
      </c>
      <c r="AA341" s="88"/>
      <c r="AB341" s="86">
        <v>114578.27344</v>
      </c>
      <c r="AC341" s="87"/>
      <c r="AD341" s="86">
        <v>113292</v>
      </c>
      <c r="AF341" s="86">
        <v>109992.73437999999</v>
      </c>
      <c r="AG341" s="88"/>
      <c r="AH341" s="86">
        <v>114405</v>
      </c>
      <c r="AI341" s="87"/>
      <c r="AJ341" s="86">
        <v>113446</v>
      </c>
      <c r="AL341" s="86">
        <v>110787.09375</v>
      </c>
      <c r="AN341" s="86">
        <v>115471.95312999999</v>
      </c>
      <c r="AP341" s="86">
        <v>114572</v>
      </c>
      <c r="AR341" s="82">
        <v>112060.28906</v>
      </c>
      <c r="AT341" s="82">
        <v>116871.48437999999</v>
      </c>
      <c r="AV341" s="82">
        <v>115803</v>
      </c>
      <c r="AX341" s="82">
        <v>113208.0625</v>
      </c>
      <c r="AZ341" s="82">
        <v>118063.82031</v>
      </c>
      <c r="BB341" s="82">
        <v>116969</v>
      </c>
      <c r="BD341" s="82">
        <v>114273.99219</v>
      </c>
      <c r="BF341" s="82">
        <v>119316.45312999999</v>
      </c>
      <c r="BH341" s="82">
        <v>118131</v>
      </c>
      <c r="BJ341" s="82">
        <v>114430.09804729412</v>
      </c>
      <c r="BL341" s="82">
        <v>119714.14550352942</v>
      </c>
      <c r="BN341" s="82">
        <v>118514</v>
      </c>
    </row>
    <row r="342" spans="1:66" x14ac:dyDescent="0.25">
      <c r="A342" s="92"/>
      <c r="B342" s="91"/>
      <c r="C342" s="91" t="s">
        <v>642</v>
      </c>
      <c r="D342" t="s">
        <v>128</v>
      </c>
      <c r="E342" s="6"/>
      <c r="F342" s="82">
        <v>101720</v>
      </c>
      <c r="G342" s="6"/>
      <c r="H342" s="82">
        <v>100055.17187999999</v>
      </c>
      <c r="I342"/>
      <c r="J342" s="82">
        <v>103364.45312999999</v>
      </c>
      <c r="K342"/>
      <c r="L342" s="82">
        <v>101766</v>
      </c>
      <c r="M342" s="90"/>
      <c r="N342" s="87">
        <v>101316.14844</v>
      </c>
      <c r="O342" s="88"/>
      <c r="P342" s="87">
        <v>104639.54687999999</v>
      </c>
      <c r="Q342" s="87"/>
      <c r="R342" s="89">
        <v>102559</v>
      </c>
      <c r="T342" s="87">
        <v>102324.67969</v>
      </c>
      <c r="U342" s="88"/>
      <c r="V342" s="87">
        <v>105992.47656</v>
      </c>
      <c r="W342" s="87"/>
      <c r="X342" s="89">
        <v>103383</v>
      </c>
      <c r="Z342" s="86">
        <v>104113.75781</v>
      </c>
      <c r="AA342" s="88"/>
      <c r="AB342" s="86">
        <v>107907.92969</v>
      </c>
      <c r="AC342" s="87"/>
      <c r="AD342" s="86">
        <v>104802</v>
      </c>
      <c r="AF342" s="86">
        <v>105080.5</v>
      </c>
      <c r="AG342" s="88"/>
      <c r="AH342" s="86">
        <v>109316.64062999999</v>
      </c>
      <c r="AI342" s="87"/>
      <c r="AJ342" s="86">
        <v>105715</v>
      </c>
      <c r="AL342" s="86">
        <v>105577.76562999999</v>
      </c>
      <c r="AN342" s="86">
        <v>110368.64062999999</v>
      </c>
      <c r="AP342" s="86">
        <v>106215</v>
      </c>
      <c r="AR342" s="82">
        <v>105864.21094</v>
      </c>
      <c r="AT342" s="82">
        <v>111438.92969</v>
      </c>
      <c r="AV342" s="82">
        <v>106121</v>
      </c>
      <c r="AX342" s="82">
        <v>106613.54687999999</v>
      </c>
      <c r="AZ342" s="82">
        <v>112881.72656</v>
      </c>
      <c r="BB342" s="82">
        <v>106385</v>
      </c>
      <c r="BD342" s="82">
        <v>108041.875</v>
      </c>
      <c r="BF342" s="82">
        <v>114854.46875</v>
      </c>
      <c r="BH342" s="82">
        <v>106939</v>
      </c>
      <c r="BJ342" s="82">
        <v>108209.27864418605</v>
      </c>
      <c r="BL342" s="82">
        <v>115363.14148837209</v>
      </c>
      <c r="BN342" s="82">
        <v>106890</v>
      </c>
    </row>
    <row r="343" spans="1:66" x14ac:dyDescent="0.25">
      <c r="A343" s="92"/>
      <c r="B343" s="91"/>
      <c r="C343" s="91" t="s">
        <v>643</v>
      </c>
      <c r="D343" t="s">
        <v>129</v>
      </c>
      <c r="E343" s="6"/>
      <c r="F343" s="82">
        <v>155143</v>
      </c>
      <c r="G343" s="6"/>
      <c r="H343" s="82">
        <v>153608.5625</v>
      </c>
      <c r="I343"/>
      <c r="J343" s="82">
        <v>157758.92188000001</v>
      </c>
      <c r="K343"/>
      <c r="L343" s="82">
        <v>155764</v>
      </c>
      <c r="M343" s="90"/>
      <c r="N343" s="87">
        <v>154597.79688000001</v>
      </c>
      <c r="O343" s="88"/>
      <c r="P343" s="87">
        <v>159098.46875</v>
      </c>
      <c r="Q343" s="87"/>
      <c r="R343" s="89">
        <v>157368</v>
      </c>
      <c r="T343" s="87">
        <v>155630.375</v>
      </c>
      <c r="U343" s="88"/>
      <c r="V343" s="87">
        <v>160646.23438000001</v>
      </c>
      <c r="W343" s="87"/>
      <c r="X343" s="89">
        <v>159230</v>
      </c>
      <c r="Z343" s="86">
        <v>157079.98438000001</v>
      </c>
      <c r="AA343" s="88"/>
      <c r="AB343" s="86">
        <v>162564.70313000001</v>
      </c>
      <c r="AC343" s="87"/>
      <c r="AD343" s="86">
        <v>161510</v>
      </c>
      <c r="AF343" s="86">
        <v>158505.01563000001</v>
      </c>
      <c r="AG343" s="88"/>
      <c r="AH343" s="86">
        <v>164805.03125</v>
      </c>
      <c r="AI343" s="87"/>
      <c r="AJ343" s="86">
        <v>164019</v>
      </c>
      <c r="AL343" s="86">
        <v>159004.45313000001</v>
      </c>
      <c r="AN343" s="86">
        <v>166576.42188000001</v>
      </c>
      <c r="AP343" s="86">
        <v>165719</v>
      </c>
      <c r="AR343" s="82">
        <v>160172.60938000001</v>
      </c>
      <c r="AT343" s="82">
        <v>168896.51563000001</v>
      </c>
      <c r="AV343" s="82">
        <v>167730</v>
      </c>
      <c r="AX343" s="82">
        <v>161299.70313000001</v>
      </c>
      <c r="AZ343" s="82">
        <v>171521.04688000001</v>
      </c>
      <c r="BB343" s="82">
        <v>169955</v>
      </c>
      <c r="BD343" s="82">
        <v>162319.59375</v>
      </c>
      <c r="BF343" s="82">
        <v>173975.8125</v>
      </c>
      <c r="BH343" s="82">
        <v>171826</v>
      </c>
      <c r="BJ343" s="82">
        <v>162934.25921836734</v>
      </c>
      <c r="BL343" s="82">
        <v>175747.25027891155</v>
      </c>
      <c r="BN343" s="82">
        <v>173132</v>
      </c>
    </row>
    <row r="344" spans="1:66" x14ac:dyDescent="0.25">
      <c r="A344" s="92"/>
      <c r="B344" s="91"/>
      <c r="C344" s="91" t="s">
        <v>644</v>
      </c>
      <c r="D344" t="s">
        <v>130</v>
      </c>
      <c r="E344" s="6"/>
      <c r="F344" s="82">
        <v>114893</v>
      </c>
      <c r="G344" s="6"/>
      <c r="H344" s="82">
        <v>113524.1875</v>
      </c>
      <c r="I344"/>
      <c r="J344" s="82">
        <v>117164.28125</v>
      </c>
      <c r="K344"/>
      <c r="L344" s="82">
        <v>115351</v>
      </c>
      <c r="M344" s="90"/>
      <c r="N344" s="87">
        <v>113875.35156</v>
      </c>
      <c r="O344" s="88"/>
      <c r="P344" s="87">
        <v>117563.40625</v>
      </c>
      <c r="Q344" s="87"/>
      <c r="R344" s="89">
        <v>116306</v>
      </c>
      <c r="T344" s="87">
        <v>113745.22656</v>
      </c>
      <c r="U344" s="88"/>
      <c r="V344" s="87">
        <v>117594.25</v>
      </c>
      <c r="W344" s="87"/>
      <c r="X344" s="89">
        <v>116889</v>
      </c>
      <c r="Z344" s="86">
        <v>113693.63281</v>
      </c>
      <c r="AA344" s="88"/>
      <c r="AB344" s="86">
        <v>117683.49219</v>
      </c>
      <c r="AC344" s="87"/>
      <c r="AD344" s="86">
        <v>117625</v>
      </c>
      <c r="AF344" s="86">
        <v>113310.36719</v>
      </c>
      <c r="AG344" s="88"/>
      <c r="AH344" s="86">
        <v>117576.94531</v>
      </c>
      <c r="AI344" s="87"/>
      <c r="AJ344" s="86">
        <v>118165</v>
      </c>
      <c r="AL344" s="86">
        <v>113431.40625</v>
      </c>
      <c r="AN344" s="86">
        <v>118036.3125</v>
      </c>
      <c r="AP344" s="86">
        <v>119011</v>
      </c>
      <c r="AR344" s="82">
        <v>113289.64844</v>
      </c>
      <c r="AT344" s="82">
        <v>118070.53125</v>
      </c>
      <c r="AV344" s="82">
        <v>119429</v>
      </c>
      <c r="AX344" s="82">
        <v>113477.14062999999</v>
      </c>
      <c r="AZ344" s="82">
        <v>118593.75</v>
      </c>
      <c r="BB344" s="82">
        <v>120293</v>
      </c>
      <c r="BD344" s="82">
        <v>113273.80469</v>
      </c>
      <c r="BF344" s="82">
        <v>118650.72656</v>
      </c>
      <c r="BH344" s="82">
        <v>120750</v>
      </c>
      <c r="BJ344" s="82">
        <v>113164.23302436894</v>
      </c>
      <c r="BL344" s="82">
        <v>118973.06850485437</v>
      </c>
      <c r="BN344" s="82">
        <v>121387</v>
      </c>
    </row>
    <row r="345" spans="1:66" x14ac:dyDescent="0.25">
      <c r="A345" s="92"/>
      <c r="B345" s="91"/>
      <c r="C345" s="91" t="s">
        <v>645</v>
      </c>
      <c r="D345" t="s">
        <v>131</v>
      </c>
      <c r="E345" s="6"/>
      <c r="F345" s="82">
        <v>107969</v>
      </c>
      <c r="G345" s="6"/>
      <c r="H345" s="82">
        <v>106471.10937999999</v>
      </c>
      <c r="I345"/>
      <c r="J345" s="82">
        <v>109847.77344</v>
      </c>
      <c r="K345"/>
      <c r="L345" s="82">
        <v>108199</v>
      </c>
      <c r="M345" s="90"/>
      <c r="N345" s="87">
        <v>107647.16406</v>
      </c>
      <c r="O345" s="88"/>
      <c r="P345" s="87">
        <v>111138.50781</v>
      </c>
      <c r="Q345" s="87"/>
      <c r="R345" s="89">
        <v>108611</v>
      </c>
      <c r="T345" s="87">
        <v>108523.61719</v>
      </c>
      <c r="U345" s="88"/>
      <c r="V345" s="87">
        <v>112165.3125</v>
      </c>
      <c r="W345" s="87"/>
      <c r="X345" s="89">
        <v>108767</v>
      </c>
      <c r="Z345" s="86">
        <v>109889.54687999999</v>
      </c>
      <c r="AA345" s="88"/>
      <c r="AB345" s="86">
        <v>113597.91406</v>
      </c>
      <c r="AC345" s="87"/>
      <c r="AD345" s="86">
        <v>109324</v>
      </c>
      <c r="AF345" s="86">
        <v>111148.92969</v>
      </c>
      <c r="AG345" s="88"/>
      <c r="AH345" s="86">
        <v>115064.15625</v>
      </c>
      <c r="AI345" s="87"/>
      <c r="AJ345" s="86">
        <v>109838</v>
      </c>
      <c r="AL345" s="86">
        <v>113290.4375</v>
      </c>
      <c r="AN345" s="86">
        <v>117325.36719</v>
      </c>
      <c r="AP345" s="86">
        <v>111024</v>
      </c>
      <c r="AR345" s="82">
        <v>114558.03125</v>
      </c>
      <c r="AT345" s="82">
        <v>118756.64062999999</v>
      </c>
      <c r="AV345" s="82">
        <v>111427</v>
      </c>
      <c r="AX345" s="82">
        <v>116689.26562999999</v>
      </c>
      <c r="AZ345" s="82">
        <v>121103.1875</v>
      </c>
      <c r="BB345" s="82">
        <v>112578</v>
      </c>
      <c r="BD345" s="82">
        <v>118106.40625</v>
      </c>
      <c r="BF345" s="82">
        <v>122653.60937999999</v>
      </c>
      <c r="BH345" s="82">
        <v>112996</v>
      </c>
      <c r="BJ345" s="82">
        <v>119100.74590106476</v>
      </c>
      <c r="BL345" s="82">
        <v>123963.6206848921</v>
      </c>
      <c r="BN345" s="82">
        <v>113320</v>
      </c>
    </row>
    <row r="346" spans="1:66" x14ac:dyDescent="0.25">
      <c r="A346" s="92"/>
      <c r="B346" s="91"/>
      <c r="C346" s="91" t="s">
        <v>646</v>
      </c>
      <c r="D346" t="s">
        <v>132</v>
      </c>
      <c r="E346" s="6"/>
      <c r="F346" s="82">
        <v>135835</v>
      </c>
      <c r="G346" s="6"/>
      <c r="H346" s="82">
        <v>134464.28125</v>
      </c>
      <c r="I346"/>
      <c r="J346" s="82">
        <v>138256.45313000001</v>
      </c>
      <c r="K346"/>
      <c r="L346" s="82">
        <v>136324</v>
      </c>
      <c r="M346" s="90"/>
      <c r="N346" s="87">
        <v>135158.9375</v>
      </c>
      <c r="O346" s="88"/>
      <c r="P346" s="87">
        <v>139057.90625</v>
      </c>
      <c r="Q346" s="87"/>
      <c r="R346" s="89">
        <v>137794</v>
      </c>
      <c r="T346" s="87">
        <v>135868.64063000001</v>
      </c>
      <c r="U346" s="88"/>
      <c r="V346" s="87">
        <v>140118.14063000001</v>
      </c>
      <c r="W346" s="87"/>
      <c r="X346" s="89">
        <v>139274</v>
      </c>
      <c r="Z346" s="86">
        <v>136836.39063000001</v>
      </c>
      <c r="AA346" s="88"/>
      <c r="AB346" s="86">
        <v>141175.25</v>
      </c>
      <c r="AC346" s="87"/>
      <c r="AD346" s="86">
        <v>140901</v>
      </c>
      <c r="AF346" s="86">
        <v>137627.84375</v>
      </c>
      <c r="AG346" s="88"/>
      <c r="AH346" s="86">
        <v>142408.82813000001</v>
      </c>
      <c r="AI346" s="87"/>
      <c r="AJ346" s="86">
        <v>142465</v>
      </c>
      <c r="AL346" s="86">
        <v>139164.26563000001</v>
      </c>
      <c r="AN346" s="86">
        <v>144690.64063000001</v>
      </c>
      <c r="AP346" s="86">
        <v>144917</v>
      </c>
      <c r="AR346" s="82">
        <v>139949.65625</v>
      </c>
      <c r="AT346" s="82">
        <v>146313.01563000001</v>
      </c>
      <c r="AV346" s="82">
        <v>146694</v>
      </c>
      <c r="AX346" s="82">
        <v>140678.17188000001</v>
      </c>
      <c r="AZ346" s="82">
        <v>147787.07813000001</v>
      </c>
      <c r="BB346" s="82">
        <v>148519</v>
      </c>
      <c r="BD346" s="82">
        <v>141049.35938000001</v>
      </c>
      <c r="BF346" s="82">
        <v>149004.46875</v>
      </c>
      <c r="BH346" s="82">
        <v>150082</v>
      </c>
      <c r="BJ346" s="82">
        <v>141375.28343789955</v>
      </c>
      <c r="BL346" s="82">
        <v>149839.85679132422</v>
      </c>
      <c r="BN346" s="82">
        <v>151015</v>
      </c>
    </row>
    <row r="347" spans="1:66" x14ac:dyDescent="0.25">
      <c r="A347" s="92"/>
      <c r="B347" s="91"/>
      <c r="C347" s="91" t="s">
        <v>647</v>
      </c>
      <c r="D347" t="s">
        <v>133</v>
      </c>
      <c r="E347" s="6"/>
      <c r="F347" s="82">
        <v>134186</v>
      </c>
      <c r="G347" s="6"/>
      <c r="H347" s="82">
        <v>132602.03125</v>
      </c>
      <c r="I347"/>
      <c r="J347" s="82">
        <v>136380.4375</v>
      </c>
      <c r="K347"/>
      <c r="L347" s="82">
        <v>134402</v>
      </c>
      <c r="M347" s="90"/>
      <c r="N347" s="87">
        <v>133819.57813000001</v>
      </c>
      <c r="O347" s="88"/>
      <c r="P347" s="87">
        <v>137667.57813000001</v>
      </c>
      <c r="Q347" s="87"/>
      <c r="R347" s="89">
        <v>135687</v>
      </c>
      <c r="T347" s="87">
        <v>134878.125</v>
      </c>
      <c r="U347" s="88"/>
      <c r="V347" s="87">
        <v>138934.51563000001</v>
      </c>
      <c r="W347" s="87"/>
      <c r="X347" s="89">
        <v>136792</v>
      </c>
      <c r="Z347" s="86">
        <v>136621.125</v>
      </c>
      <c r="AA347" s="88"/>
      <c r="AB347" s="86">
        <v>140936.59375</v>
      </c>
      <c r="AC347" s="87"/>
      <c r="AD347" s="86">
        <v>138526</v>
      </c>
      <c r="AF347" s="86">
        <v>137681.17188000001</v>
      </c>
      <c r="AG347" s="88"/>
      <c r="AH347" s="86">
        <v>142346.04688000001</v>
      </c>
      <c r="AI347" s="87"/>
      <c r="AJ347" s="86">
        <v>139822</v>
      </c>
      <c r="AL347" s="86">
        <v>138428.85938000001</v>
      </c>
      <c r="AN347" s="86">
        <v>143599.8125</v>
      </c>
      <c r="AP347" s="86">
        <v>140828</v>
      </c>
      <c r="AR347" s="82">
        <v>138994.6875</v>
      </c>
      <c r="AT347" s="82">
        <v>144627.92188000001</v>
      </c>
      <c r="AV347" s="82">
        <v>141337</v>
      </c>
      <c r="AX347" s="82">
        <v>139410.76563000001</v>
      </c>
      <c r="AZ347" s="82">
        <v>145397.09375</v>
      </c>
      <c r="BB347" s="82">
        <v>141819</v>
      </c>
      <c r="BD347" s="82">
        <v>139509.95313000001</v>
      </c>
      <c r="BF347" s="82">
        <v>145891.98438000001</v>
      </c>
      <c r="BH347" s="82">
        <v>141922</v>
      </c>
      <c r="BJ347" s="82">
        <v>138717.37930890112</v>
      </c>
      <c r="BL347" s="82">
        <v>145551.52746428573</v>
      </c>
      <c r="BN347" s="82">
        <v>141458</v>
      </c>
    </row>
    <row r="348" spans="1:66" x14ac:dyDescent="0.25">
      <c r="A348" s="92"/>
      <c r="B348" s="91"/>
      <c r="C348" s="91" t="s">
        <v>648</v>
      </c>
      <c r="D348" t="s">
        <v>134</v>
      </c>
      <c r="E348" s="6"/>
      <c r="F348" s="82">
        <v>120805</v>
      </c>
      <c r="G348" s="6"/>
      <c r="H348" s="82">
        <v>119607.21875</v>
      </c>
      <c r="I348"/>
      <c r="J348" s="82">
        <v>122460.9375</v>
      </c>
      <c r="K348"/>
      <c r="L348" s="82">
        <v>121087</v>
      </c>
      <c r="M348" s="90"/>
      <c r="N348" s="87">
        <v>120402.4375</v>
      </c>
      <c r="O348" s="88"/>
      <c r="P348" s="87">
        <v>123508.49219</v>
      </c>
      <c r="Q348" s="87"/>
      <c r="R348" s="89">
        <v>122030</v>
      </c>
      <c r="T348" s="87">
        <v>121335.33594</v>
      </c>
      <c r="U348" s="88"/>
      <c r="V348" s="87">
        <v>124681.0625</v>
      </c>
      <c r="W348" s="87"/>
      <c r="X348" s="89">
        <v>123171</v>
      </c>
      <c r="Z348" s="86">
        <v>122396.17969</v>
      </c>
      <c r="AA348" s="88"/>
      <c r="AB348" s="86">
        <v>125980.17187999999</v>
      </c>
      <c r="AC348" s="87"/>
      <c r="AD348" s="86">
        <v>124583</v>
      </c>
      <c r="AF348" s="86">
        <v>123167.03906</v>
      </c>
      <c r="AG348" s="88"/>
      <c r="AH348" s="86">
        <v>126954.50781</v>
      </c>
      <c r="AI348" s="87"/>
      <c r="AJ348" s="86">
        <v>125779</v>
      </c>
      <c r="AL348" s="86">
        <v>124128.9375</v>
      </c>
      <c r="AN348" s="86">
        <v>128172.04687999999</v>
      </c>
      <c r="AP348" s="86">
        <v>127305</v>
      </c>
      <c r="AR348" s="82">
        <v>125217.26562999999</v>
      </c>
      <c r="AT348" s="82">
        <v>129524.46094</v>
      </c>
      <c r="AV348" s="82">
        <v>128891</v>
      </c>
      <c r="AX348" s="82">
        <v>126250.85156</v>
      </c>
      <c r="AZ348" s="82">
        <v>130746.21875</v>
      </c>
      <c r="BB348" s="82">
        <v>130508</v>
      </c>
      <c r="BD348" s="82">
        <v>127046.20312999999</v>
      </c>
      <c r="BF348" s="82">
        <v>132048.0625</v>
      </c>
      <c r="BH348" s="82">
        <v>132153</v>
      </c>
      <c r="BJ348" s="82">
        <v>126800.7248909091</v>
      </c>
      <c r="BL348" s="82">
        <v>132038.22407272726</v>
      </c>
      <c r="BN348" s="82">
        <v>132571</v>
      </c>
    </row>
    <row r="349" spans="1:66" x14ac:dyDescent="0.25">
      <c r="A349" s="92"/>
      <c r="B349" s="91"/>
      <c r="C349" s="91" t="s">
        <v>649</v>
      </c>
      <c r="D349" t="s">
        <v>135</v>
      </c>
      <c r="E349" s="6"/>
      <c r="F349" s="82">
        <v>115049</v>
      </c>
      <c r="G349" s="6"/>
      <c r="H349" s="82">
        <v>113029.53906</v>
      </c>
      <c r="I349"/>
      <c r="J349" s="82">
        <v>117483.46875</v>
      </c>
      <c r="K349"/>
      <c r="L349" s="82">
        <v>115246</v>
      </c>
      <c r="M349" s="90"/>
      <c r="N349" s="87">
        <v>113212.54687999999</v>
      </c>
      <c r="O349" s="88"/>
      <c r="P349" s="87">
        <v>117809.74219</v>
      </c>
      <c r="Q349" s="87"/>
      <c r="R349" s="89">
        <v>115796</v>
      </c>
      <c r="T349" s="87">
        <v>113070.28125</v>
      </c>
      <c r="U349" s="88"/>
      <c r="V349" s="87">
        <v>117903.20312999999</v>
      </c>
      <c r="W349" s="87"/>
      <c r="X349" s="89">
        <v>116094</v>
      </c>
      <c r="Z349" s="86">
        <v>113222.66406</v>
      </c>
      <c r="AA349" s="88"/>
      <c r="AB349" s="86">
        <v>118384.51562999999</v>
      </c>
      <c r="AC349" s="87"/>
      <c r="AD349" s="86">
        <v>116525</v>
      </c>
      <c r="AF349" s="86">
        <v>112863.27344</v>
      </c>
      <c r="AG349" s="88"/>
      <c r="AH349" s="86">
        <v>118457.01562999999</v>
      </c>
      <c r="AI349" s="87"/>
      <c r="AJ349" s="86">
        <v>116610</v>
      </c>
      <c r="AL349" s="86">
        <v>113551.44531</v>
      </c>
      <c r="AN349" s="86">
        <v>119637.03906</v>
      </c>
      <c r="AP349" s="86">
        <v>117357</v>
      </c>
      <c r="AR349" s="82">
        <v>114067.46094</v>
      </c>
      <c r="AT349" s="82">
        <v>120507.50781</v>
      </c>
      <c r="AV349" s="82">
        <v>118061</v>
      </c>
      <c r="AX349" s="82">
        <v>113797.23437999999</v>
      </c>
      <c r="AZ349" s="82">
        <v>120528.13281</v>
      </c>
      <c r="BB349" s="82">
        <v>118054</v>
      </c>
      <c r="BD349" s="82">
        <v>114359.5625</v>
      </c>
      <c r="BF349" s="82">
        <v>121396.30469</v>
      </c>
      <c r="BH349" s="82">
        <v>118724</v>
      </c>
      <c r="BJ349" s="82">
        <v>115151.95028787879</v>
      </c>
      <c r="BL349" s="82">
        <v>122408.64947727273</v>
      </c>
      <c r="BN349" s="82">
        <v>118939</v>
      </c>
    </row>
    <row r="350" spans="1:66" x14ac:dyDescent="0.25">
      <c r="A350" s="91"/>
      <c r="B350" s="91"/>
      <c r="C350" s="91"/>
      <c r="H350" s="85"/>
      <c r="J350" s="85"/>
      <c r="L350" s="85"/>
      <c r="Z350" s="86"/>
      <c r="AB350" s="86"/>
      <c r="AD350" s="86"/>
      <c r="AF350" s="86"/>
      <c r="AH350" s="86"/>
      <c r="AJ350" s="86"/>
      <c r="AL350" s="86"/>
      <c r="AN350" s="86"/>
      <c r="AP350" s="86"/>
      <c r="AR350" s="82"/>
      <c r="AT350" s="82"/>
      <c r="AV350" s="82"/>
      <c r="AX350" s="82"/>
      <c r="AZ350" s="82"/>
      <c r="BB350" s="82"/>
      <c r="BD350" s="82"/>
      <c r="BF350" s="82"/>
      <c r="BH350" s="82"/>
    </row>
    <row r="351" spans="1:66" x14ac:dyDescent="0.25">
      <c r="A351" s="92"/>
      <c r="B351" s="92" t="s">
        <v>650</v>
      </c>
      <c r="C351" s="92"/>
      <c r="D351"/>
      <c r="E351" s="6"/>
      <c r="F351" s="82"/>
      <c r="G351" s="6"/>
      <c r="H351" s="82"/>
      <c r="I351"/>
      <c r="J351" s="82"/>
      <c r="K351"/>
      <c r="L351" s="82"/>
      <c r="M351" s="90"/>
      <c r="N351" s="87"/>
      <c r="O351" s="88"/>
      <c r="P351" s="87"/>
      <c r="Q351" s="87"/>
      <c r="R351" s="89"/>
      <c r="T351" s="87"/>
      <c r="U351" s="88"/>
      <c r="V351" s="87"/>
      <c r="W351" s="87"/>
      <c r="X351" s="89"/>
      <c r="Z351" s="86"/>
      <c r="AA351" s="88"/>
      <c r="AB351" s="86"/>
      <c r="AC351" s="87"/>
      <c r="AD351" s="86"/>
      <c r="AF351" s="86"/>
      <c r="AG351" s="88"/>
      <c r="AH351" s="86"/>
      <c r="AI351" s="87"/>
      <c r="AJ351" s="86"/>
      <c r="AL351" s="86"/>
      <c r="AN351" s="86"/>
      <c r="AP351" s="86"/>
      <c r="AR351" s="82"/>
      <c r="AT351" s="82"/>
      <c r="AV351" s="82"/>
      <c r="AX351" s="82"/>
      <c r="AZ351" s="82"/>
      <c r="BB351" s="82"/>
      <c r="BD351" s="82"/>
      <c r="BF351" s="82"/>
      <c r="BH351" s="82"/>
    </row>
    <row r="352" spans="1:66" x14ac:dyDescent="0.25">
      <c r="A352" s="92"/>
      <c r="B352" s="91"/>
      <c r="C352" s="91" t="s">
        <v>651</v>
      </c>
      <c r="D352" t="s">
        <v>190</v>
      </c>
      <c r="E352" s="6"/>
      <c r="F352" s="82">
        <v>141868</v>
      </c>
      <c r="G352" s="6"/>
      <c r="H352" s="82">
        <v>141191.6875</v>
      </c>
      <c r="I352"/>
      <c r="J352" s="82">
        <v>143339.1875</v>
      </c>
      <c r="K352"/>
      <c r="L352" s="82">
        <v>142252</v>
      </c>
      <c r="M352" s="90"/>
      <c r="N352" s="87">
        <v>140894.59375</v>
      </c>
      <c r="O352" s="88"/>
      <c r="P352" s="87">
        <v>143275.5</v>
      </c>
      <c r="Q352" s="87"/>
      <c r="R352" s="89">
        <v>142936</v>
      </c>
      <c r="T352" s="87">
        <v>140621.34375</v>
      </c>
      <c r="U352" s="88"/>
      <c r="V352" s="87">
        <v>143521.95313000001</v>
      </c>
      <c r="W352" s="87"/>
      <c r="X352" s="89">
        <v>143822</v>
      </c>
      <c r="Z352" s="86">
        <v>140072.32813000001</v>
      </c>
      <c r="AA352" s="88"/>
      <c r="AB352" s="86">
        <v>143348.04688000001</v>
      </c>
      <c r="AC352" s="87"/>
      <c r="AD352" s="86">
        <v>144520</v>
      </c>
      <c r="AF352" s="86">
        <v>139593.09375</v>
      </c>
      <c r="AG352" s="88"/>
      <c r="AH352" s="86">
        <v>143752.15625</v>
      </c>
      <c r="AI352" s="87"/>
      <c r="AJ352" s="86">
        <v>145554</v>
      </c>
      <c r="AL352" s="86">
        <v>139169.67188000001</v>
      </c>
      <c r="AN352" s="86">
        <v>144397.23438000001</v>
      </c>
      <c r="AP352" s="86">
        <v>146635</v>
      </c>
      <c r="AR352" s="82">
        <v>138517.09375</v>
      </c>
      <c r="AT352" s="82">
        <v>144974.26563000001</v>
      </c>
      <c r="AV352" s="82">
        <v>147602</v>
      </c>
      <c r="AX352" s="82">
        <v>138366.375</v>
      </c>
      <c r="AZ352" s="82">
        <v>146150.79688000001</v>
      </c>
      <c r="BB352" s="82">
        <v>149161</v>
      </c>
      <c r="BD352" s="82">
        <v>138108.25</v>
      </c>
      <c r="BF352" s="82">
        <v>146726.90625</v>
      </c>
      <c r="BH352" s="82">
        <v>150503</v>
      </c>
      <c r="BJ352" s="82">
        <v>139378.4675</v>
      </c>
      <c r="BL352" s="82">
        <v>148161.83801724139</v>
      </c>
      <c r="BN352" s="82">
        <v>151846</v>
      </c>
    </row>
    <row r="353" spans="1:66" x14ac:dyDescent="0.25">
      <c r="A353" s="92"/>
      <c r="B353" s="91"/>
      <c r="C353" s="91" t="s">
        <v>652</v>
      </c>
      <c r="D353" t="s">
        <v>191</v>
      </c>
      <c r="E353" s="6"/>
      <c r="F353" s="82">
        <v>151906</v>
      </c>
      <c r="G353" s="6"/>
      <c r="H353" s="82">
        <v>147324.98438000001</v>
      </c>
      <c r="I353"/>
      <c r="J353" s="82">
        <v>153103.84375</v>
      </c>
      <c r="K353"/>
      <c r="L353" s="82">
        <v>150245</v>
      </c>
      <c r="M353" s="90"/>
      <c r="N353" s="87">
        <v>147648.14063000001</v>
      </c>
      <c r="O353" s="88"/>
      <c r="P353" s="87">
        <v>158064.82813000001</v>
      </c>
      <c r="Q353" s="87"/>
      <c r="R353" s="89">
        <v>151477</v>
      </c>
      <c r="T353" s="87">
        <v>147516.6875</v>
      </c>
      <c r="U353" s="88"/>
      <c r="V353" s="87">
        <v>163171.48438000001</v>
      </c>
      <c r="W353" s="87"/>
      <c r="X353" s="89">
        <v>152406</v>
      </c>
      <c r="Z353" s="86">
        <v>149695.26563000001</v>
      </c>
      <c r="AA353" s="88"/>
      <c r="AB353" s="86">
        <v>167041.85938000001</v>
      </c>
      <c r="AC353" s="87"/>
      <c r="AD353" s="86">
        <v>154664</v>
      </c>
      <c r="AF353" s="86">
        <v>148760.25</v>
      </c>
      <c r="AG353" s="88"/>
      <c r="AH353" s="86">
        <v>170490.35938000001</v>
      </c>
      <c r="AI353" s="87"/>
      <c r="AJ353" s="86">
        <v>154716</v>
      </c>
      <c r="AL353" s="86">
        <v>149292.82813000001</v>
      </c>
      <c r="AN353" s="86">
        <v>175861.6875</v>
      </c>
      <c r="AP353" s="86">
        <v>155292</v>
      </c>
      <c r="AR353" s="82">
        <v>149281.6875</v>
      </c>
      <c r="AT353" s="82">
        <v>180619.59375</v>
      </c>
      <c r="AV353" s="82">
        <v>154582</v>
      </c>
      <c r="AX353" s="82">
        <v>148478.70313000001</v>
      </c>
      <c r="AZ353" s="82">
        <v>187378.09375</v>
      </c>
      <c r="BB353" s="82">
        <v>154327</v>
      </c>
      <c r="BD353" s="82">
        <v>146267.15625</v>
      </c>
      <c r="BF353" s="82">
        <v>193215.98438000001</v>
      </c>
      <c r="BH353" s="82">
        <v>152457</v>
      </c>
      <c r="BJ353" s="82">
        <v>149101.40665838509</v>
      </c>
      <c r="BL353" s="82">
        <v>206208.57756383711</v>
      </c>
      <c r="BN353" s="82">
        <v>151584</v>
      </c>
    </row>
    <row r="354" spans="1:66" x14ac:dyDescent="0.25">
      <c r="A354" s="92"/>
      <c r="B354" s="91"/>
      <c r="C354" s="91" t="s">
        <v>653</v>
      </c>
      <c r="D354" t="s">
        <v>192</v>
      </c>
      <c r="E354" s="6"/>
      <c r="F354" s="82">
        <v>134257</v>
      </c>
      <c r="G354" s="6"/>
      <c r="H354" s="82">
        <v>134041.54688000001</v>
      </c>
      <c r="I354"/>
      <c r="J354" s="82">
        <v>135971.40625</v>
      </c>
      <c r="K354"/>
      <c r="L354" s="82">
        <v>134961</v>
      </c>
      <c r="M354" s="90"/>
      <c r="N354" s="87">
        <v>133916.82813000001</v>
      </c>
      <c r="O354" s="88"/>
      <c r="P354" s="87">
        <v>136256.09375</v>
      </c>
      <c r="Q354" s="87"/>
      <c r="R354" s="89">
        <v>135722</v>
      </c>
      <c r="T354" s="87">
        <v>133513.9375</v>
      </c>
      <c r="U354" s="88"/>
      <c r="V354" s="87">
        <v>136326.21875</v>
      </c>
      <c r="W354" s="87"/>
      <c r="X354" s="89">
        <v>136328</v>
      </c>
      <c r="Z354" s="86">
        <v>133763</v>
      </c>
      <c r="AA354" s="88"/>
      <c r="AB354" s="86">
        <v>136909.20313000001</v>
      </c>
      <c r="AC354" s="87"/>
      <c r="AD354" s="86">
        <v>137477</v>
      </c>
      <c r="AF354" s="86">
        <v>133370.84375</v>
      </c>
      <c r="AG354" s="88"/>
      <c r="AH354" s="86">
        <v>137019.65625</v>
      </c>
      <c r="AI354" s="87"/>
      <c r="AJ354" s="86">
        <v>138177</v>
      </c>
      <c r="AL354" s="86">
        <v>133304.875</v>
      </c>
      <c r="AN354" s="86">
        <v>137644.17188000001</v>
      </c>
      <c r="AP354" s="86">
        <v>139156</v>
      </c>
      <c r="AR354" s="82">
        <v>132797.40625</v>
      </c>
      <c r="AT354" s="82">
        <v>137719.82813000001</v>
      </c>
      <c r="AV354" s="82">
        <v>139767</v>
      </c>
      <c r="AX354" s="82">
        <v>132427.125</v>
      </c>
      <c r="AZ354" s="82">
        <v>137786.40625</v>
      </c>
      <c r="BB354" s="82">
        <v>140504</v>
      </c>
      <c r="BD354" s="82">
        <v>132900.40625</v>
      </c>
      <c r="BF354" s="82">
        <v>138811.84375</v>
      </c>
      <c r="BH354" s="82">
        <v>142057</v>
      </c>
      <c r="BJ354" s="82">
        <v>134914.35069999998</v>
      </c>
      <c r="BL354" s="82">
        <v>141444.51090000002</v>
      </c>
      <c r="BN354" s="82">
        <v>143782</v>
      </c>
    </row>
    <row r="355" spans="1:66" x14ac:dyDescent="0.25">
      <c r="A355" s="92"/>
      <c r="B355" s="91"/>
      <c r="C355" s="91" t="s">
        <v>654</v>
      </c>
      <c r="D355" t="s">
        <v>193</v>
      </c>
      <c r="E355" s="6"/>
      <c r="F355" s="82">
        <v>120988</v>
      </c>
      <c r="G355" s="6"/>
      <c r="H355" s="82">
        <v>121028.88281</v>
      </c>
      <c r="I355"/>
      <c r="J355" s="82">
        <v>122748.74219</v>
      </c>
      <c r="K355"/>
      <c r="L355" s="82">
        <v>121891</v>
      </c>
      <c r="M355" s="90"/>
      <c r="N355" s="87">
        <v>120847.80469</v>
      </c>
      <c r="O355" s="88"/>
      <c r="P355" s="87">
        <v>122889.34375</v>
      </c>
      <c r="Q355" s="87"/>
      <c r="R355" s="89">
        <v>122710</v>
      </c>
      <c r="T355" s="87">
        <v>120742.625</v>
      </c>
      <c r="U355" s="88"/>
      <c r="V355" s="87">
        <v>123206.875</v>
      </c>
      <c r="W355" s="87"/>
      <c r="X355" s="89">
        <v>123497</v>
      </c>
      <c r="Z355" s="86">
        <v>120984.39844</v>
      </c>
      <c r="AA355" s="88"/>
      <c r="AB355" s="86">
        <v>123743.8125</v>
      </c>
      <c r="AC355" s="87"/>
      <c r="AD355" s="86">
        <v>124621</v>
      </c>
      <c r="AF355" s="86">
        <v>121893.59375</v>
      </c>
      <c r="AG355" s="88"/>
      <c r="AH355" s="86">
        <v>125191.82031</v>
      </c>
      <c r="AI355" s="87"/>
      <c r="AJ355" s="86">
        <v>126534</v>
      </c>
      <c r="AL355" s="86">
        <v>123254.75</v>
      </c>
      <c r="AN355" s="86">
        <v>127112.60937999999</v>
      </c>
      <c r="AP355" s="86">
        <v>128653</v>
      </c>
      <c r="AR355" s="82">
        <v>125234.96094</v>
      </c>
      <c r="AT355" s="82">
        <v>129702.9375</v>
      </c>
      <c r="AV355" s="82">
        <v>131227</v>
      </c>
      <c r="AX355" s="82">
        <v>127051.85937999999</v>
      </c>
      <c r="AZ355" s="82">
        <v>132176.1875</v>
      </c>
      <c r="BB355" s="82">
        <v>133732</v>
      </c>
      <c r="BD355" s="82">
        <v>128612.58594</v>
      </c>
      <c r="BF355" s="82">
        <v>134451.125</v>
      </c>
      <c r="BH355" s="82">
        <v>136007</v>
      </c>
      <c r="BJ355" s="82">
        <v>129962.36353548386</v>
      </c>
      <c r="BL355" s="82">
        <v>136646.49232580647</v>
      </c>
      <c r="BN355" s="82">
        <v>137910</v>
      </c>
    </row>
    <row r="356" spans="1:66" x14ac:dyDescent="0.25">
      <c r="A356" s="92"/>
      <c r="B356" s="91"/>
      <c r="C356" s="91" t="s">
        <v>655</v>
      </c>
      <c r="D356" t="s">
        <v>194</v>
      </c>
      <c r="E356" s="6"/>
      <c r="F356" s="82">
        <v>104779</v>
      </c>
      <c r="G356" s="6"/>
      <c r="H356" s="82">
        <v>104679.42969</v>
      </c>
      <c r="I356"/>
      <c r="J356" s="82">
        <v>106236.75781</v>
      </c>
      <c r="K356"/>
      <c r="L356" s="82">
        <v>105442</v>
      </c>
      <c r="M356" s="90"/>
      <c r="N356" s="87">
        <v>105792.0625</v>
      </c>
      <c r="O356" s="88"/>
      <c r="P356" s="87">
        <v>107576.82812999999</v>
      </c>
      <c r="Q356" s="87"/>
      <c r="R356" s="89">
        <v>107164</v>
      </c>
      <c r="T356" s="87">
        <v>106039.21094</v>
      </c>
      <c r="U356" s="88"/>
      <c r="V356" s="87">
        <v>108051.74219</v>
      </c>
      <c r="W356" s="87"/>
      <c r="X356" s="89">
        <v>107945</v>
      </c>
      <c r="Z356" s="86">
        <v>105543.79687999999</v>
      </c>
      <c r="AA356" s="88"/>
      <c r="AB356" s="86">
        <v>107783.22656</v>
      </c>
      <c r="AC356" s="87"/>
      <c r="AD356" s="86">
        <v>108095</v>
      </c>
      <c r="AF356" s="86">
        <v>105462.67187999999</v>
      </c>
      <c r="AG356" s="88"/>
      <c r="AH356" s="86">
        <v>107876.60937999999</v>
      </c>
      <c r="AI356" s="87"/>
      <c r="AJ356" s="86">
        <v>108609</v>
      </c>
      <c r="AL356" s="86">
        <v>104918.07031</v>
      </c>
      <c r="AN356" s="86">
        <v>107770.54687999999</v>
      </c>
      <c r="AP356" s="86">
        <v>108748</v>
      </c>
      <c r="AR356" s="82">
        <v>104752.08594</v>
      </c>
      <c r="AT356" s="82">
        <v>108170.5625</v>
      </c>
      <c r="AV356" s="82">
        <v>109266</v>
      </c>
      <c r="AX356" s="82">
        <v>104640.22656</v>
      </c>
      <c r="AZ356" s="82">
        <v>108495.92187999999</v>
      </c>
      <c r="BB356" s="82">
        <v>109800</v>
      </c>
      <c r="BD356" s="82">
        <v>104856.08594</v>
      </c>
      <c r="BF356" s="82">
        <v>108986.64062999999</v>
      </c>
      <c r="BH356" s="82">
        <v>110643</v>
      </c>
      <c r="BJ356" s="82">
        <v>107055.25473333334</v>
      </c>
      <c r="BL356" s="82">
        <v>111887.0058</v>
      </c>
      <c r="BN356" s="82">
        <v>111758</v>
      </c>
    </row>
    <row r="357" spans="1:66" x14ac:dyDescent="0.25">
      <c r="A357" s="91"/>
      <c r="B357" s="91"/>
      <c r="C357" s="91"/>
      <c r="H357" s="85"/>
      <c r="J357" s="85"/>
      <c r="L357" s="85"/>
      <c r="Z357" s="86"/>
      <c r="AB357" s="86"/>
      <c r="AD357" s="86"/>
      <c r="AF357" s="86"/>
      <c r="AH357" s="86"/>
      <c r="AJ357" s="86"/>
      <c r="AL357" s="86"/>
      <c r="AN357" s="86"/>
      <c r="AP357" s="86"/>
      <c r="AR357" s="82"/>
      <c r="AT357" s="82"/>
      <c r="AV357" s="82"/>
      <c r="AX357" s="82"/>
      <c r="AZ357" s="82"/>
      <c r="BB357" s="82"/>
      <c r="BD357" s="82"/>
      <c r="BF357" s="82"/>
      <c r="BH357" s="82"/>
    </row>
    <row r="358" spans="1:66" x14ac:dyDescent="0.25">
      <c r="A358" s="92"/>
      <c r="B358" s="92" t="s">
        <v>656</v>
      </c>
      <c r="C358" s="91"/>
      <c r="D358"/>
      <c r="E358" s="6"/>
      <c r="F358" s="82"/>
      <c r="G358" s="6"/>
      <c r="H358" s="82"/>
      <c r="I358"/>
      <c r="J358" s="82"/>
      <c r="K358"/>
      <c r="L358" s="82"/>
      <c r="M358" s="90"/>
      <c r="N358" s="87"/>
      <c r="O358" s="88"/>
      <c r="P358" s="87"/>
      <c r="Q358" s="87"/>
      <c r="R358" s="89"/>
      <c r="T358" s="87"/>
      <c r="U358" s="88"/>
      <c r="V358" s="87"/>
      <c r="W358" s="87"/>
      <c r="X358" s="89"/>
      <c r="Z358" s="86"/>
      <c r="AA358" s="88"/>
      <c r="AB358" s="86"/>
      <c r="AC358" s="87"/>
      <c r="AD358" s="86"/>
      <c r="AF358" s="86"/>
      <c r="AG358" s="88"/>
      <c r="AH358" s="86"/>
      <c r="AI358" s="87"/>
      <c r="AJ358" s="86"/>
      <c r="AL358" s="86"/>
      <c r="AN358" s="86"/>
      <c r="AP358" s="86"/>
      <c r="AR358" s="82"/>
      <c r="AT358" s="82"/>
      <c r="AV358" s="82"/>
      <c r="AX358" s="82"/>
      <c r="AZ358" s="82"/>
      <c r="BB358" s="82"/>
      <c r="BD358" s="82"/>
      <c r="BF358" s="82"/>
      <c r="BH358" s="82"/>
    </row>
    <row r="359" spans="1:66" x14ac:dyDescent="0.25">
      <c r="A359" s="92"/>
      <c r="B359" s="91"/>
      <c r="C359" s="91" t="s">
        <v>657</v>
      </c>
      <c r="D359" t="s">
        <v>209</v>
      </c>
      <c r="E359" s="6"/>
      <c r="F359" s="82">
        <v>130875</v>
      </c>
      <c r="G359" s="6"/>
      <c r="H359" s="82">
        <v>129385.5625</v>
      </c>
      <c r="I359"/>
      <c r="J359" s="82">
        <v>133510.32813000001</v>
      </c>
      <c r="K359"/>
      <c r="L359" s="82">
        <v>131428</v>
      </c>
      <c r="M359" s="90"/>
      <c r="N359" s="87">
        <v>129291.57031</v>
      </c>
      <c r="O359" s="88"/>
      <c r="P359" s="87">
        <v>133657.51563000001</v>
      </c>
      <c r="Q359" s="87"/>
      <c r="R359" s="89">
        <v>132184</v>
      </c>
      <c r="T359" s="87">
        <v>129937.45312999999</v>
      </c>
      <c r="U359" s="88"/>
      <c r="V359" s="87">
        <v>134758.45313000001</v>
      </c>
      <c r="W359" s="87"/>
      <c r="X359" s="89">
        <v>133499</v>
      </c>
      <c r="Z359" s="86">
        <v>130221.35937999999</v>
      </c>
      <c r="AA359" s="88"/>
      <c r="AB359" s="86">
        <v>135641.875</v>
      </c>
      <c r="AC359" s="87"/>
      <c r="AD359" s="86">
        <v>134833</v>
      </c>
      <c r="AF359" s="86">
        <v>129799.42187999999</v>
      </c>
      <c r="AG359" s="88"/>
      <c r="AH359" s="86">
        <v>135512.03125</v>
      </c>
      <c r="AI359" s="87"/>
      <c r="AJ359" s="86">
        <v>135398</v>
      </c>
      <c r="AL359" s="86">
        <v>129050.82812999999</v>
      </c>
      <c r="AN359" s="86">
        <v>135617.5</v>
      </c>
      <c r="AP359" s="86">
        <v>136085</v>
      </c>
      <c r="AR359" s="82">
        <v>128195.84375</v>
      </c>
      <c r="AT359" s="82">
        <v>135285.73438000001</v>
      </c>
      <c r="AV359" s="82">
        <v>136379</v>
      </c>
      <c r="AX359" s="82">
        <v>127230.64844</v>
      </c>
      <c r="AZ359" s="82">
        <v>134698.125</v>
      </c>
      <c r="BB359" s="82">
        <v>136626</v>
      </c>
      <c r="BD359" s="82">
        <v>126085.30469</v>
      </c>
      <c r="BF359" s="82">
        <v>134168.03125</v>
      </c>
      <c r="BH359" s="82">
        <v>136795</v>
      </c>
      <c r="BJ359" s="82">
        <v>126552.27457959185</v>
      </c>
      <c r="BL359" s="82">
        <v>134857.7604244898</v>
      </c>
      <c r="BN359" s="82">
        <v>137215</v>
      </c>
    </row>
    <row r="360" spans="1:66" x14ac:dyDescent="0.25">
      <c r="A360" s="92"/>
      <c r="B360" s="91"/>
      <c r="C360" s="91" t="s">
        <v>658</v>
      </c>
      <c r="D360" t="s">
        <v>210</v>
      </c>
      <c r="E360" s="6"/>
      <c r="F360" s="82">
        <v>75102</v>
      </c>
      <c r="G360" s="6"/>
      <c r="H360" s="82">
        <v>74006.359375</v>
      </c>
      <c r="I360"/>
      <c r="J360" s="82">
        <v>76452.46875</v>
      </c>
      <c r="K360"/>
      <c r="L360" s="82">
        <v>75191</v>
      </c>
      <c r="M360" s="90"/>
      <c r="N360" s="87">
        <v>74079.773438000004</v>
      </c>
      <c r="O360" s="88"/>
      <c r="P360" s="87">
        <v>76684.9375</v>
      </c>
      <c r="Q360" s="87"/>
      <c r="R360" s="89">
        <v>75839</v>
      </c>
      <c r="T360" s="87">
        <v>74680.328125</v>
      </c>
      <c r="U360" s="88"/>
      <c r="V360" s="87">
        <v>77404.671875</v>
      </c>
      <c r="W360" s="87"/>
      <c r="X360" s="89">
        <v>76906</v>
      </c>
      <c r="Z360" s="86">
        <v>75103.578125</v>
      </c>
      <c r="AA360" s="88"/>
      <c r="AB360" s="86">
        <v>77998.835938000004</v>
      </c>
      <c r="AC360" s="87"/>
      <c r="AD360" s="86">
        <v>77988</v>
      </c>
      <c r="AF360" s="86">
        <v>74966.867188000004</v>
      </c>
      <c r="AG360" s="88"/>
      <c r="AH360" s="86">
        <v>77996.671875</v>
      </c>
      <c r="AI360" s="87"/>
      <c r="AJ360" s="86">
        <v>78459</v>
      </c>
      <c r="AL360" s="86">
        <v>74737.414063000004</v>
      </c>
      <c r="AN360" s="86">
        <v>78105.578125</v>
      </c>
      <c r="AP360" s="86">
        <v>78999</v>
      </c>
      <c r="AR360" s="82">
        <v>74512.984375</v>
      </c>
      <c r="AT360" s="82">
        <v>78148.859375</v>
      </c>
      <c r="AV360" s="82">
        <v>79451</v>
      </c>
      <c r="AX360" s="82">
        <v>74220.679688000004</v>
      </c>
      <c r="AZ360" s="82">
        <v>78211.390625</v>
      </c>
      <c r="BB360" s="82">
        <v>79928</v>
      </c>
      <c r="BD360" s="82">
        <v>74220.820313000004</v>
      </c>
      <c r="BF360" s="82">
        <v>78612.015625</v>
      </c>
      <c r="BH360" s="82">
        <v>80627</v>
      </c>
      <c r="BJ360" s="82">
        <v>73842.815139148937</v>
      </c>
      <c r="BL360" s="82">
        <v>78640.299893617019</v>
      </c>
      <c r="BN360" s="82">
        <v>81003</v>
      </c>
    </row>
    <row r="361" spans="1:66" x14ac:dyDescent="0.25">
      <c r="A361" s="92"/>
      <c r="B361" s="91"/>
      <c r="C361" s="91" t="s">
        <v>659</v>
      </c>
      <c r="D361" t="s">
        <v>211</v>
      </c>
      <c r="E361" s="6"/>
      <c r="F361" s="82">
        <v>137183</v>
      </c>
      <c r="G361" s="6"/>
      <c r="H361" s="82">
        <v>136437.5</v>
      </c>
      <c r="I361"/>
      <c r="J361" s="82">
        <v>138811.625</v>
      </c>
      <c r="K361"/>
      <c r="L361" s="82">
        <v>137580</v>
      </c>
      <c r="M361" s="90"/>
      <c r="N361" s="87">
        <v>136357.42188000001</v>
      </c>
      <c r="O361" s="88"/>
      <c r="P361" s="87">
        <v>142144.54688000001</v>
      </c>
      <c r="Q361" s="87"/>
      <c r="R361" s="89">
        <v>139338</v>
      </c>
      <c r="T361" s="87">
        <v>135620.25</v>
      </c>
      <c r="U361" s="88"/>
      <c r="V361" s="87">
        <v>145462.45313000001</v>
      </c>
      <c r="W361" s="87"/>
      <c r="X361" s="89">
        <v>140657</v>
      </c>
      <c r="Z361" s="86">
        <v>136734.04688000001</v>
      </c>
      <c r="AA361" s="88"/>
      <c r="AB361" s="86">
        <v>148066.15625</v>
      </c>
      <c r="AC361" s="87"/>
      <c r="AD361" s="86">
        <v>142551</v>
      </c>
      <c r="AF361" s="86">
        <v>137978.9375</v>
      </c>
      <c r="AG361" s="88"/>
      <c r="AH361" s="86">
        <v>152376.04688000001</v>
      </c>
      <c r="AI361" s="87"/>
      <c r="AJ361" s="86">
        <v>145056</v>
      </c>
      <c r="AL361" s="86">
        <v>139206.51563000001</v>
      </c>
      <c r="AN361" s="86">
        <v>156003.54688000001</v>
      </c>
      <c r="AP361" s="86">
        <v>146845</v>
      </c>
      <c r="AR361" s="82">
        <v>139212.26563000001</v>
      </c>
      <c r="AT361" s="82">
        <v>159725.6875</v>
      </c>
      <c r="AV361" s="82">
        <v>147777</v>
      </c>
      <c r="AX361" s="82">
        <v>137162.96875</v>
      </c>
      <c r="AZ361" s="82">
        <v>162539.76563000001</v>
      </c>
      <c r="BB361" s="82">
        <v>147889</v>
      </c>
      <c r="BD361" s="82">
        <v>135925.73438000001</v>
      </c>
      <c r="BF361" s="82">
        <v>166976.09375</v>
      </c>
      <c r="BH361" s="82">
        <v>148998</v>
      </c>
      <c r="BJ361" s="82">
        <v>136435.34188824834</v>
      </c>
      <c r="BL361" s="82">
        <v>175351.42759201775</v>
      </c>
      <c r="BN361" s="82">
        <v>150352</v>
      </c>
    </row>
    <row r="362" spans="1:66" x14ac:dyDescent="0.25">
      <c r="A362" s="92"/>
      <c r="B362" s="91"/>
      <c r="C362" s="91" t="s">
        <v>660</v>
      </c>
      <c r="D362" t="s">
        <v>212</v>
      </c>
      <c r="E362" s="6"/>
      <c r="F362" s="82">
        <v>85375</v>
      </c>
      <c r="G362" s="6"/>
      <c r="H362" s="82">
        <v>84251.8125</v>
      </c>
      <c r="I362"/>
      <c r="J362" s="82">
        <v>86934.039063000004</v>
      </c>
      <c r="K362"/>
      <c r="L362" s="82">
        <v>85637</v>
      </c>
      <c r="M362" s="90"/>
      <c r="N362" s="87">
        <v>84111.390625</v>
      </c>
      <c r="O362" s="88"/>
      <c r="P362" s="87">
        <v>86993.773438000004</v>
      </c>
      <c r="Q362" s="87"/>
      <c r="R362" s="89">
        <v>86096</v>
      </c>
      <c r="T362" s="87">
        <v>84268.34375</v>
      </c>
      <c r="U362" s="88"/>
      <c r="V362" s="87">
        <v>87290.054688000004</v>
      </c>
      <c r="W362" s="87"/>
      <c r="X362" s="89">
        <v>86761</v>
      </c>
      <c r="Z362" s="86">
        <v>83706.429688000004</v>
      </c>
      <c r="AA362" s="88"/>
      <c r="AB362" s="86">
        <v>86784.851563000004</v>
      </c>
      <c r="AC362" s="87"/>
      <c r="AD362" s="86">
        <v>86871</v>
      </c>
      <c r="AF362" s="86">
        <v>83078.804688000004</v>
      </c>
      <c r="AG362" s="88"/>
      <c r="AH362" s="86">
        <v>86463.875</v>
      </c>
      <c r="AI362" s="87"/>
      <c r="AJ362" s="86">
        <v>86978</v>
      </c>
      <c r="AL362" s="86">
        <v>82693.679688000004</v>
      </c>
      <c r="AN362" s="86">
        <v>86195.21875</v>
      </c>
      <c r="AP362" s="86">
        <v>87258</v>
      </c>
      <c r="AR362" s="82">
        <v>81495.914063000004</v>
      </c>
      <c r="AT362" s="82">
        <v>85188.65625</v>
      </c>
      <c r="AV362" s="82">
        <v>87128</v>
      </c>
      <c r="AX362" s="82">
        <v>80475.453125</v>
      </c>
      <c r="AZ362" s="82">
        <v>84461.492188000004</v>
      </c>
      <c r="BB362" s="82">
        <v>87253</v>
      </c>
      <c r="BD362" s="82">
        <v>79635.78125</v>
      </c>
      <c r="BF362" s="82">
        <v>83671.921875</v>
      </c>
      <c r="BH362" s="82">
        <v>87245</v>
      </c>
      <c r="BJ362" s="82">
        <v>79106.120457142868</v>
      </c>
      <c r="BL362" s="82">
        <v>83481.755411764709</v>
      </c>
      <c r="BN362" s="82">
        <v>87547</v>
      </c>
    </row>
    <row r="363" spans="1:66" x14ac:dyDescent="0.25">
      <c r="A363" s="92"/>
      <c r="B363" s="91"/>
      <c r="C363" s="91" t="s">
        <v>661</v>
      </c>
      <c r="D363" t="s">
        <v>213</v>
      </c>
      <c r="E363" s="6"/>
      <c r="F363" s="82">
        <v>137835</v>
      </c>
      <c r="G363" s="6"/>
      <c r="H363" s="82">
        <v>136032.79688000001</v>
      </c>
      <c r="I363"/>
      <c r="J363" s="82">
        <v>140467.34375</v>
      </c>
      <c r="K363"/>
      <c r="L363" s="82">
        <v>138375</v>
      </c>
      <c r="M363" s="90"/>
      <c r="N363" s="87">
        <v>136887.67188000001</v>
      </c>
      <c r="O363" s="88"/>
      <c r="P363" s="87">
        <v>141399.17188000001</v>
      </c>
      <c r="Q363" s="87"/>
      <c r="R363" s="89">
        <v>139772</v>
      </c>
      <c r="T363" s="87">
        <v>137412.23438000001</v>
      </c>
      <c r="U363" s="88"/>
      <c r="V363" s="87">
        <v>142132.96875</v>
      </c>
      <c r="W363" s="87"/>
      <c r="X363" s="89">
        <v>140928</v>
      </c>
      <c r="Z363" s="86">
        <v>138577.23438000001</v>
      </c>
      <c r="AA363" s="88"/>
      <c r="AB363" s="86">
        <v>143619.82813000001</v>
      </c>
      <c r="AC363" s="87"/>
      <c r="AD363" s="86">
        <v>142858</v>
      </c>
      <c r="AF363" s="86">
        <v>138668.82813000001</v>
      </c>
      <c r="AG363" s="88"/>
      <c r="AH363" s="86">
        <v>143989.17188000001</v>
      </c>
      <c r="AI363" s="87"/>
      <c r="AJ363" s="86">
        <v>143794</v>
      </c>
      <c r="AL363" s="86">
        <v>139371.89063000001</v>
      </c>
      <c r="AN363" s="86">
        <v>145206.79688000001</v>
      </c>
      <c r="AP363" s="86">
        <v>145284</v>
      </c>
      <c r="AR363" s="82">
        <v>139740.01563000001</v>
      </c>
      <c r="AT363" s="82">
        <v>145962.85938000001</v>
      </c>
      <c r="AV363" s="82">
        <v>146383</v>
      </c>
      <c r="AX363" s="82">
        <v>140213.03125</v>
      </c>
      <c r="AZ363" s="82">
        <v>147003.59375</v>
      </c>
      <c r="BB363" s="82">
        <v>147757</v>
      </c>
      <c r="BD363" s="82">
        <v>140327.9375</v>
      </c>
      <c r="BF363" s="82">
        <v>147459.29688000001</v>
      </c>
      <c r="BH363" s="82">
        <v>148748</v>
      </c>
      <c r="BJ363" s="82">
        <v>140006.77778</v>
      </c>
      <c r="BL363" s="82">
        <v>147539.02337454545</v>
      </c>
      <c r="BN363" s="82">
        <v>149243</v>
      </c>
    </row>
    <row r="364" spans="1:66" x14ac:dyDescent="0.25">
      <c r="A364" s="92"/>
      <c r="B364" s="91"/>
      <c r="C364" s="91" t="s">
        <v>662</v>
      </c>
      <c r="D364" t="s">
        <v>214</v>
      </c>
      <c r="E364" s="6"/>
      <c r="F364" s="82">
        <v>80510</v>
      </c>
      <c r="G364" s="6"/>
      <c r="H364" s="82">
        <v>79717.960938000004</v>
      </c>
      <c r="I364"/>
      <c r="J364" s="82">
        <v>81269.1875</v>
      </c>
      <c r="K364"/>
      <c r="L364" s="82">
        <v>80501</v>
      </c>
      <c r="M364" s="90"/>
      <c r="N364" s="87">
        <v>80713.21875</v>
      </c>
      <c r="O364" s="88"/>
      <c r="P364" s="87">
        <v>83785.148438000004</v>
      </c>
      <c r="Q364" s="87"/>
      <c r="R364" s="89">
        <v>81878</v>
      </c>
      <c r="T364" s="87">
        <v>81728.617188000004</v>
      </c>
      <c r="U364" s="88"/>
      <c r="V364" s="87">
        <v>86476.421875</v>
      </c>
      <c r="W364" s="87"/>
      <c r="X364" s="89">
        <v>83094</v>
      </c>
      <c r="Z364" s="86">
        <v>82582.429688000004</v>
      </c>
      <c r="AA364" s="88"/>
      <c r="AB364" s="86">
        <v>87605.671875</v>
      </c>
      <c r="AC364" s="87"/>
      <c r="AD364" s="86">
        <v>83906</v>
      </c>
      <c r="AF364" s="86">
        <v>83594.828125</v>
      </c>
      <c r="AG364" s="88"/>
      <c r="AH364" s="86">
        <v>89643.601563000004</v>
      </c>
      <c r="AI364" s="87"/>
      <c r="AJ364" s="86">
        <v>84992</v>
      </c>
      <c r="AL364" s="86">
        <v>85443.75</v>
      </c>
      <c r="AN364" s="86">
        <v>92410.71875</v>
      </c>
      <c r="AP364" s="86">
        <v>86370</v>
      </c>
      <c r="AR364" s="82">
        <v>86198.796875</v>
      </c>
      <c r="AT364" s="82">
        <v>94690.257813000004</v>
      </c>
      <c r="AV364" s="82">
        <v>86882</v>
      </c>
      <c r="AX364" s="82">
        <v>87489.015625</v>
      </c>
      <c r="AZ364" s="82">
        <v>97600.695313000004</v>
      </c>
      <c r="BB364" s="82">
        <v>88000</v>
      </c>
      <c r="BD364" s="82">
        <v>89264.210938000004</v>
      </c>
      <c r="BF364" s="82">
        <v>101515.58594</v>
      </c>
      <c r="BH364" s="82">
        <v>89424</v>
      </c>
      <c r="BJ364" s="82">
        <v>90458.624049615391</v>
      </c>
      <c r="BL364" s="82">
        <v>105897.81514102564</v>
      </c>
      <c r="BN364" s="82">
        <v>90327</v>
      </c>
    </row>
    <row r="365" spans="1:66" x14ac:dyDescent="0.25">
      <c r="A365" s="92"/>
      <c r="B365" s="91"/>
      <c r="C365" s="91" t="s">
        <v>663</v>
      </c>
      <c r="D365" t="s">
        <v>215</v>
      </c>
      <c r="E365" s="6"/>
      <c r="F365" s="82">
        <v>95598</v>
      </c>
      <c r="G365" s="6"/>
      <c r="H365" s="82">
        <v>94930.9375</v>
      </c>
      <c r="I365"/>
      <c r="J365" s="82">
        <v>96704.070313000004</v>
      </c>
      <c r="K365"/>
      <c r="L365" s="82">
        <v>95852</v>
      </c>
      <c r="M365" s="90"/>
      <c r="N365" s="87">
        <v>95454.726563000004</v>
      </c>
      <c r="O365" s="88"/>
      <c r="P365" s="87">
        <v>97470.539063000004</v>
      </c>
      <c r="Q365" s="87"/>
      <c r="R365" s="89">
        <v>96737</v>
      </c>
      <c r="T365" s="87">
        <v>95796.804688000004</v>
      </c>
      <c r="U365" s="88"/>
      <c r="V365" s="87">
        <v>98099.0625</v>
      </c>
      <c r="W365" s="87"/>
      <c r="X365" s="89">
        <v>97371</v>
      </c>
      <c r="Z365" s="86">
        <v>96103.109375</v>
      </c>
      <c r="AA365" s="88"/>
      <c r="AB365" s="86">
        <v>98631.671875</v>
      </c>
      <c r="AC365" s="87"/>
      <c r="AD365" s="86">
        <v>97941</v>
      </c>
      <c r="AF365" s="86">
        <v>96200.804688000004</v>
      </c>
      <c r="AG365" s="88"/>
      <c r="AH365" s="86">
        <v>99193.523438000004</v>
      </c>
      <c r="AI365" s="87"/>
      <c r="AJ365" s="86">
        <v>98419</v>
      </c>
      <c r="AL365" s="86">
        <v>96349</v>
      </c>
      <c r="AN365" s="86">
        <v>99871.609375</v>
      </c>
      <c r="AP365" s="86">
        <v>98869</v>
      </c>
      <c r="AR365" s="82">
        <v>97348.078125</v>
      </c>
      <c r="AT365" s="82">
        <v>101470.32031</v>
      </c>
      <c r="AV365" s="82">
        <v>99120</v>
      </c>
      <c r="AX365" s="82">
        <v>98461.195313000004</v>
      </c>
      <c r="AZ365" s="82">
        <v>103007.17969</v>
      </c>
      <c r="BB365" s="82">
        <v>99334</v>
      </c>
      <c r="BD365" s="82">
        <v>100070.96094</v>
      </c>
      <c r="BF365" s="82">
        <v>105219.59375</v>
      </c>
      <c r="BH365" s="82">
        <v>99844</v>
      </c>
      <c r="BJ365" s="82">
        <v>100421.18190070422</v>
      </c>
      <c r="BL365" s="82">
        <v>105757.83899507043</v>
      </c>
      <c r="BN365" s="82">
        <v>99873</v>
      </c>
    </row>
    <row r="366" spans="1:66" x14ac:dyDescent="0.25">
      <c r="A366" s="92"/>
      <c r="B366" s="91"/>
      <c r="C366" s="91" t="s">
        <v>664</v>
      </c>
      <c r="D366" t="s">
        <v>216</v>
      </c>
      <c r="E366" s="6"/>
      <c r="F366" s="82">
        <v>86144</v>
      </c>
      <c r="G366" s="6"/>
      <c r="H366" s="82">
        <v>85700.039063000004</v>
      </c>
      <c r="I366"/>
      <c r="J366" s="82">
        <v>87035.226563000004</v>
      </c>
      <c r="K366"/>
      <c r="L366" s="82">
        <v>86378</v>
      </c>
      <c r="M366" s="90"/>
      <c r="N366" s="87">
        <v>85407.09375</v>
      </c>
      <c r="O366" s="88"/>
      <c r="P366" s="87">
        <v>87021.554688000004</v>
      </c>
      <c r="Q366" s="87"/>
      <c r="R366" s="89">
        <v>86700</v>
      </c>
      <c r="T366" s="87">
        <v>85272.765625</v>
      </c>
      <c r="U366" s="88"/>
      <c r="V366" s="87">
        <v>87128.664063000004</v>
      </c>
      <c r="W366" s="87"/>
      <c r="X366" s="89">
        <v>87134</v>
      </c>
      <c r="Z366" s="86">
        <v>85341.570313000004</v>
      </c>
      <c r="AA366" s="88"/>
      <c r="AB366" s="86">
        <v>87495.648438000004</v>
      </c>
      <c r="AC366" s="87"/>
      <c r="AD366" s="86">
        <v>87814</v>
      </c>
      <c r="AF366" s="86">
        <v>85226.859375</v>
      </c>
      <c r="AG366" s="88"/>
      <c r="AH366" s="86">
        <v>87664.5625</v>
      </c>
      <c r="AI366" s="87"/>
      <c r="AJ366" s="86">
        <v>88385</v>
      </c>
      <c r="AL366" s="86">
        <v>84867.453125</v>
      </c>
      <c r="AN366" s="86">
        <v>87685.046875</v>
      </c>
      <c r="AP366" s="86">
        <v>88705</v>
      </c>
      <c r="AR366" s="82">
        <v>84060.804688000004</v>
      </c>
      <c r="AT366" s="82">
        <v>87106.960938000004</v>
      </c>
      <c r="AV366" s="82">
        <v>88765</v>
      </c>
      <c r="AX366" s="82">
        <v>83197.351563000004</v>
      </c>
      <c r="AZ366" s="82">
        <v>86758.289063000004</v>
      </c>
      <c r="BB366" s="82">
        <v>88874</v>
      </c>
      <c r="BD366" s="82">
        <v>82599.125</v>
      </c>
      <c r="BF366" s="82">
        <v>86545.78125</v>
      </c>
      <c r="BH366" s="82">
        <v>89305</v>
      </c>
      <c r="BJ366" s="82">
        <v>81879.076560000001</v>
      </c>
      <c r="BL366" s="82">
        <v>85883.561215000009</v>
      </c>
      <c r="BN366" s="82">
        <v>89204</v>
      </c>
    </row>
    <row r="367" spans="1:66" x14ac:dyDescent="0.25">
      <c r="A367" s="92"/>
      <c r="B367" s="91"/>
      <c r="C367" s="91" t="s">
        <v>665</v>
      </c>
      <c r="D367" t="s">
        <v>217</v>
      </c>
      <c r="E367" s="6"/>
      <c r="F367" s="82">
        <v>82998</v>
      </c>
      <c r="G367" s="6"/>
      <c r="H367" s="82">
        <v>81815.6875</v>
      </c>
      <c r="I367"/>
      <c r="J367" s="82">
        <v>84591.5</v>
      </c>
      <c r="K367"/>
      <c r="L367" s="82">
        <v>83178</v>
      </c>
      <c r="M367" s="90"/>
      <c r="N367" s="87">
        <v>81823.046875</v>
      </c>
      <c r="O367" s="88"/>
      <c r="P367" s="87">
        <v>84675.46875</v>
      </c>
      <c r="Q367" s="87"/>
      <c r="R367" s="89">
        <v>83642</v>
      </c>
      <c r="T367" s="87">
        <v>82438.289063000004</v>
      </c>
      <c r="U367" s="88"/>
      <c r="V367" s="87">
        <v>85467.398438000004</v>
      </c>
      <c r="W367" s="87"/>
      <c r="X367" s="89">
        <v>84616</v>
      </c>
      <c r="Z367" s="86">
        <v>82743.804688000004</v>
      </c>
      <c r="AA367" s="88"/>
      <c r="AB367" s="86">
        <v>85841.164063000004</v>
      </c>
      <c r="AC367" s="87"/>
      <c r="AD367" s="86">
        <v>85340</v>
      </c>
      <c r="AF367" s="86">
        <v>82745.28125</v>
      </c>
      <c r="AG367" s="88"/>
      <c r="AH367" s="86">
        <v>85977.085938000004</v>
      </c>
      <c r="AI367" s="87"/>
      <c r="AJ367" s="86">
        <v>85914</v>
      </c>
      <c r="AL367" s="86">
        <v>82908.828125</v>
      </c>
      <c r="AN367" s="86">
        <v>86181.695313000004</v>
      </c>
      <c r="AP367" s="86">
        <v>86527</v>
      </c>
      <c r="AR367" s="82">
        <v>83015.898438000004</v>
      </c>
      <c r="AT367" s="82">
        <v>86508.765625</v>
      </c>
      <c r="AV367" s="82">
        <v>87297</v>
      </c>
      <c r="AX367" s="82">
        <v>82420.023438000004</v>
      </c>
      <c r="AZ367" s="82">
        <v>86092.992188000004</v>
      </c>
      <c r="BB367" s="82">
        <v>87496</v>
      </c>
      <c r="BD367" s="82">
        <v>82310.453125</v>
      </c>
      <c r="BF367" s="82">
        <v>86164.257813000004</v>
      </c>
      <c r="BH367" s="82">
        <v>88129</v>
      </c>
      <c r="BJ367" s="82">
        <v>82041.950717592597</v>
      </c>
      <c r="BL367" s="82">
        <v>86250.549120370371</v>
      </c>
      <c r="BN367" s="82">
        <v>88542</v>
      </c>
    </row>
    <row r="368" spans="1:66" x14ac:dyDescent="0.25">
      <c r="A368" s="92"/>
      <c r="B368" s="91"/>
      <c r="C368" s="91" t="s">
        <v>666</v>
      </c>
      <c r="D368" t="s">
        <v>218</v>
      </c>
      <c r="E368" s="6"/>
      <c r="F368" s="82">
        <v>121572</v>
      </c>
      <c r="G368" s="6"/>
      <c r="H368" s="82">
        <v>120777.17969</v>
      </c>
      <c r="I368"/>
      <c r="J368" s="82">
        <v>122800.75781</v>
      </c>
      <c r="K368"/>
      <c r="L368" s="82">
        <v>121754</v>
      </c>
      <c r="M368" s="90"/>
      <c r="N368" s="87">
        <v>120425.47656</v>
      </c>
      <c r="O368" s="88"/>
      <c r="P368" s="87">
        <v>122764.34375</v>
      </c>
      <c r="Q368" s="87"/>
      <c r="R368" s="89">
        <v>122081</v>
      </c>
      <c r="T368" s="87">
        <v>120261.96094</v>
      </c>
      <c r="U368" s="88"/>
      <c r="V368" s="87">
        <v>123063.16406</v>
      </c>
      <c r="W368" s="87"/>
      <c r="X368" s="89">
        <v>122783</v>
      </c>
      <c r="Z368" s="86">
        <v>119840.59375</v>
      </c>
      <c r="AA368" s="88"/>
      <c r="AB368" s="86">
        <v>123134.75781</v>
      </c>
      <c r="AC368" s="87"/>
      <c r="AD368" s="86">
        <v>123359</v>
      </c>
      <c r="AF368" s="86">
        <v>119679.96875</v>
      </c>
      <c r="AG368" s="88"/>
      <c r="AH368" s="86">
        <v>123362.65625</v>
      </c>
      <c r="AI368" s="87"/>
      <c r="AJ368" s="86">
        <v>124011</v>
      </c>
      <c r="AL368" s="86">
        <v>119320.52344</v>
      </c>
      <c r="AN368" s="86">
        <v>123343.4375</v>
      </c>
      <c r="AP368" s="86">
        <v>124593</v>
      </c>
      <c r="AR368" s="82">
        <v>118373.29687999999</v>
      </c>
      <c r="AT368" s="82">
        <v>122886.4375</v>
      </c>
      <c r="AV368" s="82">
        <v>125010</v>
      </c>
      <c r="AX368" s="82">
        <v>117478.28906</v>
      </c>
      <c r="AZ368" s="82">
        <v>122566.64844</v>
      </c>
      <c r="BB368" s="82">
        <v>125610</v>
      </c>
      <c r="BD368" s="82">
        <v>116803.77344</v>
      </c>
      <c r="BF368" s="82">
        <v>122349.375</v>
      </c>
      <c r="BH368" s="82">
        <v>126328</v>
      </c>
      <c r="BJ368" s="82">
        <v>115721.90841386985</v>
      </c>
      <c r="BL368" s="82">
        <v>122310.66034589041</v>
      </c>
      <c r="BN368" s="82">
        <v>126556</v>
      </c>
    </row>
    <row r="369" spans="1:66" x14ac:dyDescent="0.25">
      <c r="A369" s="92"/>
      <c r="B369" s="91"/>
      <c r="C369" s="91" t="s">
        <v>667</v>
      </c>
      <c r="D369" t="s">
        <v>219</v>
      </c>
      <c r="E369" s="6"/>
      <c r="F369" s="82">
        <v>99198</v>
      </c>
      <c r="G369" s="6"/>
      <c r="H369" s="82">
        <v>98495.46875</v>
      </c>
      <c r="I369"/>
      <c r="J369" s="82">
        <v>100493.4375</v>
      </c>
      <c r="K369"/>
      <c r="L369" s="82">
        <v>99493</v>
      </c>
      <c r="M369" s="90"/>
      <c r="N369" s="87">
        <v>97918.882813000004</v>
      </c>
      <c r="O369" s="88"/>
      <c r="P369" s="87">
        <v>100301.60156</v>
      </c>
      <c r="Q369" s="87"/>
      <c r="R369" s="89">
        <v>99779</v>
      </c>
      <c r="T369" s="87">
        <v>97737.390625</v>
      </c>
      <c r="U369" s="88"/>
      <c r="V369" s="87">
        <v>100653.60156</v>
      </c>
      <c r="W369" s="87"/>
      <c r="X369" s="89">
        <v>100387</v>
      </c>
      <c r="Z369" s="86">
        <v>97274.414063000004</v>
      </c>
      <c r="AA369" s="88"/>
      <c r="AB369" s="86">
        <v>100479.33594</v>
      </c>
      <c r="AC369" s="87"/>
      <c r="AD369" s="86">
        <v>100634</v>
      </c>
      <c r="AF369" s="86">
        <v>96778.90625</v>
      </c>
      <c r="AG369" s="88"/>
      <c r="AH369" s="86">
        <v>100467.89844</v>
      </c>
      <c r="AI369" s="87"/>
      <c r="AJ369" s="86">
        <v>100976</v>
      </c>
      <c r="AL369" s="86">
        <v>96412.234375</v>
      </c>
      <c r="AN369" s="86">
        <v>100851.53125</v>
      </c>
      <c r="AP369" s="86">
        <v>101421</v>
      </c>
      <c r="AR369" s="82">
        <v>94841.59375</v>
      </c>
      <c r="AT369" s="82">
        <v>100010.11719</v>
      </c>
      <c r="AV369" s="82">
        <v>101129</v>
      </c>
      <c r="AX369" s="82">
        <v>93682.859375</v>
      </c>
      <c r="AZ369" s="82">
        <v>99674.695313000004</v>
      </c>
      <c r="BB369" s="82">
        <v>101167</v>
      </c>
      <c r="BD369" s="82">
        <v>92147.804688000004</v>
      </c>
      <c r="BF369" s="82">
        <v>98673.695313000004</v>
      </c>
      <c r="BH369" s="82">
        <v>100793</v>
      </c>
      <c r="BJ369" s="82">
        <v>91750.249257142859</v>
      </c>
      <c r="BL369" s="82">
        <v>98326.549057142867</v>
      </c>
      <c r="BN369" s="82">
        <v>100008</v>
      </c>
    </row>
    <row r="370" spans="1:66" x14ac:dyDescent="0.25">
      <c r="A370" s="91"/>
      <c r="B370" s="91"/>
      <c r="C370" s="91"/>
      <c r="H370" s="85"/>
      <c r="J370" s="85"/>
      <c r="L370" s="85"/>
      <c r="Z370" s="86"/>
      <c r="AB370" s="86"/>
      <c r="AD370" s="86"/>
      <c r="AF370" s="86"/>
      <c r="AH370" s="86"/>
      <c r="AJ370" s="86"/>
      <c r="AL370" s="86"/>
      <c r="AN370" s="86"/>
      <c r="AP370" s="86"/>
      <c r="AR370" s="82"/>
      <c r="AT370" s="82"/>
      <c r="AV370" s="82"/>
      <c r="AX370" s="82"/>
      <c r="AZ370" s="82"/>
      <c r="BB370" s="82"/>
      <c r="BD370" s="82"/>
      <c r="BF370" s="82"/>
      <c r="BH370" s="82"/>
    </row>
    <row r="371" spans="1:66" x14ac:dyDescent="0.25">
      <c r="A371" s="92"/>
      <c r="B371" s="92" t="s">
        <v>668</v>
      </c>
      <c r="C371" s="91"/>
      <c r="D371"/>
      <c r="E371" s="6"/>
      <c r="F371" s="82"/>
      <c r="G371" s="6"/>
      <c r="H371" s="82"/>
      <c r="I371"/>
      <c r="J371" s="82"/>
      <c r="K371"/>
      <c r="L371" s="82"/>
      <c r="M371" s="90"/>
      <c r="N371" s="87"/>
      <c r="O371" s="88"/>
      <c r="P371" s="87"/>
      <c r="Q371" s="87"/>
      <c r="R371" s="89"/>
      <c r="T371" s="87"/>
      <c r="U371" s="88"/>
      <c r="V371" s="87"/>
      <c r="W371" s="87"/>
      <c r="X371" s="89"/>
      <c r="Z371" s="86"/>
      <c r="AA371" s="88"/>
      <c r="AB371" s="86"/>
      <c r="AC371" s="87"/>
      <c r="AD371" s="86"/>
      <c r="AF371" s="86"/>
      <c r="AG371" s="88"/>
      <c r="AH371" s="86"/>
      <c r="AI371" s="87"/>
      <c r="AJ371" s="86"/>
      <c r="AL371" s="86"/>
      <c r="AN371" s="86"/>
      <c r="AP371" s="86"/>
      <c r="AR371" s="82"/>
      <c r="AT371" s="82"/>
      <c r="AV371" s="82"/>
      <c r="AX371" s="82"/>
      <c r="AZ371" s="82"/>
      <c r="BB371" s="82"/>
      <c r="BD371" s="82"/>
      <c r="BF371" s="82"/>
      <c r="BH371" s="82"/>
    </row>
    <row r="372" spans="1:66" x14ac:dyDescent="0.25">
      <c r="A372" s="92"/>
      <c r="B372" s="91"/>
      <c r="C372" s="91" t="s">
        <v>669</v>
      </c>
      <c r="D372" t="s">
        <v>225</v>
      </c>
      <c r="E372" s="6"/>
      <c r="F372" s="82">
        <v>61182</v>
      </c>
      <c r="G372" s="6"/>
      <c r="H372" s="82">
        <v>60902.890625</v>
      </c>
      <c r="I372"/>
      <c r="J372" s="82">
        <v>61755.789062999997</v>
      </c>
      <c r="K372"/>
      <c r="L372" s="82">
        <v>61334</v>
      </c>
      <c r="M372" s="90"/>
      <c r="N372" s="87">
        <v>61422.996094000002</v>
      </c>
      <c r="O372" s="88"/>
      <c r="P372" s="87">
        <v>62438.457030999998</v>
      </c>
      <c r="Q372" s="87"/>
      <c r="R372" s="89">
        <v>61970</v>
      </c>
      <c r="T372" s="87">
        <v>61940.378905999998</v>
      </c>
      <c r="U372" s="88"/>
      <c r="V372" s="87">
        <v>63127.214844000002</v>
      </c>
      <c r="W372" s="87"/>
      <c r="X372" s="89">
        <v>62605</v>
      </c>
      <c r="Z372" s="86">
        <v>62504.347655999998</v>
      </c>
      <c r="AA372" s="88"/>
      <c r="AB372" s="86">
        <v>63771.367187999997</v>
      </c>
      <c r="AC372" s="87"/>
      <c r="AD372" s="86">
        <v>63266</v>
      </c>
      <c r="AF372" s="86">
        <v>62558.269530999998</v>
      </c>
      <c r="AG372" s="88"/>
      <c r="AH372" s="86">
        <v>63962.066405999998</v>
      </c>
      <c r="AI372" s="87"/>
      <c r="AJ372" s="86">
        <v>63526</v>
      </c>
      <c r="AL372" s="86">
        <v>62439.507812999997</v>
      </c>
      <c r="AN372" s="86">
        <v>63979.160155999998</v>
      </c>
      <c r="AP372" s="86">
        <v>63621</v>
      </c>
      <c r="AR372" s="82">
        <v>62278.089844000002</v>
      </c>
      <c r="AT372" s="82">
        <v>63959.03125</v>
      </c>
      <c r="AV372" s="82">
        <v>63721</v>
      </c>
      <c r="AX372" s="82">
        <v>62144.015625</v>
      </c>
      <c r="AZ372" s="82">
        <v>63949.578125</v>
      </c>
      <c r="BB372" s="82">
        <v>63869</v>
      </c>
      <c r="BD372" s="82">
        <v>62228.007812999997</v>
      </c>
      <c r="BF372" s="82">
        <v>64228.929687999997</v>
      </c>
      <c r="BH372" s="82">
        <v>64301</v>
      </c>
      <c r="BJ372" s="82">
        <v>61808.781565925528</v>
      </c>
      <c r="BL372" s="82">
        <v>64044.592786170208</v>
      </c>
      <c r="BN372" s="82">
        <v>64187</v>
      </c>
    </row>
    <row r="373" spans="1:66" x14ac:dyDescent="0.25">
      <c r="A373" s="92"/>
      <c r="B373" s="91"/>
      <c r="C373" s="91" t="s">
        <v>670</v>
      </c>
      <c r="D373" t="s">
        <v>226</v>
      </c>
      <c r="E373" s="6"/>
      <c r="F373" s="82">
        <v>149518</v>
      </c>
      <c r="G373" s="6"/>
      <c r="H373" s="82">
        <v>148846.42188000001</v>
      </c>
      <c r="I373"/>
      <c r="J373" s="82">
        <v>150767.26563000001</v>
      </c>
      <c r="K373"/>
      <c r="L373" s="82">
        <v>149811</v>
      </c>
      <c r="M373" s="90"/>
      <c r="N373" s="87">
        <v>150357.59375</v>
      </c>
      <c r="O373" s="88"/>
      <c r="P373" s="87">
        <v>152842.26563000001</v>
      </c>
      <c r="Q373" s="87"/>
      <c r="R373" s="89">
        <v>151556</v>
      </c>
      <c r="T373" s="87">
        <v>151489.39063000001</v>
      </c>
      <c r="U373" s="88"/>
      <c r="V373" s="87">
        <v>154713.98438000001</v>
      </c>
      <c r="W373" s="87"/>
      <c r="X373" s="89">
        <v>153013</v>
      </c>
      <c r="Z373" s="86">
        <v>152858.03125</v>
      </c>
      <c r="AA373" s="88"/>
      <c r="AB373" s="86">
        <v>156474.5625</v>
      </c>
      <c r="AC373" s="87"/>
      <c r="AD373" s="86">
        <v>154653</v>
      </c>
      <c r="AF373" s="86">
        <v>153465.40625</v>
      </c>
      <c r="AG373" s="88"/>
      <c r="AH373" s="86">
        <v>157939.23438000001</v>
      </c>
      <c r="AI373" s="87"/>
      <c r="AJ373" s="86">
        <v>155798</v>
      </c>
      <c r="AL373" s="86">
        <v>154495.07813000001</v>
      </c>
      <c r="AN373" s="86">
        <v>159743.64063000001</v>
      </c>
      <c r="AP373" s="86">
        <v>157287</v>
      </c>
      <c r="AR373" s="82">
        <v>155116.96875</v>
      </c>
      <c r="AT373" s="82">
        <v>161297.03125</v>
      </c>
      <c r="AV373" s="82">
        <v>158657</v>
      </c>
      <c r="AX373" s="82">
        <v>155503.10938000001</v>
      </c>
      <c r="AZ373" s="82">
        <v>162495.79688000001</v>
      </c>
      <c r="BB373" s="82">
        <v>159827</v>
      </c>
      <c r="BD373" s="82">
        <v>155676.96875</v>
      </c>
      <c r="BF373" s="82">
        <v>163615.92188000001</v>
      </c>
      <c r="BH373" s="82">
        <v>160758</v>
      </c>
      <c r="BJ373" s="82">
        <v>155721.59226722043</v>
      </c>
      <c r="BL373" s="82">
        <v>164514.74743514377</v>
      </c>
      <c r="BN373" s="82">
        <v>161123</v>
      </c>
    </row>
    <row r="374" spans="1:66" x14ac:dyDescent="0.25">
      <c r="A374" s="92"/>
      <c r="B374" s="91"/>
      <c r="C374" s="91" t="s">
        <v>671</v>
      </c>
      <c r="D374" t="s">
        <v>227</v>
      </c>
      <c r="E374" s="6"/>
      <c r="F374" s="82">
        <v>113794</v>
      </c>
      <c r="G374" s="6"/>
      <c r="H374" s="82">
        <v>113245.14844</v>
      </c>
      <c r="I374"/>
      <c r="J374" s="82">
        <v>114766.14062999999</v>
      </c>
      <c r="K374"/>
      <c r="L374" s="82">
        <v>113995</v>
      </c>
      <c r="M374" s="90"/>
      <c r="N374" s="87">
        <v>113409.88281</v>
      </c>
      <c r="O374" s="88"/>
      <c r="P374" s="87">
        <v>115585.23437999999</v>
      </c>
      <c r="Q374" s="87"/>
      <c r="R374" s="89">
        <v>114899</v>
      </c>
      <c r="T374" s="87">
        <v>113785.86719</v>
      </c>
      <c r="U374" s="88"/>
      <c r="V374" s="87">
        <v>116465.29687999999</v>
      </c>
      <c r="W374" s="87"/>
      <c r="X374" s="89">
        <v>115800</v>
      </c>
      <c r="Z374" s="86">
        <v>113603.125</v>
      </c>
      <c r="AA374" s="88"/>
      <c r="AB374" s="86">
        <v>116794.29687999999</v>
      </c>
      <c r="AC374" s="87"/>
      <c r="AD374" s="86">
        <v>116261</v>
      </c>
      <c r="AF374" s="86">
        <v>114652.4375</v>
      </c>
      <c r="AG374" s="88"/>
      <c r="AH374" s="86">
        <v>118514.85937999999</v>
      </c>
      <c r="AI374" s="87"/>
      <c r="AJ374" s="86">
        <v>117784</v>
      </c>
      <c r="AL374" s="86">
        <v>115271.1875</v>
      </c>
      <c r="AN374" s="86">
        <v>119871.53906</v>
      </c>
      <c r="AP374" s="86">
        <v>119125</v>
      </c>
      <c r="AR374" s="82">
        <v>115382.05469</v>
      </c>
      <c r="AT374" s="82">
        <v>120651.60937999999</v>
      </c>
      <c r="AV374" s="82">
        <v>120192</v>
      </c>
      <c r="AX374" s="82">
        <v>114597.95312999999</v>
      </c>
      <c r="AZ374" s="82">
        <v>120932.45312999999</v>
      </c>
      <c r="BB374" s="82">
        <v>120750</v>
      </c>
      <c r="BD374" s="82">
        <v>114056.94531</v>
      </c>
      <c r="BF374" s="82">
        <v>120781.29687999999</v>
      </c>
      <c r="BH374" s="82">
        <v>121129</v>
      </c>
      <c r="BJ374" s="82">
        <v>114737.61629378531</v>
      </c>
      <c r="BL374" s="82">
        <v>121731.41091525424</v>
      </c>
      <c r="BN374" s="82">
        <v>121508</v>
      </c>
    </row>
    <row r="375" spans="1:66" x14ac:dyDescent="0.25">
      <c r="A375" s="92"/>
      <c r="B375" s="91"/>
      <c r="C375" s="91" t="s">
        <v>672</v>
      </c>
      <c r="D375" t="s">
        <v>228</v>
      </c>
      <c r="E375" s="6"/>
      <c r="F375" s="82">
        <v>106597</v>
      </c>
      <c r="G375" s="6"/>
      <c r="H375" s="82">
        <v>105945.67969</v>
      </c>
      <c r="I375"/>
      <c r="J375" s="82">
        <v>108277.36719</v>
      </c>
      <c r="K375"/>
      <c r="L375" s="82">
        <v>107053</v>
      </c>
      <c r="M375" s="90"/>
      <c r="N375" s="87">
        <v>107084.60156</v>
      </c>
      <c r="O375" s="88"/>
      <c r="P375" s="87">
        <v>109695.14062999999</v>
      </c>
      <c r="Q375" s="87"/>
      <c r="R375" s="89">
        <v>108234</v>
      </c>
      <c r="T375" s="87">
        <v>107546.94531</v>
      </c>
      <c r="U375" s="88"/>
      <c r="V375" s="87">
        <v>110816.84375</v>
      </c>
      <c r="W375" s="87"/>
      <c r="X375" s="89">
        <v>108953</v>
      </c>
      <c r="Z375" s="86">
        <v>108110.94531</v>
      </c>
      <c r="AA375" s="88"/>
      <c r="AB375" s="86">
        <v>111850.82812999999</v>
      </c>
      <c r="AC375" s="87"/>
      <c r="AD375" s="86">
        <v>109874</v>
      </c>
      <c r="AF375" s="86">
        <v>108592.35937999999</v>
      </c>
      <c r="AG375" s="88"/>
      <c r="AH375" s="86">
        <v>113466.0625</v>
      </c>
      <c r="AI375" s="87"/>
      <c r="AJ375" s="86">
        <v>110887</v>
      </c>
      <c r="AL375" s="86">
        <v>108564.21875</v>
      </c>
      <c r="AN375" s="86">
        <v>114597.24219</v>
      </c>
      <c r="AP375" s="86">
        <v>111546</v>
      </c>
      <c r="AR375" s="82">
        <v>107852.72656</v>
      </c>
      <c r="AT375" s="82">
        <v>115074.55469</v>
      </c>
      <c r="AV375" s="82">
        <v>111664</v>
      </c>
      <c r="AX375" s="82">
        <v>107637.10937999999</v>
      </c>
      <c r="AZ375" s="82">
        <v>116466.91406</v>
      </c>
      <c r="BB375" s="82">
        <v>112448</v>
      </c>
      <c r="BD375" s="82">
        <v>106863.53906</v>
      </c>
      <c r="BF375" s="82">
        <v>116979.78906</v>
      </c>
      <c r="BH375" s="82">
        <v>112409</v>
      </c>
      <c r="BJ375" s="82">
        <v>106704.19056563877</v>
      </c>
      <c r="BL375" s="82">
        <v>117438.60003524229</v>
      </c>
      <c r="BN375" s="82">
        <v>112474</v>
      </c>
    </row>
    <row r="376" spans="1:66" x14ac:dyDescent="0.25">
      <c r="A376" s="92"/>
      <c r="B376" s="91"/>
      <c r="C376" s="91" t="s">
        <v>673</v>
      </c>
      <c r="D376" t="s">
        <v>229</v>
      </c>
      <c r="E376" s="6"/>
      <c r="F376" s="82">
        <v>131301</v>
      </c>
      <c r="G376" s="6"/>
      <c r="H376" s="82">
        <v>130769.32031</v>
      </c>
      <c r="I376"/>
      <c r="J376" s="82">
        <v>132378.9375</v>
      </c>
      <c r="K376"/>
      <c r="L376" s="82">
        <v>131540</v>
      </c>
      <c r="M376" s="90"/>
      <c r="N376" s="87">
        <v>130948.35156</v>
      </c>
      <c r="O376" s="88"/>
      <c r="P376" s="87">
        <v>132848.90625</v>
      </c>
      <c r="Q376" s="87"/>
      <c r="R376" s="89">
        <v>132267</v>
      </c>
      <c r="T376" s="87">
        <v>131370.34375</v>
      </c>
      <c r="U376" s="88"/>
      <c r="V376" s="87">
        <v>133552.25</v>
      </c>
      <c r="W376" s="87"/>
      <c r="X376" s="89">
        <v>133173</v>
      </c>
      <c r="Z376" s="86">
        <v>132120.64063000001</v>
      </c>
      <c r="AA376" s="88"/>
      <c r="AB376" s="86">
        <v>134604.4375</v>
      </c>
      <c r="AC376" s="87"/>
      <c r="AD376" s="86">
        <v>134507</v>
      </c>
      <c r="AF376" s="86">
        <v>133280.3125</v>
      </c>
      <c r="AG376" s="88"/>
      <c r="AH376" s="86">
        <v>136161.34375</v>
      </c>
      <c r="AI376" s="87"/>
      <c r="AJ376" s="86">
        <v>136258</v>
      </c>
      <c r="AL376" s="86">
        <v>134992.60938000001</v>
      </c>
      <c r="AN376" s="86">
        <v>138227.53125</v>
      </c>
      <c r="AP376" s="86">
        <v>138523</v>
      </c>
      <c r="AR376" s="82">
        <v>135909.625</v>
      </c>
      <c r="AT376" s="82">
        <v>139599.10938000001</v>
      </c>
      <c r="AV376" s="82">
        <v>140142</v>
      </c>
      <c r="AX376" s="82">
        <v>137204.25</v>
      </c>
      <c r="AZ376" s="82">
        <v>141272.03125</v>
      </c>
      <c r="BB376" s="82">
        <v>142217</v>
      </c>
      <c r="BD376" s="82">
        <v>137989.48438000001</v>
      </c>
      <c r="BF376" s="82">
        <v>142453.54688000001</v>
      </c>
      <c r="BH376" s="82">
        <v>143791</v>
      </c>
      <c r="BJ376" s="82">
        <v>139142.43366453814</v>
      </c>
      <c r="BL376" s="82">
        <v>144303.02360423727</v>
      </c>
      <c r="BN376" s="82">
        <v>145474</v>
      </c>
    </row>
    <row r="377" spans="1:66" x14ac:dyDescent="0.25">
      <c r="A377" s="92"/>
      <c r="B377" s="91"/>
      <c r="C377" s="91" t="s">
        <v>674</v>
      </c>
      <c r="D377" t="s">
        <v>230</v>
      </c>
      <c r="E377" s="6"/>
      <c r="F377" s="82">
        <v>139860</v>
      </c>
      <c r="G377" s="6"/>
      <c r="H377" s="82">
        <v>136753.82813000001</v>
      </c>
      <c r="I377"/>
      <c r="J377" s="82">
        <v>143646.73438000001</v>
      </c>
      <c r="K377"/>
      <c r="L377" s="82">
        <v>140188</v>
      </c>
      <c r="M377" s="90"/>
      <c r="N377" s="87">
        <v>137874.5625</v>
      </c>
      <c r="O377" s="88"/>
      <c r="P377" s="87">
        <v>144719.28125</v>
      </c>
      <c r="Q377" s="87"/>
      <c r="R377" s="89">
        <v>141260</v>
      </c>
      <c r="T377" s="87">
        <v>139359.625</v>
      </c>
      <c r="U377" s="88"/>
      <c r="V377" s="87">
        <v>146391.125</v>
      </c>
      <c r="W377" s="87"/>
      <c r="X377" s="89">
        <v>142983</v>
      </c>
      <c r="Z377" s="86">
        <v>140807.20313000001</v>
      </c>
      <c r="AA377" s="88"/>
      <c r="AB377" s="86">
        <v>148044.35938000001</v>
      </c>
      <c r="AC377" s="87"/>
      <c r="AD377" s="86">
        <v>144664</v>
      </c>
      <c r="AF377" s="86">
        <v>141822.10938000001</v>
      </c>
      <c r="AG377" s="88"/>
      <c r="AH377" s="86">
        <v>149258.51563000001</v>
      </c>
      <c r="AI377" s="87"/>
      <c r="AJ377" s="86">
        <v>145969</v>
      </c>
      <c r="AL377" s="86">
        <v>142912.625</v>
      </c>
      <c r="AN377" s="86">
        <v>150737.35938000001</v>
      </c>
      <c r="AP377" s="86">
        <v>147540</v>
      </c>
      <c r="AR377" s="82">
        <v>143102.57813000001</v>
      </c>
      <c r="AT377" s="82">
        <v>150985.03125</v>
      </c>
      <c r="AV377" s="82">
        <v>148345</v>
      </c>
      <c r="AX377" s="82">
        <v>143560.48438000001</v>
      </c>
      <c r="AZ377" s="82">
        <v>151987.875</v>
      </c>
      <c r="BB377" s="82">
        <v>149716</v>
      </c>
      <c r="BD377" s="82">
        <v>144218.3125</v>
      </c>
      <c r="BF377" s="82">
        <v>152759.34375</v>
      </c>
      <c r="BH377" s="82">
        <v>151022</v>
      </c>
      <c r="BJ377" s="82">
        <v>144804.38436955056</v>
      </c>
      <c r="BL377" s="82">
        <v>153890.69195561798</v>
      </c>
      <c r="BN377" s="82">
        <v>152142</v>
      </c>
    </row>
    <row r="378" spans="1:66" x14ac:dyDescent="0.25">
      <c r="A378" s="92"/>
      <c r="B378" s="91"/>
      <c r="C378" s="91" t="s">
        <v>675</v>
      </c>
      <c r="D378" t="s">
        <v>231</v>
      </c>
      <c r="E378" s="6"/>
      <c r="F378" s="82">
        <v>104640</v>
      </c>
      <c r="G378" s="6"/>
      <c r="H378" s="82">
        <v>104038.49219</v>
      </c>
      <c r="I378"/>
      <c r="J378" s="82">
        <v>105926.74219</v>
      </c>
      <c r="K378"/>
      <c r="L378" s="82">
        <v>104998</v>
      </c>
      <c r="M378" s="90"/>
      <c r="N378" s="87">
        <v>104505.45312999999</v>
      </c>
      <c r="O378" s="88"/>
      <c r="P378" s="87">
        <v>106697.25781</v>
      </c>
      <c r="Q378" s="87"/>
      <c r="R378" s="89">
        <v>105774</v>
      </c>
      <c r="T378" s="87">
        <v>104898.75</v>
      </c>
      <c r="U378" s="88"/>
      <c r="V378" s="87">
        <v>107339.625</v>
      </c>
      <c r="W378" s="87"/>
      <c r="X378" s="89">
        <v>106413</v>
      </c>
      <c r="Z378" s="86">
        <v>105480.24219</v>
      </c>
      <c r="AA378" s="88"/>
      <c r="AB378" s="86">
        <v>108191.96094</v>
      </c>
      <c r="AC378" s="87"/>
      <c r="AD378" s="86">
        <v>107287</v>
      </c>
      <c r="AF378" s="86">
        <v>106247.53906</v>
      </c>
      <c r="AG378" s="88"/>
      <c r="AH378" s="86">
        <v>109289.75</v>
      </c>
      <c r="AI378" s="87"/>
      <c r="AJ378" s="86">
        <v>108303</v>
      </c>
      <c r="AL378" s="86">
        <v>106917.49219</v>
      </c>
      <c r="AN378" s="86">
        <v>110317.59375</v>
      </c>
      <c r="AP378" s="86">
        <v>109246</v>
      </c>
      <c r="AR378" s="82">
        <v>106590.26562999999</v>
      </c>
      <c r="AT378" s="82">
        <v>110436.82031</v>
      </c>
      <c r="AV378" s="82">
        <v>109632</v>
      </c>
      <c r="AX378" s="82">
        <v>106250.34375</v>
      </c>
      <c r="AZ378" s="82">
        <v>110491.67187999999</v>
      </c>
      <c r="BB378" s="82">
        <v>110025</v>
      </c>
      <c r="BD378" s="82">
        <v>106162.89062999999</v>
      </c>
      <c r="BF378" s="82">
        <v>110839.48437999999</v>
      </c>
      <c r="BH378" s="82">
        <v>110570</v>
      </c>
      <c r="BJ378" s="82">
        <v>107137.19500000001</v>
      </c>
      <c r="BL378" s="82">
        <v>111723.46951612903</v>
      </c>
      <c r="BN378" s="82">
        <v>110727</v>
      </c>
    </row>
    <row r="379" spans="1:66" x14ac:dyDescent="0.25">
      <c r="A379" s="91"/>
      <c r="B379" s="91"/>
      <c r="C379" s="91"/>
      <c r="H379" s="85"/>
      <c r="J379" s="85"/>
      <c r="L379" s="85"/>
      <c r="Z379" s="86"/>
      <c r="AB379" s="86"/>
      <c r="AD379" s="86"/>
      <c r="AF379" s="86"/>
      <c r="AH379" s="86"/>
      <c r="AJ379" s="86"/>
      <c r="AL379" s="86"/>
      <c r="AN379" s="86"/>
      <c r="AP379" s="86"/>
      <c r="AR379" s="82"/>
      <c r="AT379" s="82"/>
      <c r="AV379" s="82"/>
      <c r="AX379" s="82"/>
      <c r="AZ379" s="82"/>
      <c r="BB379" s="82"/>
      <c r="BD379" s="82"/>
      <c r="BF379" s="82"/>
      <c r="BH379" s="82"/>
    </row>
    <row r="380" spans="1:66" x14ac:dyDescent="0.25">
      <c r="A380" s="92" t="s">
        <v>676</v>
      </c>
      <c r="B380" s="92"/>
      <c r="C380" s="92"/>
      <c r="H380" s="85"/>
      <c r="J380" s="85"/>
      <c r="L380" s="85"/>
      <c r="Z380" s="86"/>
      <c r="AB380" s="86"/>
      <c r="AD380" s="86"/>
      <c r="AF380" s="86"/>
      <c r="AH380" s="86"/>
      <c r="AJ380" s="86"/>
      <c r="AL380" s="86"/>
      <c r="AN380" s="86"/>
      <c r="AP380" s="86"/>
      <c r="AR380" s="82"/>
      <c r="AT380" s="82"/>
      <c r="AV380" s="82"/>
      <c r="AX380" s="82"/>
      <c r="AZ380" s="82"/>
      <c r="BB380" s="82"/>
      <c r="BD380" s="82"/>
      <c r="BF380" s="82"/>
      <c r="BH380" s="82"/>
    </row>
    <row r="381" spans="1:66" x14ac:dyDescent="0.25">
      <c r="A381" s="92"/>
      <c r="B381" s="92"/>
      <c r="C381" s="92"/>
      <c r="H381" s="85"/>
      <c r="J381" s="85"/>
      <c r="L381" s="85"/>
      <c r="Z381" s="86"/>
      <c r="AB381" s="86"/>
      <c r="AD381" s="86"/>
      <c r="AF381" s="86"/>
      <c r="AH381" s="86"/>
      <c r="AJ381" s="86"/>
      <c r="AL381" s="86"/>
      <c r="AN381" s="86"/>
      <c r="AP381" s="86"/>
      <c r="AR381" s="82"/>
      <c r="AT381" s="82"/>
      <c r="AV381" s="82"/>
      <c r="AX381" s="82"/>
      <c r="AZ381" s="82"/>
      <c r="BB381" s="82"/>
      <c r="BD381" s="82"/>
      <c r="BF381" s="82"/>
      <c r="BH381" s="82"/>
    </row>
    <row r="382" spans="1:66" x14ac:dyDescent="0.25">
      <c r="A382" s="92"/>
      <c r="B382" s="92" t="s">
        <v>677</v>
      </c>
      <c r="C382" s="92"/>
      <c r="D382" t="s">
        <v>21</v>
      </c>
      <c r="E382" s="6"/>
      <c r="F382" s="82">
        <v>176016</v>
      </c>
      <c r="G382" s="6"/>
      <c r="H382" s="82">
        <v>174119.09375</v>
      </c>
      <c r="I382"/>
      <c r="J382" s="82">
        <v>176943.6875</v>
      </c>
      <c r="K382"/>
      <c r="L382" s="82">
        <v>175538</v>
      </c>
      <c r="M382" s="90"/>
      <c r="N382" s="87">
        <v>174896.90625</v>
      </c>
      <c r="O382" s="88"/>
      <c r="P382" s="87">
        <v>179351.96875</v>
      </c>
      <c r="Q382" s="87"/>
      <c r="R382" s="89">
        <v>177196</v>
      </c>
      <c r="T382" s="87">
        <v>176051.34375</v>
      </c>
      <c r="U382" s="88"/>
      <c r="V382" s="87">
        <v>183796.85938000001</v>
      </c>
      <c r="W382" s="87"/>
      <c r="X382" s="89">
        <v>179460</v>
      </c>
      <c r="Z382" s="86">
        <v>176900.21875</v>
      </c>
      <c r="AA382" s="88"/>
      <c r="AB382" s="86">
        <v>185829.65625</v>
      </c>
      <c r="AC382" s="87"/>
      <c r="AD382" s="86">
        <v>181241</v>
      </c>
      <c r="AF382" s="86">
        <v>178892.3125</v>
      </c>
      <c r="AG382" s="88"/>
      <c r="AH382" s="86">
        <v>190495.10938000001</v>
      </c>
      <c r="AI382" s="87"/>
      <c r="AJ382" s="86">
        <v>184287</v>
      </c>
      <c r="AL382" s="86">
        <v>181595.71875</v>
      </c>
      <c r="AN382" s="86">
        <v>195584.03125</v>
      </c>
      <c r="AP382" s="86">
        <v>186946</v>
      </c>
      <c r="AR382" s="82">
        <v>182126.01563000001</v>
      </c>
      <c r="AT382" s="82">
        <v>199328.59375</v>
      </c>
      <c r="AV382" s="82">
        <v>188678</v>
      </c>
      <c r="AX382" s="82">
        <v>184176.15625</v>
      </c>
      <c r="AZ382" s="82">
        <v>204665.54688000001</v>
      </c>
      <c r="BB382" s="82">
        <v>192106</v>
      </c>
      <c r="BD382" s="82">
        <v>183273.21875</v>
      </c>
      <c r="BF382" s="82">
        <v>208957.9375</v>
      </c>
      <c r="BH382" s="82">
        <v>193282</v>
      </c>
      <c r="BJ382" s="82">
        <v>186825.2921039715</v>
      </c>
      <c r="BL382" s="82">
        <v>218480.08580040734</v>
      </c>
      <c r="BN382" s="82">
        <v>196357</v>
      </c>
    </row>
    <row r="383" spans="1:66" s="93" customFormat="1" ht="18" x14ac:dyDescent="0.2">
      <c r="A383" s="102"/>
      <c r="B383" s="102" t="s">
        <v>898</v>
      </c>
      <c r="C383" s="102"/>
      <c r="D383" s="93" t="s">
        <v>679</v>
      </c>
      <c r="E383" s="95"/>
      <c r="F383" s="94">
        <v>183491</v>
      </c>
      <c r="G383" s="95"/>
      <c r="H383" s="94">
        <v>179284.95313000001</v>
      </c>
      <c r="J383" s="94">
        <v>187047.82813000001</v>
      </c>
      <c r="L383" s="94">
        <v>183450</v>
      </c>
      <c r="M383" s="100"/>
      <c r="N383" s="97">
        <v>183813.67188000001</v>
      </c>
      <c r="O383" s="98"/>
      <c r="P383" s="97">
        <v>193834.34375</v>
      </c>
      <c r="Q383" s="97"/>
      <c r="R383" s="99">
        <v>186290</v>
      </c>
      <c r="S383" s="95"/>
      <c r="T383" s="97">
        <v>187097.375</v>
      </c>
      <c r="U383" s="98"/>
      <c r="V383" s="97">
        <v>198991.84375</v>
      </c>
      <c r="W383" s="97"/>
      <c r="X383" s="99">
        <v>187914</v>
      </c>
      <c r="Y383" s="95"/>
      <c r="Z383" s="96">
        <v>191863.51563000001</v>
      </c>
      <c r="AA383" s="98"/>
      <c r="AB383" s="96">
        <v>203691.35938000001</v>
      </c>
      <c r="AC383" s="97"/>
      <c r="AD383" s="96">
        <v>189636</v>
      </c>
      <c r="AE383" s="95"/>
      <c r="AF383" s="96">
        <v>195873.34375</v>
      </c>
      <c r="AG383" s="98"/>
      <c r="AH383" s="96">
        <v>209823.28125</v>
      </c>
      <c r="AI383" s="97"/>
      <c r="AJ383" s="96">
        <v>191673</v>
      </c>
      <c r="AK383" s="95"/>
      <c r="AL383" s="96">
        <v>201498.04688000001</v>
      </c>
      <c r="AN383" s="96">
        <v>217115.75</v>
      </c>
      <c r="AP383" s="96">
        <v>193653</v>
      </c>
      <c r="AQ383" s="95"/>
      <c r="AR383" s="94">
        <v>204822.20313000001</v>
      </c>
      <c r="AT383" s="94">
        <v>222915.4375</v>
      </c>
      <c r="AV383" s="94">
        <v>194752</v>
      </c>
      <c r="AW383" s="95"/>
      <c r="AX383" s="94">
        <v>206360.78125</v>
      </c>
      <c r="AZ383" s="94">
        <v>227954.28125</v>
      </c>
      <c r="BB383" s="94">
        <v>194355</v>
      </c>
      <c r="BC383" s="95"/>
      <c r="BD383" s="94">
        <v>207568.73438000001</v>
      </c>
      <c r="BF383" s="94">
        <v>232761.875</v>
      </c>
      <c r="BH383" s="94">
        <v>193468</v>
      </c>
      <c r="BI383" s="95"/>
      <c r="BJ383" s="94"/>
      <c r="BK383" s="94"/>
      <c r="BL383" s="94"/>
      <c r="BN383" s="94"/>
    </row>
    <row r="384" spans="1:66" x14ac:dyDescent="0.25">
      <c r="A384" s="92"/>
      <c r="B384" s="92" t="s">
        <v>680</v>
      </c>
      <c r="C384" s="92"/>
      <c r="D384" t="s">
        <v>22</v>
      </c>
      <c r="E384" s="6"/>
      <c r="F384" s="82">
        <v>428234</v>
      </c>
      <c r="G384" s="6"/>
      <c r="H384" s="82">
        <v>420503.21875</v>
      </c>
      <c r="I384"/>
      <c r="J384" s="82">
        <v>435530.21875</v>
      </c>
      <c r="K384"/>
      <c r="L384" s="82">
        <v>428074</v>
      </c>
      <c r="M384" s="90"/>
      <c r="N384" s="87">
        <v>426953.53125</v>
      </c>
      <c r="O384" s="88"/>
      <c r="P384" s="87">
        <v>443286.6875</v>
      </c>
      <c r="Q384" s="87"/>
      <c r="R384" s="89">
        <v>433043</v>
      </c>
      <c r="T384" s="87">
        <v>432745.1875</v>
      </c>
      <c r="U384" s="88"/>
      <c r="V384" s="87">
        <v>453054.75</v>
      </c>
      <c r="W384" s="87"/>
      <c r="X384" s="89">
        <v>438386</v>
      </c>
      <c r="Z384" s="86">
        <v>439766.0625</v>
      </c>
      <c r="AA384" s="88"/>
      <c r="AB384" s="86">
        <v>462696.9375</v>
      </c>
      <c r="AC384" s="87"/>
      <c r="AD384" s="86">
        <v>443791</v>
      </c>
      <c r="AF384" s="86">
        <v>447970.1875</v>
      </c>
      <c r="AG384" s="88"/>
      <c r="AH384" s="86">
        <v>475312</v>
      </c>
      <c r="AI384" s="87"/>
      <c r="AJ384" s="86">
        <v>450640</v>
      </c>
      <c r="AL384" s="86">
        <v>455850.125</v>
      </c>
      <c r="AN384" s="86">
        <v>489468.78125</v>
      </c>
      <c r="AP384" s="86">
        <v>455966</v>
      </c>
      <c r="AR384" s="82">
        <v>461607.125</v>
      </c>
      <c r="AT384" s="82">
        <v>500942.875</v>
      </c>
      <c r="AV384" s="82">
        <v>459252</v>
      </c>
      <c r="AX384" s="82">
        <v>468585.09375</v>
      </c>
      <c r="AZ384" s="82">
        <v>513233.1875</v>
      </c>
      <c r="BB384" s="82">
        <v>463405</v>
      </c>
      <c r="BD384" s="82">
        <v>472289.75</v>
      </c>
      <c r="BF384" s="82">
        <v>524485.625</v>
      </c>
      <c r="BH384" s="82">
        <v>463377</v>
      </c>
      <c r="BJ384" s="82">
        <v>485698.12464289379</v>
      </c>
      <c r="BL384" s="82">
        <v>538547.22190507944</v>
      </c>
      <c r="BN384" s="82">
        <v>465866</v>
      </c>
    </row>
    <row r="385" spans="1:74" x14ac:dyDescent="0.25">
      <c r="A385" s="92"/>
      <c r="B385" s="92" t="s">
        <v>681</v>
      </c>
      <c r="C385" s="92"/>
      <c r="D385" t="s">
        <v>48</v>
      </c>
      <c r="E385" s="6"/>
      <c r="F385" s="82">
        <v>532273</v>
      </c>
      <c r="G385" s="6"/>
      <c r="H385" s="82">
        <v>525844.25</v>
      </c>
      <c r="I385"/>
      <c r="J385" s="82">
        <v>542057.875</v>
      </c>
      <c r="K385"/>
      <c r="L385" s="82">
        <v>533760</v>
      </c>
      <c r="M385" s="90"/>
      <c r="N385" s="87">
        <v>531211.375</v>
      </c>
      <c r="O385" s="88"/>
      <c r="P385" s="87">
        <v>547719.25</v>
      </c>
      <c r="Q385" s="87"/>
      <c r="R385" s="89">
        <v>538249</v>
      </c>
      <c r="T385" s="87">
        <v>534922.625</v>
      </c>
      <c r="U385" s="88"/>
      <c r="V385" s="87">
        <v>551914.125</v>
      </c>
      <c r="W385" s="87"/>
      <c r="X385" s="89">
        <v>541738</v>
      </c>
      <c r="Z385" s="86">
        <v>539177.25</v>
      </c>
      <c r="AA385" s="88"/>
      <c r="AB385" s="86">
        <v>556869.9375</v>
      </c>
      <c r="AC385" s="87"/>
      <c r="AD385" s="86">
        <v>545961</v>
      </c>
      <c r="AF385" s="86">
        <v>544017.5</v>
      </c>
      <c r="AG385" s="88"/>
      <c r="AH385" s="86">
        <v>561801.625</v>
      </c>
      <c r="AI385" s="87"/>
      <c r="AJ385" s="86">
        <v>550283</v>
      </c>
      <c r="AL385" s="86">
        <v>550130.9375</v>
      </c>
      <c r="AN385" s="86">
        <v>568776.875</v>
      </c>
      <c r="AP385" s="86">
        <v>555057</v>
      </c>
      <c r="AR385" s="82">
        <v>557106.3125</v>
      </c>
      <c r="AT385" s="82">
        <v>576580.75</v>
      </c>
      <c r="AV385" s="82">
        <v>561349</v>
      </c>
      <c r="AX385" s="82">
        <v>562550.6875</v>
      </c>
      <c r="AZ385" s="82">
        <v>582291.25</v>
      </c>
      <c r="BB385" s="82">
        <v>565968</v>
      </c>
      <c r="BD385" s="82">
        <v>566667.5</v>
      </c>
      <c r="BF385" s="82">
        <v>587515.75</v>
      </c>
      <c r="BH385" s="82">
        <v>569578</v>
      </c>
      <c r="BJ385" s="82">
        <v>573254.2907456446</v>
      </c>
      <c r="BL385" s="82">
        <v>593713.98438954703</v>
      </c>
      <c r="BN385" s="82">
        <v>573299</v>
      </c>
    </row>
    <row r="386" spans="1:74" x14ac:dyDescent="0.25">
      <c r="A386" s="92"/>
      <c r="B386" s="92" t="s">
        <v>897</v>
      </c>
      <c r="C386" s="92"/>
      <c r="D386" t="s">
        <v>49</v>
      </c>
      <c r="E386" s="6"/>
      <c r="F386" s="82">
        <v>2203</v>
      </c>
      <c r="G386" s="6"/>
      <c r="H386" s="82">
        <v>2164.7099609000002</v>
      </c>
      <c r="I386"/>
      <c r="J386" s="82">
        <v>2281.8300780999998</v>
      </c>
      <c r="K386"/>
      <c r="L386" s="82">
        <v>2224</v>
      </c>
      <c r="M386" s="90"/>
      <c r="N386" s="87">
        <v>2185.8452148000001</v>
      </c>
      <c r="O386" s="88"/>
      <c r="P386" s="87">
        <v>2350.8835448999998</v>
      </c>
      <c r="Q386" s="87"/>
      <c r="R386" s="89">
        <v>2279</v>
      </c>
      <c r="T386" s="87">
        <v>2164.1955566000001</v>
      </c>
      <c r="U386" s="88"/>
      <c r="V386" s="87">
        <v>2349.7197265999998</v>
      </c>
      <c r="W386" s="87"/>
      <c r="X386" s="89">
        <v>2261</v>
      </c>
      <c r="Z386" s="86">
        <v>2194.6684570000002</v>
      </c>
      <c r="AA386" s="88"/>
      <c r="AB386" s="86">
        <v>2392.4938965000001</v>
      </c>
      <c r="AC386" s="87"/>
      <c r="AD386" s="86">
        <v>2292</v>
      </c>
      <c r="AF386" s="86">
        <v>2236.8300780999998</v>
      </c>
      <c r="AG386" s="88"/>
      <c r="AH386" s="86">
        <v>2443.8083495999999</v>
      </c>
      <c r="AI386" s="87"/>
      <c r="AJ386" s="86">
        <v>2335</v>
      </c>
      <c r="AL386" s="86">
        <v>2225.9750976999999</v>
      </c>
      <c r="AN386" s="86">
        <v>2449.9865722999998</v>
      </c>
      <c r="AP386" s="86">
        <v>2331</v>
      </c>
      <c r="AR386" s="82">
        <v>2142.9982909999999</v>
      </c>
      <c r="AT386" s="82">
        <v>2380.1511230000001</v>
      </c>
      <c r="AV386" s="82">
        <v>2259</v>
      </c>
      <c r="AX386" s="82">
        <v>2108.3273926000002</v>
      </c>
      <c r="AZ386" s="82">
        <v>2367.8974609000002</v>
      </c>
      <c r="BB386" s="82">
        <v>2242</v>
      </c>
      <c r="BD386" s="82">
        <v>1976.2229004000001</v>
      </c>
      <c r="BF386" s="82">
        <v>2358.6096191000001</v>
      </c>
      <c r="BH386" s="82">
        <v>2224</v>
      </c>
      <c r="BJ386" s="82">
        <v>2151.6388999999999</v>
      </c>
      <c r="BL386" s="82">
        <v>2373.47234875</v>
      </c>
      <c r="BN386" s="82">
        <v>2226</v>
      </c>
    </row>
    <row r="387" spans="1:74" x14ac:dyDescent="0.25">
      <c r="A387" s="92"/>
      <c r="B387" s="92" t="s">
        <v>682</v>
      </c>
      <c r="C387" s="92"/>
      <c r="D387" t="s">
        <v>23</v>
      </c>
      <c r="E387" s="6"/>
      <c r="F387" s="82">
        <v>202566</v>
      </c>
      <c r="G387" s="6"/>
      <c r="H387" s="82">
        <v>201335.10938000001</v>
      </c>
      <c r="I387"/>
      <c r="J387" s="82">
        <v>204733.96875</v>
      </c>
      <c r="K387"/>
      <c r="L387" s="82">
        <v>203091</v>
      </c>
      <c r="M387" s="90"/>
      <c r="N387" s="87">
        <v>201929.64063000001</v>
      </c>
      <c r="O387" s="88"/>
      <c r="P387" s="87">
        <v>205387.75</v>
      </c>
      <c r="Q387" s="87"/>
      <c r="R387" s="89">
        <v>204454</v>
      </c>
      <c r="T387" s="87">
        <v>202589.07813000001</v>
      </c>
      <c r="U387" s="88"/>
      <c r="V387" s="87">
        <v>206587.45313000001</v>
      </c>
      <c r="W387" s="87"/>
      <c r="X387" s="89">
        <v>206182</v>
      </c>
      <c r="Z387" s="86">
        <v>203477.29688000001</v>
      </c>
      <c r="AA387" s="88"/>
      <c r="AB387" s="86">
        <v>207791.60938000001</v>
      </c>
      <c r="AC387" s="87"/>
      <c r="AD387" s="86">
        <v>208185</v>
      </c>
      <c r="AF387" s="86">
        <v>204277.28125</v>
      </c>
      <c r="AG387" s="88"/>
      <c r="AH387" s="86">
        <v>208980.29688000001</v>
      </c>
      <c r="AI387" s="87"/>
      <c r="AJ387" s="86">
        <v>209941</v>
      </c>
      <c r="AL387" s="86">
        <v>204892.78125</v>
      </c>
      <c r="AN387" s="86">
        <v>210098.42188000001</v>
      </c>
      <c r="AP387" s="86">
        <v>211747</v>
      </c>
      <c r="AR387" s="82">
        <v>204532.29688000001</v>
      </c>
      <c r="AT387" s="82">
        <v>210237.90625</v>
      </c>
      <c r="AV387" s="82">
        <v>212834</v>
      </c>
      <c r="AX387" s="82">
        <v>204339.625</v>
      </c>
      <c r="AZ387" s="82">
        <v>210608.45313000001</v>
      </c>
      <c r="BB387" s="82">
        <v>213919</v>
      </c>
      <c r="BD387" s="82">
        <v>203865.79688000001</v>
      </c>
      <c r="BF387" s="82">
        <v>210707.1875</v>
      </c>
      <c r="BH387" s="82">
        <v>215052</v>
      </c>
      <c r="BJ387" s="82">
        <v>203411.78104347826</v>
      </c>
      <c r="BL387" s="82">
        <v>210120.59933043478</v>
      </c>
      <c r="BN387" s="82">
        <v>215574</v>
      </c>
    </row>
    <row r="388" spans="1:74" x14ac:dyDescent="0.25">
      <c r="A388" s="92"/>
      <c r="B388" s="92" t="s">
        <v>683</v>
      </c>
      <c r="C388" s="92"/>
      <c r="D388" t="s">
        <v>25</v>
      </c>
      <c r="E388" s="6"/>
      <c r="F388" s="82">
        <v>256384</v>
      </c>
      <c r="G388" s="6"/>
      <c r="H388" s="82">
        <v>247470.48438000001</v>
      </c>
      <c r="I388"/>
      <c r="J388" s="82">
        <v>265878.15625</v>
      </c>
      <c r="K388"/>
      <c r="L388" s="82">
        <v>256589</v>
      </c>
      <c r="M388" s="90"/>
      <c r="N388" s="87">
        <v>249620.04688000001</v>
      </c>
      <c r="O388" s="88"/>
      <c r="P388" s="87">
        <v>267985.09375</v>
      </c>
      <c r="Q388" s="87"/>
      <c r="R388" s="89">
        <v>257744</v>
      </c>
      <c r="T388" s="87">
        <v>251109.48438000001</v>
      </c>
      <c r="U388" s="88"/>
      <c r="V388" s="87">
        <v>269993.375</v>
      </c>
      <c r="W388" s="87"/>
      <c r="X388" s="89">
        <v>258592</v>
      </c>
      <c r="Z388" s="86">
        <v>253796.125</v>
      </c>
      <c r="AA388" s="88"/>
      <c r="AB388" s="86">
        <v>272950.75</v>
      </c>
      <c r="AC388" s="87"/>
      <c r="AD388" s="86">
        <v>260512</v>
      </c>
      <c r="AF388" s="86">
        <v>255423.6875</v>
      </c>
      <c r="AG388" s="88"/>
      <c r="AH388" s="86">
        <v>274942.90625</v>
      </c>
      <c r="AI388" s="87"/>
      <c r="AJ388" s="86">
        <v>261386</v>
      </c>
      <c r="AL388" s="86">
        <v>257971.21875</v>
      </c>
      <c r="AN388" s="86">
        <v>278376.96875</v>
      </c>
      <c r="AP388" s="86">
        <v>262355</v>
      </c>
      <c r="AR388" s="82">
        <v>259976.42188000001</v>
      </c>
      <c r="AT388" s="82">
        <v>281210.75</v>
      </c>
      <c r="AV388" s="82">
        <v>263070</v>
      </c>
      <c r="AX388" s="82">
        <v>261359.625</v>
      </c>
      <c r="AZ388" s="82">
        <v>283550.46875</v>
      </c>
      <c r="BB388" s="82">
        <v>263100</v>
      </c>
      <c r="BD388" s="82">
        <v>261847.71875</v>
      </c>
      <c r="BF388" s="82">
        <v>284603.96875</v>
      </c>
      <c r="BH388" s="82">
        <v>262100</v>
      </c>
      <c r="BJ388" s="82">
        <v>265826.3819638298</v>
      </c>
      <c r="BL388" s="82">
        <v>290920.10938297876</v>
      </c>
      <c r="BN388" s="82">
        <v>262839</v>
      </c>
    </row>
    <row r="389" spans="1:74" s="93" customFormat="1" ht="18" x14ac:dyDescent="0.2">
      <c r="A389" s="102"/>
      <c r="B389" s="102" t="s">
        <v>896</v>
      </c>
      <c r="C389" s="102"/>
      <c r="D389" s="93" t="s">
        <v>685</v>
      </c>
      <c r="E389" s="95"/>
      <c r="F389" s="94">
        <v>147645</v>
      </c>
      <c r="G389" s="95"/>
      <c r="H389" s="94">
        <v>146032.85938000001</v>
      </c>
      <c r="J389" s="94">
        <v>150144.01563000001</v>
      </c>
      <c r="L389" s="94">
        <v>148075</v>
      </c>
      <c r="M389" s="100"/>
      <c r="N389" s="97">
        <v>145684.48438000001</v>
      </c>
      <c r="O389" s="98"/>
      <c r="P389" s="97">
        <v>149976.96875</v>
      </c>
      <c r="Q389" s="97"/>
      <c r="R389" s="99">
        <v>148499</v>
      </c>
      <c r="S389" s="95"/>
      <c r="T389" s="97">
        <v>145318.32813000001</v>
      </c>
      <c r="U389" s="98"/>
      <c r="V389" s="97">
        <v>149837.75</v>
      </c>
      <c r="W389" s="97"/>
      <c r="X389" s="99">
        <v>148794</v>
      </c>
      <c r="Y389" s="95"/>
      <c r="Z389" s="96">
        <v>145529.65625</v>
      </c>
      <c r="AA389" s="98"/>
      <c r="AB389" s="96">
        <v>150366.5</v>
      </c>
      <c r="AC389" s="97"/>
      <c r="AD389" s="96">
        <v>149709</v>
      </c>
      <c r="AE389" s="95"/>
      <c r="AF389" s="96">
        <v>144921.3125</v>
      </c>
      <c r="AG389" s="98"/>
      <c r="AH389" s="96">
        <v>150122.79688000001</v>
      </c>
      <c r="AI389" s="97"/>
      <c r="AJ389" s="96">
        <v>150005</v>
      </c>
      <c r="AK389" s="95"/>
      <c r="AL389" s="96">
        <v>144876.3125</v>
      </c>
      <c r="AN389" s="96">
        <v>150495.60938000001</v>
      </c>
      <c r="AP389" s="96">
        <v>150711</v>
      </c>
      <c r="AQ389" s="95"/>
      <c r="AR389" s="94">
        <v>144641.34375</v>
      </c>
      <c r="AT389" s="94">
        <v>150603.35938000001</v>
      </c>
      <c r="AV389" s="94">
        <v>151270</v>
      </c>
      <c r="AW389" s="95"/>
      <c r="AX389" s="94">
        <v>143752.23438000001</v>
      </c>
      <c r="AZ389" s="94">
        <v>150341.9375</v>
      </c>
      <c r="BB389" s="94">
        <v>151397</v>
      </c>
      <c r="BC389" s="95"/>
      <c r="BD389" s="94">
        <v>142956.04688000001</v>
      </c>
      <c r="BF389" s="94">
        <v>149882.625</v>
      </c>
      <c r="BH389" s="94">
        <v>151583</v>
      </c>
      <c r="BI389" s="95"/>
      <c r="BJ389" s="94"/>
      <c r="BK389" s="94"/>
      <c r="BL389" s="94"/>
      <c r="BN389" s="94"/>
    </row>
    <row r="390" spans="1:74" x14ac:dyDescent="0.25">
      <c r="A390" s="92"/>
      <c r="B390" s="92" t="s">
        <v>686</v>
      </c>
      <c r="C390" s="92"/>
      <c r="D390" t="s">
        <v>24</v>
      </c>
      <c r="E390" s="6"/>
      <c r="F390" s="82">
        <v>262767</v>
      </c>
      <c r="G390" s="6"/>
      <c r="H390" s="82">
        <v>261257.3125</v>
      </c>
      <c r="I390"/>
      <c r="J390" s="82">
        <v>265623.90625</v>
      </c>
      <c r="K390"/>
      <c r="L390" s="82">
        <v>263417</v>
      </c>
      <c r="M390" s="90"/>
      <c r="N390" s="87">
        <v>263211.75</v>
      </c>
      <c r="O390" s="88"/>
      <c r="P390" s="87">
        <v>268082.875</v>
      </c>
      <c r="Q390" s="87"/>
      <c r="R390" s="89">
        <v>266193</v>
      </c>
      <c r="T390" s="87">
        <v>265408.71875</v>
      </c>
      <c r="U390" s="88"/>
      <c r="V390" s="87">
        <v>271063.5625</v>
      </c>
      <c r="W390" s="87"/>
      <c r="X390" s="89">
        <v>268951</v>
      </c>
      <c r="Z390" s="86">
        <v>266108.75</v>
      </c>
      <c r="AA390" s="88"/>
      <c r="AB390" s="86">
        <v>273205.84375</v>
      </c>
      <c r="AC390" s="87"/>
      <c r="AD390" s="86">
        <v>270994</v>
      </c>
      <c r="AF390" s="86">
        <v>268097.0625</v>
      </c>
      <c r="AG390" s="88"/>
      <c r="AH390" s="86">
        <v>276566.40625</v>
      </c>
      <c r="AI390" s="87"/>
      <c r="AJ390" s="86">
        <v>273952</v>
      </c>
      <c r="AL390" s="86">
        <v>269945.90625</v>
      </c>
      <c r="AN390" s="86">
        <v>280151.71875</v>
      </c>
      <c r="AP390" s="86">
        <v>276677</v>
      </c>
      <c r="AR390" s="82">
        <v>270980.53125</v>
      </c>
      <c r="AT390" s="82">
        <v>282635.9375</v>
      </c>
      <c r="AV390" s="82">
        <v>279027</v>
      </c>
      <c r="AX390" s="82">
        <v>273269.90625</v>
      </c>
      <c r="AZ390" s="82">
        <v>286743.15625</v>
      </c>
      <c r="BB390" s="82">
        <v>282644</v>
      </c>
      <c r="BD390" s="82">
        <v>274319.125</v>
      </c>
      <c r="BF390" s="82">
        <v>289800.90625</v>
      </c>
      <c r="BH390" s="82">
        <v>285093</v>
      </c>
      <c r="BJ390" s="82">
        <v>278874.73726276594</v>
      </c>
      <c r="BL390" s="82">
        <v>296684.758287234</v>
      </c>
      <c r="BN390" s="82">
        <v>287816</v>
      </c>
    </row>
    <row r="391" spans="1:74" x14ac:dyDescent="0.25">
      <c r="A391" s="92"/>
      <c r="B391" s="92" t="s">
        <v>687</v>
      </c>
      <c r="C391" s="92"/>
      <c r="D391" t="s">
        <v>27</v>
      </c>
      <c r="E391" s="6"/>
      <c r="F391" s="82">
        <v>209156</v>
      </c>
      <c r="G391" s="6"/>
      <c r="H391" s="82">
        <v>207260.14063000001</v>
      </c>
      <c r="I391"/>
      <c r="J391" s="82">
        <v>212250.1875</v>
      </c>
      <c r="K391"/>
      <c r="L391" s="82">
        <v>209709</v>
      </c>
      <c r="M391" s="90"/>
      <c r="N391" s="87">
        <v>209163.9375</v>
      </c>
      <c r="O391" s="88"/>
      <c r="P391" s="87">
        <v>214406.32813000001</v>
      </c>
      <c r="Q391" s="87"/>
      <c r="R391" s="89">
        <v>211918</v>
      </c>
      <c r="T391" s="87">
        <v>210839.34375</v>
      </c>
      <c r="U391" s="88"/>
      <c r="V391" s="87">
        <v>216716.57813000001</v>
      </c>
      <c r="W391" s="87"/>
      <c r="X391" s="89">
        <v>214028</v>
      </c>
      <c r="Z391" s="86">
        <v>212421.5</v>
      </c>
      <c r="AA391" s="88"/>
      <c r="AB391" s="86">
        <v>218461.5</v>
      </c>
      <c r="AC391" s="87"/>
      <c r="AD391" s="86">
        <v>215991</v>
      </c>
      <c r="AF391" s="86">
        <v>213191.84375</v>
      </c>
      <c r="AG391" s="88"/>
      <c r="AH391" s="86">
        <v>219981.14063000001</v>
      </c>
      <c r="AI391" s="87"/>
      <c r="AJ391" s="86">
        <v>217584</v>
      </c>
      <c r="AL391" s="86">
        <v>213300.03125</v>
      </c>
      <c r="AN391" s="86">
        <v>221378.21875</v>
      </c>
      <c r="AP391" s="86">
        <v>218580</v>
      </c>
      <c r="AR391" s="82">
        <v>214531.70313000001</v>
      </c>
      <c r="AT391" s="82">
        <v>223861.78125</v>
      </c>
      <c r="AV391" s="82">
        <v>220363</v>
      </c>
      <c r="AX391" s="82">
        <v>215570</v>
      </c>
      <c r="AZ391" s="82">
        <v>226550.95313000001</v>
      </c>
      <c r="BB391" s="82">
        <v>221996</v>
      </c>
      <c r="BD391" s="82">
        <v>215336.03125</v>
      </c>
      <c r="BF391" s="82">
        <v>227141.42188000001</v>
      </c>
      <c r="BH391" s="82">
        <v>222193</v>
      </c>
      <c r="BJ391" s="82">
        <v>218009.69356499999</v>
      </c>
      <c r="BL391" s="82">
        <v>231490.43135</v>
      </c>
      <c r="BN391" s="82">
        <v>222881</v>
      </c>
    </row>
    <row r="392" spans="1:74" x14ac:dyDescent="0.25">
      <c r="A392" s="92"/>
      <c r="B392" s="92" t="s">
        <v>688</v>
      </c>
      <c r="C392" s="92"/>
      <c r="D392" t="s">
        <v>26</v>
      </c>
      <c r="E392" s="6"/>
      <c r="F392" s="82">
        <v>130959</v>
      </c>
      <c r="G392" s="6"/>
      <c r="H392" s="82">
        <v>129538.35937999999</v>
      </c>
      <c r="I392"/>
      <c r="J392" s="82">
        <v>132850.89063000001</v>
      </c>
      <c r="K392"/>
      <c r="L392" s="82">
        <v>131193</v>
      </c>
      <c r="M392" s="90"/>
      <c r="N392" s="87">
        <v>129713.26562999999</v>
      </c>
      <c r="O392" s="88"/>
      <c r="P392" s="87">
        <v>133286.09375</v>
      </c>
      <c r="Q392" s="87"/>
      <c r="R392" s="89">
        <v>131480</v>
      </c>
      <c r="T392" s="87">
        <v>130372.20312999999</v>
      </c>
      <c r="U392" s="88"/>
      <c r="V392" s="87">
        <v>134066.4375</v>
      </c>
      <c r="W392" s="87"/>
      <c r="X392" s="89">
        <v>132201</v>
      </c>
      <c r="Z392" s="86">
        <v>131427.90625</v>
      </c>
      <c r="AA392" s="88"/>
      <c r="AB392" s="86">
        <v>135178.10938000001</v>
      </c>
      <c r="AC392" s="87"/>
      <c r="AD392" s="86">
        <v>133264</v>
      </c>
      <c r="AF392" s="86">
        <v>131819.03125</v>
      </c>
      <c r="AG392" s="88"/>
      <c r="AH392" s="86">
        <v>135789.84375</v>
      </c>
      <c r="AI392" s="87"/>
      <c r="AJ392" s="86">
        <v>133791</v>
      </c>
      <c r="AL392" s="86">
        <v>132499.39063000001</v>
      </c>
      <c r="AN392" s="86">
        <v>136707.45313000001</v>
      </c>
      <c r="AP392" s="86">
        <v>134406</v>
      </c>
      <c r="AR392" s="82">
        <v>133407.85938000001</v>
      </c>
      <c r="AT392" s="82">
        <v>137852.4375</v>
      </c>
      <c r="AV392" s="82">
        <v>135247</v>
      </c>
      <c r="AX392" s="82">
        <v>134058.65625</v>
      </c>
      <c r="AZ392" s="82">
        <v>138637.89063000001</v>
      </c>
      <c r="BB392" s="82">
        <v>135780</v>
      </c>
      <c r="BD392" s="82">
        <v>134648.28125</v>
      </c>
      <c r="BF392" s="82">
        <v>139483.03125</v>
      </c>
      <c r="BH392" s="82">
        <v>136264</v>
      </c>
      <c r="BJ392" s="82">
        <v>134539.56197651004</v>
      </c>
      <c r="BL392" s="82">
        <v>139807.17562416106</v>
      </c>
      <c r="BN392" s="82">
        <v>136218</v>
      </c>
    </row>
    <row r="393" spans="1:74" x14ac:dyDescent="0.25">
      <c r="A393" s="92"/>
      <c r="B393" s="92" t="s">
        <v>689</v>
      </c>
      <c r="C393" s="91"/>
      <c r="D393" t="s">
        <v>50</v>
      </c>
      <c r="E393" s="6"/>
      <c r="F393" s="82">
        <v>470981</v>
      </c>
      <c r="G393" s="6"/>
      <c r="H393" s="82">
        <v>468111.09375</v>
      </c>
      <c r="I393"/>
      <c r="J393" s="82">
        <v>480635.25</v>
      </c>
      <c r="K393"/>
      <c r="L393" s="82">
        <v>474319</v>
      </c>
      <c r="M393" s="90"/>
      <c r="N393" s="87">
        <v>468441.4375</v>
      </c>
      <c r="O393" s="88"/>
      <c r="P393" s="87">
        <v>481960.0625</v>
      </c>
      <c r="Q393" s="87"/>
      <c r="R393" s="89">
        <v>476914</v>
      </c>
      <c r="T393" s="87">
        <v>469882.40625</v>
      </c>
      <c r="U393" s="88"/>
      <c r="V393" s="87">
        <v>483125.78125</v>
      </c>
      <c r="W393" s="87"/>
      <c r="X393" s="89">
        <v>479911</v>
      </c>
      <c r="Z393" s="86">
        <v>472211.53125</v>
      </c>
      <c r="AA393" s="88"/>
      <c r="AB393" s="86">
        <v>485659.15625</v>
      </c>
      <c r="AC393" s="87"/>
      <c r="AD393" s="86">
        <v>484560</v>
      </c>
      <c r="AF393" s="86">
        <v>473373.9375</v>
      </c>
      <c r="AG393" s="88"/>
      <c r="AH393" s="86">
        <v>488105.96875</v>
      </c>
      <c r="AI393" s="87"/>
      <c r="AJ393" s="86">
        <v>488487</v>
      </c>
      <c r="AL393" s="86">
        <v>474514.375</v>
      </c>
      <c r="AN393" s="86">
        <v>490221.59375</v>
      </c>
      <c r="AP393" s="86">
        <v>492240</v>
      </c>
      <c r="AR393" s="82">
        <v>476040.65625</v>
      </c>
      <c r="AT393" s="82">
        <v>492369.46875</v>
      </c>
      <c r="AV393" s="82">
        <v>496043</v>
      </c>
      <c r="AX393" s="82">
        <v>475215.6875</v>
      </c>
      <c r="AZ393" s="82">
        <v>492440.34375</v>
      </c>
      <c r="BB393" s="82">
        <v>498064</v>
      </c>
      <c r="BD393" s="82">
        <v>474692.59375</v>
      </c>
      <c r="BF393" s="82">
        <v>492722.34375</v>
      </c>
      <c r="BH393" s="82">
        <v>500024</v>
      </c>
      <c r="BJ393" s="82">
        <v>478480.40865</v>
      </c>
      <c r="BL393" s="82">
        <v>495712.46241375001</v>
      </c>
      <c r="BN393" s="82">
        <v>504070</v>
      </c>
    </row>
    <row r="394" spans="1:74" s="5" customFormat="1" ht="33.6" customHeight="1" x14ac:dyDescent="0.25">
      <c r="A394" s="109"/>
      <c r="B394" s="192" t="s">
        <v>895</v>
      </c>
      <c r="C394" s="192"/>
      <c r="D394" s="110" t="s">
        <v>54</v>
      </c>
      <c r="E394" s="106"/>
      <c r="F394" s="82">
        <v>378888</v>
      </c>
      <c r="G394" s="106"/>
      <c r="H394" s="104" t="s">
        <v>875</v>
      </c>
      <c r="I394" s="104"/>
      <c r="J394" s="104"/>
      <c r="K394" s="104"/>
      <c r="L394" s="104"/>
      <c r="M394" s="105"/>
      <c r="N394" s="104"/>
      <c r="O394" s="104"/>
      <c r="P394" s="104"/>
      <c r="Q394" s="104"/>
      <c r="R394" s="104"/>
      <c r="S394" s="4"/>
      <c r="T394" s="104"/>
      <c r="U394" s="104"/>
      <c r="V394" s="104"/>
      <c r="W394" s="104"/>
      <c r="X394" s="104"/>
      <c r="Y394" s="4"/>
      <c r="Z394" s="104"/>
      <c r="AA394" s="104"/>
      <c r="AB394" s="104"/>
      <c r="AC394" s="104"/>
      <c r="AD394" s="104"/>
      <c r="AE394" s="4"/>
      <c r="AF394" s="104"/>
      <c r="AG394" s="104"/>
      <c r="AH394" s="104"/>
      <c r="AI394" s="104"/>
      <c r="AJ394" s="104"/>
      <c r="AK394" s="4"/>
      <c r="AL394" s="104"/>
      <c r="AM394" s="104"/>
      <c r="AN394" s="104"/>
      <c r="AO394" s="104"/>
      <c r="AP394" s="104"/>
      <c r="AQ394" s="4"/>
      <c r="AR394" s="104"/>
      <c r="AS394" s="104"/>
      <c r="AT394" s="104"/>
      <c r="AU394" s="104"/>
      <c r="AV394" s="104"/>
      <c r="AW394" s="4"/>
      <c r="AX394" s="104"/>
      <c r="AY394" s="104"/>
      <c r="AZ394" s="104"/>
      <c r="BA394" s="104"/>
      <c r="BB394" s="104"/>
      <c r="BC394" s="4"/>
      <c r="BD394" s="104"/>
      <c r="BE394" s="104"/>
      <c r="BF394" s="104"/>
      <c r="BG394" s="104"/>
      <c r="BH394" s="104"/>
      <c r="BI394" s="4"/>
      <c r="BJ394" s="82">
        <v>404834.6242043387</v>
      </c>
      <c r="BK394" s="82"/>
      <c r="BL394" s="82">
        <v>434998.18111416831</v>
      </c>
      <c r="BN394" s="103">
        <v>396989</v>
      </c>
      <c r="BS394"/>
      <c r="BT394"/>
      <c r="BU394"/>
      <c r="BV394"/>
    </row>
    <row r="395" spans="1:74" x14ac:dyDescent="0.25">
      <c r="A395" s="91"/>
      <c r="B395" s="91"/>
      <c r="C395" s="91"/>
      <c r="H395" s="85"/>
      <c r="J395" s="85"/>
      <c r="L395" s="85"/>
      <c r="Z395" s="86"/>
      <c r="AB395" s="86"/>
      <c r="AD395" s="86"/>
      <c r="AF395" s="86"/>
      <c r="AH395" s="86"/>
      <c r="AJ395" s="86"/>
      <c r="AL395" s="86"/>
      <c r="AN395" s="86"/>
      <c r="AP395" s="86"/>
      <c r="AR395" s="82"/>
      <c r="AT395" s="82"/>
      <c r="AV395" s="82"/>
      <c r="AX395" s="82"/>
      <c r="AZ395" s="82"/>
      <c r="BB395" s="82"/>
      <c r="BD395" s="82"/>
      <c r="BF395" s="82"/>
      <c r="BH395" s="82"/>
    </row>
    <row r="396" spans="1:74" x14ac:dyDescent="0.25">
      <c r="A396" s="92"/>
      <c r="B396" s="92" t="s">
        <v>690</v>
      </c>
      <c r="C396" s="91"/>
      <c r="D396"/>
      <c r="E396" s="6"/>
      <c r="F396" s="82"/>
      <c r="G396" s="6"/>
      <c r="H396" s="82"/>
      <c r="I396"/>
      <c r="J396" s="82"/>
      <c r="K396"/>
      <c r="L396" s="82"/>
      <c r="M396" s="90"/>
      <c r="N396" s="87"/>
      <c r="O396" s="88"/>
      <c r="P396" s="87"/>
      <c r="Q396" s="87"/>
      <c r="R396" s="89"/>
      <c r="T396" s="87"/>
      <c r="U396" s="88"/>
      <c r="V396" s="87"/>
      <c r="W396" s="87"/>
      <c r="X396" s="89"/>
      <c r="Z396" s="86"/>
      <c r="AA396" s="88"/>
      <c r="AB396" s="86"/>
      <c r="AC396" s="87"/>
      <c r="AD396" s="86"/>
      <c r="AF396" s="86"/>
      <c r="AG396" s="88"/>
      <c r="AH396" s="86"/>
      <c r="AI396" s="87"/>
      <c r="AJ396" s="86"/>
      <c r="AL396" s="86"/>
      <c r="AN396" s="86"/>
      <c r="AP396" s="86"/>
      <c r="AR396" s="82"/>
      <c r="AT396" s="82"/>
      <c r="AV396" s="82"/>
      <c r="AX396" s="82"/>
      <c r="AZ396" s="82"/>
      <c r="BB396" s="82"/>
      <c r="BD396" s="82"/>
      <c r="BF396" s="82"/>
      <c r="BH396" s="82"/>
    </row>
    <row r="397" spans="1:74" x14ac:dyDescent="0.25">
      <c r="A397" s="92"/>
      <c r="B397" s="91"/>
      <c r="C397" s="91" t="s">
        <v>691</v>
      </c>
      <c r="D397" t="s">
        <v>76</v>
      </c>
      <c r="E397" s="6"/>
      <c r="F397" s="82">
        <v>132457</v>
      </c>
      <c r="G397" s="6"/>
      <c r="H397" s="82">
        <v>132164.70313000001</v>
      </c>
      <c r="I397"/>
      <c r="J397" s="82">
        <v>134387.70313000001</v>
      </c>
      <c r="K397"/>
      <c r="L397" s="82">
        <v>133272</v>
      </c>
      <c r="M397" s="90"/>
      <c r="N397" s="87">
        <v>132847.98438000001</v>
      </c>
      <c r="O397" s="88"/>
      <c r="P397" s="87">
        <v>135327.34375</v>
      </c>
      <c r="Q397" s="87"/>
      <c r="R397" s="89">
        <v>134430</v>
      </c>
      <c r="T397" s="87">
        <v>132969.3125</v>
      </c>
      <c r="U397" s="88"/>
      <c r="V397" s="87">
        <v>135772.73438000001</v>
      </c>
      <c r="W397" s="87"/>
      <c r="X397" s="89">
        <v>135046</v>
      </c>
      <c r="Z397" s="86">
        <v>134029.71875</v>
      </c>
      <c r="AA397" s="88"/>
      <c r="AB397" s="86">
        <v>137007.125</v>
      </c>
      <c r="AC397" s="87"/>
      <c r="AD397" s="86">
        <v>136518</v>
      </c>
      <c r="AF397" s="86">
        <v>135537.8125</v>
      </c>
      <c r="AG397" s="88"/>
      <c r="AH397" s="86">
        <v>138697.8125</v>
      </c>
      <c r="AI397" s="87"/>
      <c r="AJ397" s="86">
        <v>138380</v>
      </c>
      <c r="AL397" s="86">
        <v>136854.03125</v>
      </c>
      <c r="AN397" s="86">
        <v>140300.5</v>
      </c>
      <c r="AP397" s="86">
        <v>140271</v>
      </c>
      <c r="AR397" s="82">
        <v>138191.25</v>
      </c>
      <c r="AT397" s="82">
        <v>141958</v>
      </c>
      <c r="AV397" s="82">
        <v>142265</v>
      </c>
      <c r="AX397" s="82">
        <v>139732.57813000001</v>
      </c>
      <c r="AZ397" s="82">
        <v>143676.73438000001</v>
      </c>
      <c r="BB397" s="82">
        <v>144317</v>
      </c>
      <c r="BD397" s="82">
        <v>140954.73438000001</v>
      </c>
      <c r="BF397" s="82">
        <v>145211.125</v>
      </c>
      <c r="BH397" s="82">
        <v>146284</v>
      </c>
      <c r="BJ397" s="82">
        <v>142795.05495388349</v>
      </c>
      <c r="BL397" s="82">
        <v>147396.79804466019</v>
      </c>
      <c r="BN397" s="82">
        <v>148080</v>
      </c>
    </row>
    <row r="398" spans="1:74" x14ac:dyDescent="0.25">
      <c r="A398" s="92"/>
      <c r="B398" s="91"/>
      <c r="C398" s="91" t="s">
        <v>692</v>
      </c>
      <c r="D398" t="s">
        <v>77</v>
      </c>
      <c r="E398" s="6"/>
      <c r="F398" s="82">
        <v>117773</v>
      </c>
      <c r="G398" s="6"/>
      <c r="H398" s="82">
        <v>115234.63281</v>
      </c>
      <c r="I398"/>
      <c r="J398" s="82">
        <v>119138.21875</v>
      </c>
      <c r="K398"/>
      <c r="L398" s="82">
        <v>117063</v>
      </c>
      <c r="M398" s="90"/>
      <c r="N398" s="87">
        <v>117941.97656</v>
      </c>
      <c r="O398" s="88"/>
      <c r="P398" s="87">
        <v>123440.05469</v>
      </c>
      <c r="Q398" s="87"/>
      <c r="R398" s="89">
        <v>119040</v>
      </c>
      <c r="T398" s="87">
        <v>120425.10156</v>
      </c>
      <c r="U398" s="88"/>
      <c r="V398" s="87">
        <v>128887.00781</v>
      </c>
      <c r="W398" s="87"/>
      <c r="X398" s="89">
        <v>121030</v>
      </c>
      <c r="Z398" s="86">
        <v>124419.02344</v>
      </c>
      <c r="AA398" s="88"/>
      <c r="AB398" s="86">
        <v>132815.64063000001</v>
      </c>
      <c r="AC398" s="87"/>
      <c r="AD398" s="86">
        <v>123018</v>
      </c>
      <c r="AF398" s="86">
        <v>129040.08594</v>
      </c>
      <c r="AG398" s="88"/>
      <c r="AH398" s="86">
        <v>138384.51563000001</v>
      </c>
      <c r="AI398" s="87"/>
      <c r="AJ398" s="86">
        <v>125679</v>
      </c>
      <c r="AL398" s="86">
        <v>133322.71875</v>
      </c>
      <c r="AN398" s="86">
        <v>144751.54688000001</v>
      </c>
      <c r="AP398" s="86">
        <v>127522</v>
      </c>
      <c r="AR398" s="82">
        <v>136382.6875</v>
      </c>
      <c r="AT398" s="82">
        <v>150071.82813000001</v>
      </c>
      <c r="AV398" s="82">
        <v>128916</v>
      </c>
      <c r="AX398" s="82">
        <v>139405.84375</v>
      </c>
      <c r="AZ398" s="82">
        <v>156856.10938000001</v>
      </c>
      <c r="BB398" s="82">
        <v>130428</v>
      </c>
      <c r="BD398" s="82">
        <v>141826.04688000001</v>
      </c>
      <c r="BF398" s="82">
        <v>163394.70313000001</v>
      </c>
      <c r="BH398" s="82">
        <v>131405</v>
      </c>
      <c r="BJ398" s="82">
        <v>147128.66917618149</v>
      </c>
      <c r="BL398" s="82">
        <v>174039.08147258981</v>
      </c>
      <c r="BN398" s="82">
        <v>133333</v>
      </c>
    </row>
    <row r="399" spans="1:74" x14ac:dyDescent="0.25">
      <c r="A399" s="92"/>
      <c r="B399" s="91"/>
      <c r="C399" s="91" t="s">
        <v>693</v>
      </c>
      <c r="D399" t="s">
        <v>78</v>
      </c>
      <c r="E399" s="6"/>
      <c r="F399" s="82">
        <v>77750</v>
      </c>
      <c r="G399" s="6"/>
      <c r="H399" s="82">
        <v>77221.0625</v>
      </c>
      <c r="I399"/>
      <c r="J399" s="82">
        <v>78735.960938000004</v>
      </c>
      <c r="K399"/>
      <c r="L399" s="82">
        <v>77936</v>
      </c>
      <c r="M399" s="90"/>
      <c r="N399" s="87">
        <v>77097.078125</v>
      </c>
      <c r="O399" s="88"/>
      <c r="P399" s="87">
        <v>78745.726563000004</v>
      </c>
      <c r="Q399" s="87"/>
      <c r="R399" s="89">
        <v>78382</v>
      </c>
      <c r="T399" s="87">
        <v>76783.234375</v>
      </c>
      <c r="U399" s="88"/>
      <c r="V399" s="87">
        <v>78640.8125</v>
      </c>
      <c r="W399" s="87"/>
      <c r="X399" s="89">
        <v>78706</v>
      </c>
      <c r="Z399" s="86">
        <v>76789.890625</v>
      </c>
      <c r="AA399" s="88"/>
      <c r="AB399" s="86">
        <v>78675.804688000004</v>
      </c>
      <c r="AC399" s="87"/>
      <c r="AD399" s="86">
        <v>79272</v>
      </c>
      <c r="AF399" s="86">
        <v>76402.5</v>
      </c>
      <c r="AG399" s="88"/>
      <c r="AH399" s="86">
        <v>78535.15625</v>
      </c>
      <c r="AI399" s="87"/>
      <c r="AJ399" s="86">
        <v>79582</v>
      </c>
      <c r="AL399" s="86">
        <v>76045.890625</v>
      </c>
      <c r="AN399" s="86">
        <v>78334.617188000004</v>
      </c>
      <c r="AP399" s="86">
        <v>79880</v>
      </c>
      <c r="AR399" s="82">
        <v>76176.625</v>
      </c>
      <c r="AT399" s="82">
        <v>78625.625</v>
      </c>
      <c r="AV399" s="82">
        <v>80623</v>
      </c>
      <c r="AX399" s="82">
        <v>76586.367188000004</v>
      </c>
      <c r="AZ399" s="82">
        <v>79170.859375</v>
      </c>
      <c r="BB399" s="82">
        <v>81695</v>
      </c>
      <c r="BD399" s="82">
        <v>76488.375</v>
      </c>
      <c r="BF399" s="82">
        <v>79280.960938000004</v>
      </c>
      <c r="BH399" s="82">
        <v>82311</v>
      </c>
      <c r="BJ399" s="82">
        <v>76968.148079999999</v>
      </c>
      <c r="BL399" s="82">
        <v>79817.626239999998</v>
      </c>
      <c r="BN399" s="82">
        <v>83290</v>
      </c>
    </row>
    <row r="400" spans="1:74" x14ac:dyDescent="0.25">
      <c r="A400" s="92"/>
      <c r="B400" s="91"/>
      <c r="C400" s="91" t="s">
        <v>694</v>
      </c>
      <c r="D400" t="s">
        <v>79</v>
      </c>
      <c r="E400" s="6"/>
      <c r="F400" s="82">
        <v>93667</v>
      </c>
      <c r="G400" s="6"/>
      <c r="H400" s="82">
        <v>93105.179688000004</v>
      </c>
      <c r="I400"/>
      <c r="J400" s="82">
        <v>94857.71875</v>
      </c>
      <c r="K400"/>
      <c r="L400" s="82">
        <v>93976</v>
      </c>
      <c r="M400" s="90"/>
      <c r="N400" s="87">
        <v>92774.734375</v>
      </c>
      <c r="O400" s="88"/>
      <c r="P400" s="87">
        <v>94623.609375</v>
      </c>
      <c r="Q400" s="87"/>
      <c r="R400" s="89">
        <v>93845</v>
      </c>
      <c r="T400" s="87">
        <v>92507.570313000004</v>
      </c>
      <c r="U400" s="88"/>
      <c r="V400" s="87">
        <v>94551.8125</v>
      </c>
      <c r="W400" s="87"/>
      <c r="X400" s="89">
        <v>93839</v>
      </c>
      <c r="Z400" s="86">
        <v>92459.90625</v>
      </c>
      <c r="AA400" s="88"/>
      <c r="AB400" s="86">
        <v>94509.820313000004</v>
      </c>
      <c r="AC400" s="87"/>
      <c r="AD400" s="86">
        <v>94027</v>
      </c>
      <c r="AF400" s="86">
        <v>92263.984375</v>
      </c>
      <c r="AG400" s="88"/>
      <c r="AH400" s="86">
        <v>94537.304688000004</v>
      </c>
      <c r="AI400" s="87"/>
      <c r="AJ400" s="86">
        <v>94162</v>
      </c>
      <c r="AL400" s="86">
        <v>92478.84375</v>
      </c>
      <c r="AN400" s="86">
        <v>94888.796875</v>
      </c>
      <c r="AP400" s="86">
        <v>94643</v>
      </c>
      <c r="AR400" s="82">
        <v>92901.960938000004</v>
      </c>
      <c r="AT400" s="82">
        <v>95414.859375</v>
      </c>
      <c r="AV400" s="82">
        <v>95440</v>
      </c>
      <c r="AX400" s="82">
        <v>93195.765625</v>
      </c>
      <c r="AZ400" s="82">
        <v>95898.65625</v>
      </c>
      <c r="BB400" s="82">
        <v>96110</v>
      </c>
      <c r="BD400" s="82">
        <v>93837.398438000004</v>
      </c>
      <c r="BF400" s="82">
        <v>96716.117188000004</v>
      </c>
      <c r="BH400" s="82">
        <v>97145</v>
      </c>
      <c r="BJ400" s="82">
        <v>94767.282028333328</v>
      </c>
      <c r="BL400" s="82">
        <v>97936.198034999994</v>
      </c>
      <c r="BN400" s="82">
        <v>98170</v>
      </c>
    </row>
    <row r="401" spans="1:74" x14ac:dyDescent="0.25">
      <c r="A401" s="92"/>
      <c r="B401" s="91"/>
      <c r="C401" s="91" t="s">
        <v>695</v>
      </c>
      <c r="D401" t="s">
        <v>80</v>
      </c>
      <c r="E401" s="6"/>
      <c r="F401" s="82">
        <v>83140</v>
      </c>
      <c r="G401" s="6"/>
      <c r="H401" s="82">
        <v>82413.851563000004</v>
      </c>
      <c r="I401"/>
      <c r="J401" s="82">
        <v>84629.226563000004</v>
      </c>
      <c r="K401"/>
      <c r="L401" s="82">
        <v>83563</v>
      </c>
      <c r="M401" s="90"/>
      <c r="N401" s="87">
        <v>81989.585938000004</v>
      </c>
      <c r="O401" s="88"/>
      <c r="P401" s="87">
        <v>84309.28125</v>
      </c>
      <c r="Q401" s="87"/>
      <c r="R401" s="89">
        <v>83703</v>
      </c>
      <c r="T401" s="87">
        <v>81949.648438000004</v>
      </c>
      <c r="U401" s="88"/>
      <c r="V401" s="87">
        <v>84378.429688000004</v>
      </c>
      <c r="W401" s="87"/>
      <c r="X401" s="89">
        <v>84112</v>
      </c>
      <c r="Z401" s="86">
        <v>81642.023438000004</v>
      </c>
      <c r="AA401" s="88"/>
      <c r="AB401" s="86">
        <v>84277.21875</v>
      </c>
      <c r="AC401" s="87"/>
      <c r="AD401" s="86">
        <v>84435</v>
      </c>
      <c r="AF401" s="86">
        <v>81479.234375</v>
      </c>
      <c r="AG401" s="88"/>
      <c r="AH401" s="86">
        <v>84302.296875</v>
      </c>
      <c r="AI401" s="87"/>
      <c r="AJ401" s="86">
        <v>84886</v>
      </c>
      <c r="AL401" s="86">
        <v>80819.15625</v>
      </c>
      <c r="AN401" s="86">
        <v>83812.65625</v>
      </c>
      <c r="AP401" s="86">
        <v>84834</v>
      </c>
      <c r="AR401" s="82">
        <v>80626.835938000004</v>
      </c>
      <c r="AT401" s="82">
        <v>83729.367188000004</v>
      </c>
      <c r="AV401" s="82">
        <v>85340</v>
      </c>
      <c r="AX401" s="82">
        <v>80742.820313000004</v>
      </c>
      <c r="AZ401" s="82">
        <v>84115.96875</v>
      </c>
      <c r="BB401" s="82">
        <v>86221</v>
      </c>
      <c r="BD401" s="82">
        <v>80882.898438000004</v>
      </c>
      <c r="BF401" s="82">
        <v>84254.765625</v>
      </c>
      <c r="BH401" s="82">
        <v>87004</v>
      </c>
      <c r="BJ401" s="82">
        <v>81414.883425454536</v>
      </c>
      <c r="BL401" s="82">
        <v>85085.012123636363</v>
      </c>
      <c r="BN401" s="82">
        <v>87946</v>
      </c>
    </row>
    <row r="402" spans="1:74" x14ac:dyDescent="0.25">
      <c r="A402" s="92"/>
      <c r="B402" s="91"/>
      <c r="C402" s="91" t="s">
        <v>696</v>
      </c>
      <c r="D402" t="s">
        <v>81</v>
      </c>
      <c r="E402" s="6"/>
      <c r="F402" s="82">
        <v>124220</v>
      </c>
      <c r="G402" s="6"/>
      <c r="H402" s="82">
        <v>123178.9375</v>
      </c>
      <c r="I402"/>
      <c r="J402" s="82">
        <v>125397.02344</v>
      </c>
      <c r="K402"/>
      <c r="L402" s="82">
        <v>124271</v>
      </c>
      <c r="M402" s="90"/>
      <c r="N402" s="87">
        <v>123022.46875</v>
      </c>
      <c r="O402" s="88"/>
      <c r="P402" s="87">
        <v>125440.28906</v>
      </c>
      <c r="Q402" s="87"/>
      <c r="R402" s="89">
        <v>125047</v>
      </c>
      <c r="T402" s="87">
        <v>123271.3125</v>
      </c>
      <c r="U402" s="88"/>
      <c r="V402" s="87">
        <v>125810.52344</v>
      </c>
      <c r="W402" s="87"/>
      <c r="X402" s="89">
        <v>126088</v>
      </c>
      <c r="Z402" s="86">
        <v>123593.46875</v>
      </c>
      <c r="AA402" s="88"/>
      <c r="AB402" s="86">
        <v>126405.63281</v>
      </c>
      <c r="AC402" s="87"/>
      <c r="AD402" s="86">
        <v>127432</v>
      </c>
      <c r="AF402" s="86">
        <v>124155.42969</v>
      </c>
      <c r="AG402" s="88"/>
      <c r="AH402" s="86">
        <v>127148.23437999999</v>
      </c>
      <c r="AI402" s="87"/>
      <c r="AJ402" s="86">
        <v>128903</v>
      </c>
      <c r="AL402" s="86">
        <v>124103.57812999999</v>
      </c>
      <c r="AN402" s="86">
        <v>127400</v>
      </c>
      <c r="AP402" s="86">
        <v>129917</v>
      </c>
      <c r="AR402" s="82">
        <v>124497.04687999999</v>
      </c>
      <c r="AT402" s="82">
        <v>127956.04687999999</v>
      </c>
      <c r="AV402" s="82">
        <v>131437</v>
      </c>
      <c r="AX402" s="82">
        <v>124790.80469</v>
      </c>
      <c r="AZ402" s="82">
        <v>128608.25</v>
      </c>
      <c r="BB402" s="82">
        <v>132844</v>
      </c>
      <c r="BD402" s="82">
        <v>124975.50781</v>
      </c>
      <c r="BF402" s="82">
        <v>128950.52344</v>
      </c>
      <c r="BH402" s="82">
        <v>134163</v>
      </c>
      <c r="BJ402" s="82">
        <v>124966.04786129871</v>
      </c>
      <c r="BL402" s="82">
        <v>128915.11957402597</v>
      </c>
      <c r="BN402" s="82">
        <v>135039</v>
      </c>
    </row>
    <row r="403" spans="1:74" x14ac:dyDescent="0.25">
      <c r="A403" s="92"/>
      <c r="B403" s="91"/>
      <c r="C403" s="91" t="s">
        <v>697</v>
      </c>
      <c r="D403" t="s">
        <v>82</v>
      </c>
      <c r="E403" s="6"/>
      <c r="F403" s="82">
        <v>63839</v>
      </c>
      <c r="G403" s="6"/>
      <c r="H403" s="82">
        <v>63433.941405999998</v>
      </c>
      <c r="I403"/>
      <c r="J403" s="82">
        <v>64519.5</v>
      </c>
      <c r="K403"/>
      <c r="L403" s="82">
        <v>63973</v>
      </c>
      <c r="M403" s="90"/>
      <c r="N403" s="87">
        <v>64135.1875</v>
      </c>
      <c r="O403" s="88"/>
      <c r="P403" s="87">
        <v>65290.292969000002</v>
      </c>
      <c r="Q403" s="87"/>
      <c r="R403" s="89">
        <v>64769</v>
      </c>
      <c r="T403" s="87">
        <v>64291.597655999998</v>
      </c>
      <c r="U403" s="88"/>
      <c r="V403" s="87">
        <v>65569.066405999998</v>
      </c>
      <c r="W403" s="87"/>
      <c r="X403" s="89">
        <v>65127</v>
      </c>
      <c r="Z403" s="86">
        <v>64599.519530999998</v>
      </c>
      <c r="AA403" s="88"/>
      <c r="AB403" s="86">
        <v>66066.179688000004</v>
      </c>
      <c r="AC403" s="87"/>
      <c r="AD403" s="86">
        <v>65657</v>
      </c>
      <c r="AF403" s="86">
        <v>64975.253905999998</v>
      </c>
      <c r="AG403" s="88"/>
      <c r="AH403" s="86">
        <v>66598.578125</v>
      </c>
      <c r="AI403" s="87"/>
      <c r="AJ403" s="86">
        <v>66312</v>
      </c>
      <c r="AL403" s="86">
        <v>65424.105469000002</v>
      </c>
      <c r="AN403" s="86">
        <v>67230.773438000004</v>
      </c>
      <c r="AP403" s="86">
        <v>67022</v>
      </c>
      <c r="AR403" s="82">
        <v>65989.140625</v>
      </c>
      <c r="AT403" s="82">
        <v>67873.578125</v>
      </c>
      <c r="AV403" s="82">
        <v>67821</v>
      </c>
      <c r="AX403" s="82">
        <v>65964.148438000004</v>
      </c>
      <c r="AZ403" s="82">
        <v>67980.351563000004</v>
      </c>
      <c r="BB403" s="82">
        <v>68143</v>
      </c>
      <c r="BD403" s="82">
        <v>65682.726563000004</v>
      </c>
      <c r="BF403" s="82">
        <v>67882.65625</v>
      </c>
      <c r="BH403" s="82">
        <v>68267</v>
      </c>
      <c r="BJ403" s="82">
        <v>65726.792984268293</v>
      </c>
      <c r="BL403" s="82">
        <v>68164.082839024384</v>
      </c>
      <c r="BN403" s="82">
        <v>68719</v>
      </c>
    </row>
    <row r="404" spans="1:74" x14ac:dyDescent="0.25">
      <c r="A404" s="92"/>
      <c r="B404" s="91"/>
      <c r="C404" s="91" t="s">
        <v>698</v>
      </c>
      <c r="D404" t="s">
        <v>83</v>
      </c>
      <c r="E404" s="6"/>
      <c r="F404" s="82">
        <v>53553</v>
      </c>
      <c r="G404" s="6"/>
      <c r="H404" s="82">
        <v>53070.410155999998</v>
      </c>
      <c r="I404"/>
      <c r="J404" s="82">
        <v>54209.570312999997</v>
      </c>
      <c r="K404"/>
      <c r="L404" s="82">
        <v>53655</v>
      </c>
      <c r="M404" s="90"/>
      <c r="N404" s="87">
        <v>53038.5625</v>
      </c>
      <c r="O404" s="88"/>
      <c r="P404" s="87">
        <v>54301.28125</v>
      </c>
      <c r="Q404" s="87"/>
      <c r="R404" s="89">
        <v>53886</v>
      </c>
      <c r="T404" s="87">
        <v>52913.386719000002</v>
      </c>
      <c r="U404" s="88"/>
      <c r="V404" s="87">
        <v>54305.074219000002</v>
      </c>
      <c r="W404" s="87"/>
      <c r="X404" s="89">
        <v>53982</v>
      </c>
      <c r="Z404" s="86">
        <v>53049.359375</v>
      </c>
      <c r="AA404" s="88"/>
      <c r="AB404" s="86">
        <v>54540.226562999997</v>
      </c>
      <c r="AC404" s="87"/>
      <c r="AD404" s="86">
        <v>54343</v>
      </c>
      <c r="AF404" s="86">
        <v>52938.835937999997</v>
      </c>
      <c r="AG404" s="88"/>
      <c r="AH404" s="86">
        <v>54479.398437999997</v>
      </c>
      <c r="AI404" s="87"/>
      <c r="AJ404" s="86">
        <v>54502</v>
      </c>
      <c r="AL404" s="86">
        <v>53022.425780999998</v>
      </c>
      <c r="AN404" s="86">
        <v>54709.003905999998</v>
      </c>
      <c r="AP404" s="86">
        <v>54742</v>
      </c>
      <c r="AR404" s="82">
        <v>53359.238280999998</v>
      </c>
      <c r="AT404" s="82">
        <v>55158.507812999997</v>
      </c>
      <c r="AV404" s="82">
        <v>55329</v>
      </c>
      <c r="AX404" s="82">
        <v>53292.25</v>
      </c>
      <c r="AZ404" s="82">
        <v>55268.25</v>
      </c>
      <c r="BB404" s="82">
        <v>55528</v>
      </c>
      <c r="BD404" s="82">
        <v>53242.125</v>
      </c>
      <c r="BF404" s="82">
        <v>55362.875</v>
      </c>
      <c r="BH404" s="82">
        <v>55796</v>
      </c>
      <c r="BJ404" s="82">
        <v>53382.167344449437</v>
      </c>
      <c r="BL404" s="82">
        <v>55750.839119101125</v>
      </c>
      <c r="BN404" s="82">
        <v>56139</v>
      </c>
    </row>
    <row r="405" spans="1:74" x14ac:dyDescent="0.25">
      <c r="A405" s="91"/>
      <c r="B405" s="91"/>
      <c r="C405" s="91"/>
      <c r="H405" s="85"/>
      <c r="J405" s="85"/>
      <c r="L405" s="85"/>
      <c r="Z405" s="86"/>
      <c r="AB405" s="86"/>
      <c r="AD405" s="86"/>
      <c r="AF405" s="86"/>
      <c r="AH405" s="86"/>
      <c r="AJ405" s="86"/>
      <c r="AL405" s="86"/>
      <c r="AN405" s="86"/>
      <c r="AP405" s="86"/>
      <c r="AR405" s="82"/>
      <c r="AT405" s="82"/>
      <c r="AV405" s="82"/>
      <c r="AX405" s="82"/>
      <c r="AZ405" s="82"/>
      <c r="BB405" s="82"/>
      <c r="BD405" s="82"/>
      <c r="BF405" s="82"/>
      <c r="BH405" s="82"/>
      <c r="BQ405" s="2"/>
    </row>
    <row r="406" spans="1:74" x14ac:dyDescent="0.25">
      <c r="A406" s="92"/>
      <c r="B406" s="92" t="s">
        <v>699</v>
      </c>
      <c r="C406" s="91"/>
      <c r="D406"/>
      <c r="E406" s="6"/>
      <c r="F406" s="82"/>
      <c r="G406" s="6"/>
      <c r="H406" s="82"/>
      <c r="I406"/>
      <c r="J406" s="82"/>
      <c r="K406"/>
      <c r="L406" s="82"/>
      <c r="M406" s="90"/>
      <c r="N406" s="87"/>
      <c r="O406" s="88"/>
      <c r="P406" s="87"/>
      <c r="Q406" s="87"/>
      <c r="R406" s="89"/>
      <c r="T406" s="87"/>
      <c r="U406" s="88"/>
      <c r="V406" s="87"/>
      <c r="W406" s="87"/>
      <c r="X406" s="89"/>
      <c r="Z406" s="86"/>
      <c r="AA406" s="88"/>
      <c r="AB406" s="86"/>
      <c r="AC406" s="87"/>
      <c r="AD406" s="86"/>
      <c r="AF406" s="86"/>
      <c r="AG406" s="88"/>
      <c r="AH406" s="86"/>
      <c r="AI406" s="87"/>
      <c r="AJ406" s="86"/>
      <c r="AL406" s="86"/>
      <c r="AN406" s="86"/>
      <c r="AP406" s="86"/>
      <c r="AR406" s="82"/>
      <c r="AT406" s="82"/>
      <c r="AV406" s="82"/>
      <c r="AX406" s="82"/>
      <c r="AZ406" s="82"/>
      <c r="BB406" s="82"/>
      <c r="BD406" s="82"/>
      <c r="BF406" s="82"/>
      <c r="BH406" s="82"/>
    </row>
    <row r="407" spans="1:74" s="93" customFormat="1" ht="17.25" x14ac:dyDescent="0.2">
      <c r="A407" s="102"/>
      <c r="B407" s="101"/>
      <c r="C407" s="101" t="s">
        <v>894</v>
      </c>
      <c r="D407" s="93" t="s">
        <v>701</v>
      </c>
      <c r="E407" s="95"/>
      <c r="F407" s="94">
        <v>47752</v>
      </c>
      <c r="G407" s="95"/>
      <c r="H407" s="94">
        <v>47365.070312999997</v>
      </c>
      <c r="J407" s="94">
        <v>48437.710937999997</v>
      </c>
      <c r="L407" s="94">
        <v>47916</v>
      </c>
      <c r="M407" s="100"/>
      <c r="N407" s="97">
        <v>47361.558594000002</v>
      </c>
      <c r="O407" s="98"/>
      <c r="P407" s="97">
        <v>48535.847655999998</v>
      </c>
      <c r="Q407" s="97"/>
      <c r="R407" s="99">
        <v>47999</v>
      </c>
      <c r="S407" s="95"/>
      <c r="T407" s="97">
        <v>47756.878905999998</v>
      </c>
      <c r="U407" s="98"/>
      <c r="V407" s="97">
        <v>49030.621094000002</v>
      </c>
      <c r="W407" s="97"/>
      <c r="X407" s="99">
        <v>48470</v>
      </c>
      <c r="Y407" s="95"/>
      <c r="Z407" s="96">
        <v>48213.300780999998</v>
      </c>
      <c r="AA407" s="98"/>
      <c r="AB407" s="96">
        <v>49689.21875</v>
      </c>
      <c r="AC407" s="97"/>
      <c r="AD407" s="96">
        <v>49013</v>
      </c>
      <c r="AE407" s="95"/>
      <c r="AF407" s="96">
        <v>48317.261719000002</v>
      </c>
      <c r="AG407" s="98"/>
      <c r="AH407" s="96">
        <v>49929.582030999998</v>
      </c>
      <c r="AI407" s="97"/>
      <c r="AJ407" s="96">
        <v>49211</v>
      </c>
      <c r="AK407" s="95"/>
      <c r="AL407" s="96">
        <v>48703.855469000002</v>
      </c>
      <c r="AN407" s="96">
        <v>50408.765625</v>
      </c>
      <c r="AP407" s="96">
        <v>49645</v>
      </c>
      <c r="AQ407" s="95"/>
      <c r="AR407" s="94">
        <v>48568.183594000002</v>
      </c>
      <c r="AT407" s="94">
        <v>50322.59375</v>
      </c>
      <c r="AV407" s="94">
        <v>49616</v>
      </c>
      <c r="AW407" s="95"/>
      <c r="AX407" s="94">
        <v>48863.8125</v>
      </c>
      <c r="AZ407" s="94">
        <v>50752.613280999998</v>
      </c>
      <c r="BB407" s="94">
        <v>50032</v>
      </c>
      <c r="BC407" s="95"/>
      <c r="BD407" s="94">
        <v>48963.957030999998</v>
      </c>
      <c r="BF407" s="94">
        <v>50936.828125</v>
      </c>
      <c r="BH407" s="94">
        <v>50280</v>
      </c>
      <c r="BI407" s="95"/>
      <c r="BJ407" s="94"/>
      <c r="BK407" s="94"/>
      <c r="BL407" s="94"/>
      <c r="BN407" s="94"/>
    </row>
    <row r="408" spans="1:74" s="93" customFormat="1" ht="17.25" x14ac:dyDescent="0.2">
      <c r="A408" s="102"/>
      <c r="B408" s="101"/>
      <c r="C408" s="101" t="s">
        <v>893</v>
      </c>
      <c r="D408" s="93" t="s">
        <v>703</v>
      </c>
      <c r="E408" s="95"/>
      <c r="F408" s="94">
        <v>87166</v>
      </c>
      <c r="G408" s="95"/>
      <c r="H408" s="94">
        <v>86573.257813000004</v>
      </c>
      <c r="J408" s="94">
        <v>88020.820313000004</v>
      </c>
      <c r="L408" s="94">
        <v>87301</v>
      </c>
      <c r="M408" s="100"/>
      <c r="N408" s="97">
        <v>86344.351563000004</v>
      </c>
      <c r="O408" s="98"/>
      <c r="P408" s="97">
        <v>88012.554688000004</v>
      </c>
      <c r="Q408" s="97"/>
      <c r="R408" s="99">
        <v>87729</v>
      </c>
      <c r="S408" s="95"/>
      <c r="T408" s="97">
        <v>85765.1875</v>
      </c>
      <c r="U408" s="98"/>
      <c r="V408" s="97">
        <v>87767.695313000004</v>
      </c>
      <c r="W408" s="97"/>
      <c r="X408" s="99">
        <v>87949</v>
      </c>
      <c r="Y408" s="95"/>
      <c r="Z408" s="96">
        <v>85238.664063000004</v>
      </c>
      <c r="AA408" s="98"/>
      <c r="AB408" s="96">
        <v>87456.8125</v>
      </c>
      <c r="AC408" s="97"/>
      <c r="AD408" s="96">
        <v>88204</v>
      </c>
      <c r="AE408" s="95"/>
      <c r="AF408" s="96">
        <v>84937.34375</v>
      </c>
      <c r="AG408" s="98"/>
      <c r="AH408" s="96">
        <v>87412.328125</v>
      </c>
      <c r="AI408" s="97"/>
      <c r="AJ408" s="96">
        <v>88711</v>
      </c>
      <c r="AK408" s="95"/>
      <c r="AL408" s="96">
        <v>84476.6875</v>
      </c>
      <c r="AN408" s="96">
        <v>87130.289063000004</v>
      </c>
      <c r="AP408" s="96">
        <v>89080</v>
      </c>
      <c r="AQ408" s="95"/>
      <c r="AR408" s="94">
        <v>83955.46875</v>
      </c>
      <c r="AT408" s="94">
        <v>86744.796875</v>
      </c>
      <c r="AV408" s="94">
        <v>89384</v>
      </c>
      <c r="AW408" s="95"/>
      <c r="AX408" s="94">
        <v>83645.34375</v>
      </c>
      <c r="AZ408" s="94">
        <v>86585.664063000004</v>
      </c>
      <c r="BB408" s="94">
        <v>89889</v>
      </c>
      <c r="BC408" s="95"/>
      <c r="BD408" s="94">
        <v>83350.664063000004</v>
      </c>
      <c r="BF408" s="94">
        <v>86573.289063000004</v>
      </c>
      <c r="BH408" s="94">
        <v>90526</v>
      </c>
      <c r="BI408" s="95"/>
      <c r="BJ408" s="94"/>
      <c r="BK408" s="94"/>
      <c r="BL408" s="94"/>
      <c r="BN408" s="94"/>
    </row>
    <row r="409" spans="1:74" s="93" customFormat="1" ht="17.25" x14ac:dyDescent="0.2">
      <c r="A409" s="102"/>
      <c r="B409" s="101"/>
      <c r="C409" s="101" t="s">
        <v>892</v>
      </c>
      <c r="D409" s="93" t="s">
        <v>705</v>
      </c>
      <c r="E409" s="95"/>
      <c r="F409" s="94">
        <v>68583</v>
      </c>
      <c r="G409" s="95"/>
      <c r="H409" s="94">
        <v>68385.046875</v>
      </c>
      <c r="J409" s="94">
        <v>69644.25</v>
      </c>
      <c r="L409" s="94">
        <v>69002</v>
      </c>
      <c r="M409" s="100"/>
      <c r="N409" s="97">
        <v>68498.507813000004</v>
      </c>
      <c r="O409" s="98"/>
      <c r="P409" s="97">
        <v>69944.8125</v>
      </c>
      <c r="Q409" s="97"/>
      <c r="R409" s="99">
        <v>69352</v>
      </c>
      <c r="S409" s="95"/>
      <c r="T409" s="97">
        <v>68797.765625</v>
      </c>
      <c r="U409" s="98"/>
      <c r="V409" s="97">
        <v>70406.875</v>
      </c>
      <c r="W409" s="97"/>
      <c r="X409" s="99">
        <v>69890</v>
      </c>
      <c r="Y409" s="95"/>
      <c r="Z409" s="96">
        <v>68653.570313000004</v>
      </c>
      <c r="AA409" s="98"/>
      <c r="AB409" s="96">
        <v>70468.484375</v>
      </c>
      <c r="AC409" s="97"/>
      <c r="AD409" s="96">
        <v>69978</v>
      </c>
      <c r="AE409" s="95"/>
      <c r="AF409" s="96">
        <v>69076.226563000004</v>
      </c>
      <c r="AG409" s="98"/>
      <c r="AH409" s="96">
        <v>71113.46875</v>
      </c>
      <c r="AI409" s="97"/>
      <c r="AJ409" s="96">
        <v>70607</v>
      </c>
      <c r="AK409" s="95"/>
      <c r="AL409" s="96">
        <v>69082.773438000004</v>
      </c>
      <c r="AN409" s="96">
        <v>71308.4375</v>
      </c>
      <c r="AP409" s="96">
        <v>70915</v>
      </c>
      <c r="AQ409" s="95"/>
      <c r="AR409" s="94">
        <v>68962.71875</v>
      </c>
      <c r="AT409" s="94">
        <v>71350.96875</v>
      </c>
      <c r="AV409" s="94">
        <v>71096</v>
      </c>
      <c r="AW409" s="95"/>
      <c r="AX409" s="94">
        <v>68266.601563000004</v>
      </c>
      <c r="AZ409" s="94">
        <v>70903.640625</v>
      </c>
      <c r="BB409" s="94">
        <v>70841</v>
      </c>
      <c r="BC409" s="95"/>
      <c r="BD409" s="94">
        <v>67745.515625</v>
      </c>
      <c r="BF409" s="94">
        <v>70556.070313000004</v>
      </c>
      <c r="BH409" s="94">
        <v>70718</v>
      </c>
      <c r="BI409" s="95"/>
      <c r="BJ409" s="94"/>
      <c r="BK409" s="94"/>
      <c r="BL409" s="94"/>
      <c r="BN409" s="94"/>
    </row>
    <row r="410" spans="1:74" s="93" customFormat="1" ht="17.25" x14ac:dyDescent="0.2">
      <c r="A410" s="102"/>
      <c r="B410" s="101"/>
      <c r="C410" s="101" t="s">
        <v>891</v>
      </c>
      <c r="D410" s="93" t="s">
        <v>707</v>
      </c>
      <c r="E410" s="95"/>
      <c r="F410" s="94">
        <v>44973</v>
      </c>
      <c r="G410" s="95"/>
      <c r="H410" s="94">
        <v>44793.480469000002</v>
      </c>
      <c r="J410" s="94">
        <v>45594.128905999998</v>
      </c>
      <c r="L410" s="94">
        <v>45184</v>
      </c>
      <c r="M410" s="100"/>
      <c r="N410" s="97">
        <v>44646.082030999998</v>
      </c>
      <c r="O410" s="98"/>
      <c r="P410" s="97">
        <v>45510.773437999997</v>
      </c>
      <c r="Q410" s="97"/>
      <c r="R410" s="99">
        <v>45307</v>
      </c>
      <c r="S410" s="95"/>
      <c r="T410" s="97">
        <v>44441.140625</v>
      </c>
      <c r="U410" s="98"/>
      <c r="V410" s="97">
        <v>45396.054687999997</v>
      </c>
      <c r="W410" s="97"/>
      <c r="X410" s="99">
        <v>45441</v>
      </c>
      <c r="Y410" s="95"/>
      <c r="Z410" s="96">
        <v>44427.355469000002</v>
      </c>
      <c r="AA410" s="98"/>
      <c r="AB410" s="96">
        <v>45473.601562999997</v>
      </c>
      <c r="AC410" s="97"/>
      <c r="AD410" s="96">
        <v>45703</v>
      </c>
      <c r="AE410" s="95"/>
      <c r="AF410" s="96">
        <v>44700.546875</v>
      </c>
      <c r="AG410" s="98"/>
      <c r="AH410" s="96">
        <v>45843.332030999998</v>
      </c>
      <c r="AI410" s="97"/>
      <c r="AJ410" s="96">
        <v>46228</v>
      </c>
      <c r="AK410" s="95"/>
      <c r="AL410" s="96">
        <v>44494.703125</v>
      </c>
      <c r="AN410" s="96">
        <v>45755.070312999997</v>
      </c>
      <c r="AP410" s="96">
        <v>46341</v>
      </c>
      <c r="AQ410" s="95"/>
      <c r="AR410" s="94">
        <v>44654.636719000002</v>
      </c>
      <c r="AT410" s="94">
        <v>46016.027344000002</v>
      </c>
      <c r="AV410" s="94">
        <v>46756</v>
      </c>
      <c r="AW410" s="95"/>
      <c r="AX410" s="94">
        <v>44720.34375</v>
      </c>
      <c r="AZ410" s="94">
        <v>46193.523437999997</v>
      </c>
      <c r="BB410" s="94">
        <v>47135</v>
      </c>
      <c r="BC410" s="95"/>
      <c r="BD410" s="94">
        <v>44347.964844000002</v>
      </c>
      <c r="BF410" s="94">
        <v>45961.605469000002</v>
      </c>
      <c r="BH410" s="94">
        <v>47098</v>
      </c>
      <c r="BI410" s="95"/>
      <c r="BJ410" s="94"/>
      <c r="BK410" s="94"/>
      <c r="BL410" s="94"/>
      <c r="BN410" s="94"/>
    </row>
    <row r="411" spans="1:74" s="93" customFormat="1" ht="17.25" x14ac:dyDescent="0.2">
      <c r="A411" s="102"/>
      <c r="B411" s="101"/>
      <c r="C411" s="101" t="s">
        <v>890</v>
      </c>
      <c r="D411" s="93" t="s">
        <v>709</v>
      </c>
      <c r="E411" s="95"/>
      <c r="F411" s="94">
        <v>99264</v>
      </c>
      <c r="G411" s="95"/>
      <c r="H411" s="94">
        <v>98511.148438000004</v>
      </c>
      <c r="J411" s="94">
        <v>100134.00781</v>
      </c>
      <c r="L411" s="94">
        <v>99275</v>
      </c>
      <c r="M411" s="100"/>
      <c r="N411" s="97">
        <v>98604.625</v>
      </c>
      <c r="O411" s="98"/>
      <c r="P411" s="97">
        <v>100557.23437999999</v>
      </c>
      <c r="Q411" s="97"/>
      <c r="R411" s="99">
        <v>99530</v>
      </c>
      <c r="S411" s="95"/>
      <c r="T411" s="97">
        <v>99016.484375</v>
      </c>
      <c r="U411" s="98"/>
      <c r="V411" s="97">
        <v>101110.00781</v>
      </c>
      <c r="W411" s="97"/>
      <c r="X411" s="99">
        <v>100096</v>
      </c>
      <c r="Y411" s="95"/>
      <c r="Z411" s="96">
        <v>99090.210938000004</v>
      </c>
      <c r="AA411" s="98"/>
      <c r="AB411" s="96">
        <v>101585.59375</v>
      </c>
      <c r="AC411" s="97"/>
      <c r="AD411" s="96">
        <v>100549</v>
      </c>
      <c r="AE411" s="95"/>
      <c r="AF411" s="96">
        <v>99195.671875</v>
      </c>
      <c r="AG411" s="98"/>
      <c r="AH411" s="96">
        <v>101846.89062999999</v>
      </c>
      <c r="AI411" s="97"/>
      <c r="AJ411" s="96">
        <v>100873</v>
      </c>
      <c r="AK411" s="95"/>
      <c r="AL411" s="96">
        <v>99489.59375</v>
      </c>
      <c r="AN411" s="96">
        <v>102527.13281</v>
      </c>
      <c r="AP411" s="96">
        <v>101505</v>
      </c>
      <c r="AQ411" s="95"/>
      <c r="AR411" s="94">
        <v>99759.546875</v>
      </c>
      <c r="AT411" s="94">
        <v>102987.01562999999</v>
      </c>
      <c r="AV411" s="94">
        <v>102064</v>
      </c>
      <c r="AW411" s="95"/>
      <c r="AX411" s="94">
        <v>100231.44531</v>
      </c>
      <c r="AZ411" s="94">
        <v>103845.38281</v>
      </c>
      <c r="BB411" s="94">
        <v>102754</v>
      </c>
      <c r="BC411" s="95"/>
      <c r="BD411" s="94">
        <v>100940.96094</v>
      </c>
      <c r="BF411" s="94">
        <v>104778.23437999999</v>
      </c>
      <c r="BH411" s="94">
        <v>103727</v>
      </c>
      <c r="BI411" s="95"/>
      <c r="BJ411" s="94"/>
      <c r="BK411" s="94"/>
      <c r="BL411" s="94"/>
      <c r="BN411" s="94"/>
    </row>
    <row r="412" spans="1:74" s="93" customFormat="1" ht="17.25" x14ac:dyDescent="0.2">
      <c r="A412" s="102"/>
      <c r="B412" s="101"/>
      <c r="C412" s="101" t="s">
        <v>889</v>
      </c>
      <c r="D412" s="93" t="s">
        <v>711</v>
      </c>
      <c r="E412" s="95"/>
      <c r="F412" s="94">
        <v>65167</v>
      </c>
      <c r="G412" s="95"/>
      <c r="H412" s="94">
        <v>64281.238280999998</v>
      </c>
      <c r="J412" s="94">
        <v>65952.960938000004</v>
      </c>
      <c r="L412" s="94">
        <v>65135</v>
      </c>
      <c r="M412" s="100"/>
      <c r="N412" s="97">
        <v>63975.609375</v>
      </c>
      <c r="O412" s="98"/>
      <c r="P412" s="97">
        <v>65749.21875</v>
      </c>
      <c r="Q412" s="97"/>
      <c r="R412" s="99">
        <v>65048</v>
      </c>
      <c r="S412" s="95"/>
      <c r="T412" s="97">
        <v>63996.292969000002</v>
      </c>
      <c r="U412" s="98"/>
      <c r="V412" s="97">
        <v>65811.867188000004</v>
      </c>
      <c r="W412" s="97"/>
      <c r="X412" s="99">
        <v>65179</v>
      </c>
      <c r="Y412" s="95"/>
      <c r="Z412" s="96">
        <v>63748.0625</v>
      </c>
      <c r="AA412" s="98"/>
      <c r="AB412" s="96">
        <v>65675.085938000004</v>
      </c>
      <c r="AC412" s="97"/>
      <c r="AD412" s="96">
        <v>65051</v>
      </c>
      <c r="AE412" s="95"/>
      <c r="AF412" s="96">
        <v>63733.886719000002</v>
      </c>
      <c r="AG412" s="98"/>
      <c r="AH412" s="96">
        <v>65704.140625</v>
      </c>
      <c r="AI412" s="97"/>
      <c r="AJ412" s="96">
        <v>65217</v>
      </c>
      <c r="AK412" s="95"/>
      <c r="AL412" s="96">
        <v>63826.492187999997</v>
      </c>
      <c r="AN412" s="96">
        <v>65945.359375</v>
      </c>
      <c r="AP412" s="96">
        <v>65447</v>
      </c>
      <c r="AQ412" s="95"/>
      <c r="AR412" s="94">
        <v>64016.242187999997</v>
      </c>
      <c r="AT412" s="94">
        <v>66250.179688000004</v>
      </c>
      <c r="AV412" s="94">
        <v>65751</v>
      </c>
      <c r="AW412" s="95"/>
      <c r="AX412" s="94">
        <v>63999.675780999998</v>
      </c>
      <c r="AZ412" s="94">
        <v>66367.382813000004</v>
      </c>
      <c r="BB412" s="94">
        <v>65865</v>
      </c>
      <c r="BC412" s="95"/>
      <c r="BD412" s="94">
        <v>64463.484375</v>
      </c>
      <c r="BF412" s="94">
        <v>66857.84375</v>
      </c>
      <c r="BH412" s="94">
        <v>66439</v>
      </c>
      <c r="BI412" s="95"/>
      <c r="BJ412" s="94"/>
      <c r="BK412" s="94"/>
      <c r="BL412" s="94"/>
      <c r="BN412" s="94"/>
    </row>
    <row r="413" spans="1:74" s="5" customFormat="1" ht="18" x14ac:dyDescent="0.2">
      <c r="A413" s="109"/>
      <c r="C413" s="108" t="s">
        <v>888</v>
      </c>
      <c r="D413" s="107" t="s">
        <v>55</v>
      </c>
      <c r="E413" s="106"/>
      <c r="F413" s="82">
        <v>365153</v>
      </c>
      <c r="G413" s="106"/>
      <c r="H413" s="104"/>
      <c r="I413" s="104"/>
      <c r="J413" s="104"/>
      <c r="K413" s="104"/>
      <c r="L413" s="104"/>
      <c r="M413" s="105"/>
      <c r="N413" s="104"/>
      <c r="O413" s="104"/>
      <c r="P413" s="104"/>
      <c r="Q413" s="104"/>
      <c r="R413" s="104"/>
      <c r="S413" s="4"/>
      <c r="T413" s="104"/>
      <c r="U413" s="104"/>
      <c r="V413" s="104"/>
      <c r="W413" s="104"/>
      <c r="X413" s="104"/>
      <c r="Y413" s="4"/>
      <c r="Z413" s="104"/>
      <c r="AA413" s="104"/>
      <c r="AB413" s="104"/>
      <c r="AC413" s="104"/>
      <c r="AD413" s="104"/>
      <c r="AE413" s="4"/>
      <c r="AF413" s="104"/>
      <c r="AG413" s="104"/>
      <c r="AH413" s="104"/>
      <c r="AI413" s="104"/>
      <c r="AJ413" s="104"/>
      <c r="AK413" s="4"/>
      <c r="AL413" s="104"/>
      <c r="AM413" s="104"/>
      <c r="AN413" s="104"/>
      <c r="AO413" s="104"/>
      <c r="AP413" s="104"/>
      <c r="AQ413" s="4"/>
      <c r="AR413" s="104"/>
      <c r="AS413" s="104"/>
      <c r="AT413" s="104"/>
      <c r="AU413" s="104"/>
      <c r="AV413" s="104"/>
      <c r="AW413" s="4"/>
      <c r="AX413" s="104"/>
      <c r="AY413" s="104"/>
      <c r="AZ413" s="104"/>
      <c r="BA413" s="104"/>
      <c r="BB413" s="104"/>
      <c r="BC413" s="4"/>
      <c r="BD413" s="104"/>
      <c r="BE413" s="104"/>
      <c r="BF413" s="104"/>
      <c r="BG413" s="104"/>
      <c r="BH413" s="104"/>
      <c r="BI413" s="4"/>
      <c r="BJ413" s="82">
        <v>363990.780845295</v>
      </c>
      <c r="BK413" s="82"/>
      <c r="BL413" s="82">
        <v>377137.49481412227</v>
      </c>
      <c r="BN413" s="103">
        <v>379791</v>
      </c>
      <c r="BS413"/>
      <c r="BT413"/>
      <c r="BU413"/>
      <c r="BV413"/>
    </row>
    <row r="414" spans="1:74" x14ac:dyDescent="0.25">
      <c r="A414" s="91"/>
      <c r="B414" s="91"/>
      <c r="C414" s="91"/>
      <c r="H414" s="85"/>
      <c r="J414" s="85"/>
      <c r="L414" s="85"/>
      <c r="Z414" s="86"/>
      <c r="AB414" s="86"/>
      <c r="AD414" s="86"/>
      <c r="AF414" s="86"/>
      <c r="AH414" s="86"/>
      <c r="AJ414" s="86"/>
      <c r="AL414" s="86"/>
      <c r="AN414" s="86"/>
      <c r="AP414" s="86"/>
      <c r="AR414" s="82"/>
      <c r="AT414" s="82"/>
      <c r="AV414" s="82"/>
      <c r="AX414" s="82"/>
      <c r="AZ414" s="82"/>
      <c r="BB414" s="82"/>
      <c r="BD414" s="82"/>
      <c r="BF414" s="82"/>
      <c r="BH414" s="82"/>
    </row>
    <row r="415" spans="1:74" x14ac:dyDescent="0.25">
      <c r="A415" s="92"/>
      <c r="B415" s="92" t="s">
        <v>712</v>
      </c>
      <c r="C415" s="92"/>
      <c r="D415"/>
      <c r="E415" s="6"/>
      <c r="F415" s="82"/>
      <c r="G415" s="6"/>
      <c r="H415" s="82"/>
      <c r="I415"/>
      <c r="J415" s="82"/>
      <c r="K415"/>
      <c r="L415" s="82"/>
      <c r="M415" s="90"/>
      <c r="N415" s="87"/>
      <c r="O415" s="88"/>
      <c r="P415" s="87"/>
      <c r="Q415" s="87"/>
      <c r="R415" s="89"/>
      <c r="T415" s="87"/>
      <c r="U415" s="88"/>
      <c r="V415" s="87"/>
      <c r="W415" s="87"/>
      <c r="X415" s="89"/>
      <c r="Z415" s="86"/>
      <c r="AA415" s="88"/>
      <c r="AB415" s="86"/>
      <c r="AC415" s="87"/>
      <c r="AD415" s="86"/>
      <c r="AF415" s="86"/>
      <c r="AG415" s="88"/>
      <c r="AH415" s="86"/>
      <c r="AI415" s="87"/>
      <c r="AJ415" s="86"/>
      <c r="AL415" s="86"/>
      <c r="AN415" s="86"/>
      <c r="AP415" s="86"/>
      <c r="AR415" s="82"/>
      <c r="AT415" s="82"/>
      <c r="AV415" s="82"/>
      <c r="AX415" s="82"/>
      <c r="AZ415" s="82"/>
      <c r="BB415" s="82"/>
      <c r="BD415" s="82"/>
      <c r="BF415" s="82"/>
      <c r="BH415" s="82"/>
    </row>
    <row r="416" spans="1:74" x14ac:dyDescent="0.25">
      <c r="A416" s="92"/>
      <c r="B416" s="91"/>
      <c r="C416" s="91" t="s">
        <v>713</v>
      </c>
      <c r="D416" t="s">
        <v>101</v>
      </c>
      <c r="E416" s="6"/>
      <c r="F416" s="82">
        <v>115732</v>
      </c>
      <c r="G416" s="6"/>
      <c r="H416" s="82">
        <v>114239.71875</v>
      </c>
      <c r="I416"/>
      <c r="J416" s="82">
        <v>117091.5</v>
      </c>
      <c r="K416"/>
      <c r="L416" s="82">
        <v>115645</v>
      </c>
      <c r="M416" s="90"/>
      <c r="N416" s="87">
        <v>115155.99219</v>
      </c>
      <c r="O416" s="88"/>
      <c r="P416" s="87">
        <v>118538.02344</v>
      </c>
      <c r="Q416" s="87"/>
      <c r="R416" s="89">
        <v>116058</v>
      </c>
      <c r="T416" s="87">
        <v>115446.39062999999</v>
      </c>
      <c r="U416" s="88"/>
      <c r="V416" s="87">
        <v>119379.44531</v>
      </c>
      <c r="W416" s="87"/>
      <c r="X416" s="89">
        <v>115788</v>
      </c>
      <c r="Z416" s="86">
        <v>116804.98437999999</v>
      </c>
      <c r="AA416" s="88"/>
      <c r="AB416" s="86">
        <v>121102.10156</v>
      </c>
      <c r="AC416" s="87"/>
      <c r="AD416" s="86">
        <v>116379</v>
      </c>
      <c r="AF416" s="86">
        <v>117528.67969</v>
      </c>
      <c r="AG416" s="88"/>
      <c r="AH416" s="86">
        <v>122470.66406</v>
      </c>
      <c r="AI416" s="87"/>
      <c r="AJ416" s="86">
        <v>116592</v>
      </c>
      <c r="AL416" s="86">
        <v>119368.65625</v>
      </c>
      <c r="AN416" s="86">
        <v>124843.82031</v>
      </c>
      <c r="AP416" s="86">
        <v>117217</v>
      </c>
      <c r="AR416" s="82">
        <v>120626.19531</v>
      </c>
      <c r="AT416" s="82">
        <v>126703.25781</v>
      </c>
      <c r="AV416" s="82">
        <v>117128</v>
      </c>
      <c r="AX416" s="82">
        <v>121788.83594</v>
      </c>
      <c r="AZ416" s="82">
        <v>128547.17969</v>
      </c>
      <c r="BB416" s="82">
        <v>117090</v>
      </c>
      <c r="BD416" s="82">
        <v>122151.46875</v>
      </c>
      <c r="BF416" s="82">
        <v>129839.24219</v>
      </c>
      <c r="BH416" s="82">
        <v>116306</v>
      </c>
      <c r="BJ416" s="82">
        <v>123368.8229683258</v>
      </c>
      <c r="BL416" s="82">
        <v>130918.65381357467</v>
      </c>
      <c r="BN416" s="82">
        <v>116043</v>
      </c>
    </row>
    <row r="417" spans="1:66" x14ac:dyDescent="0.25">
      <c r="A417" s="92"/>
      <c r="B417" s="91"/>
      <c r="C417" s="91" t="s">
        <v>714</v>
      </c>
      <c r="D417" t="s">
        <v>102</v>
      </c>
      <c r="E417" s="6"/>
      <c r="F417" s="82">
        <v>82881</v>
      </c>
      <c r="G417" s="6"/>
      <c r="H417" s="82">
        <v>82306.210938000004</v>
      </c>
      <c r="I417"/>
      <c r="J417" s="82">
        <v>84065.078125</v>
      </c>
      <c r="K417"/>
      <c r="L417" s="82">
        <v>83180</v>
      </c>
      <c r="M417" s="90"/>
      <c r="N417" s="87">
        <v>82092.5625</v>
      </c>
      <c r="O417" s="88"/>
      <c r="P417" s="87">
        <v>84028.820313000004</v>
      </c>
      <c r="Q417" s="87"/>
      <c r="R417" s="89">
        <v>83624</v>
      </c>
      <c r="T417" s="87">
        <v>81981.53125</v>
      </c>
      <c r="U417" s="88"/>
      <c r="V417" s="87">
        <v>84180.015625</v>
      </c>
      <c r="W417" s="87"/>
      <c r="X417" s="89">
        <v>84266</v>
      </c>
      <c r="Z417" s="86">
        <v>81775.234375</v>
      </c>
      <c r="AA417" s="88"/>
      <c r="AB417" s="86">
        <v>84386.570313000004</v>
      </c>
      <c r="AC417" s="87"/>
      <c r="AD417" s="86">
        <v>84920</v>
      </c>
      <c r="AF417" s="86">
        <v>81636.226563000004</v>
      </c>
      <c r="AG417" s="88"/>
      <c r="AH417" s="86">
        <v>84544.382813000004</v>
      </c>
      <c r="AI417" s="87"/>
      <c r="AJ417" s="86">
        <v>85548</v>
      </c>
      <c r="AL417" s="86">
        <v>81326.351563000004</v>
      </c>
      <c r="AN417" s="86">
        <v>84637.78125</v>
      </c>
      <c r="AP417" s="86">
        <v>86121</v>
      </c>
      <c r="AR417" s="82">
        <v>81957.882813000004</v>
      </c>
      <c r="AT417" s="82">
        <v>85550.726563000004</v>
      </c>
      <c r="AV417" s="82">
        <v>87509</v>
      </c>
      <c r="AX417" s="82">
        <v>82776.085938000004</v>
      </c>
      <c r="AZ417" s="82">
        <v>86579.109375</v>
      </c>
      <c r="BB417" s="82">
        <v>89022</v>
      </c>
      <c r="BD417" s="82">
        <v>82832.15625</v>
      </c>
      <c r="BF417" s="82">
        <v>86884.117188000004</v>
      </c>
      <c r="BH417" s="82">
        <v>89862</v>
      </c>
      <c r="BJ417" s="82">
        <v>82570.328115942015</v>
      </c>
      <c r="BL417" s="82">
        <v>86699.536811594196</v>
      </c>
      <c r="BN417" s="82">
        <v>90264</v>
      </c>
    </row>
    <row r="418" spans="1:66" x14ac:dyDescent="0.25">
      <c r="A418" s="92"/>
      <c r="B418" s="91"/>
      <c r="C418" s="91" t="s">
        <v>715</v>
      </c>
      <c r="D418" t="s">
        <v>103</v>
      </c>
      <c r="E418" s="6"/>
      <c r="F418" s="82">
        <v>81961</v>
      </c>
      <c r="G418" s="6"/>
      <c r="H418" s="82">
        <v>81307.078125</v>
      </c>
      <c r="I418"/>
      <c r="J418" s="82">
        <v>83133.523438000004</v>
      </c>
      <c r="K418"/>
      <c r="L418" s="82">
        <v>82200</v>
      </c>
      <c r="M418" s="90"/>
      <c r="N418" s="87">
        <v>81330.78125</v>
      </c>
      <c r="O418" s="88"/>
      <c r="P418" s="87">
        <v>83251.882813000004</v>
      </c>
      <c r="Q418" s="87"/>
      <c r="R418" s="89">
        <v>82716</v>
      </c>
      <c r="T418" s="87">
        <v>81064.09375</v>
      </c>
      <c r="U418" s="88"/>
      <c r="V418" s="87">
        <v>83080.820313000004</v>
      </c>
      <c r="W418" s="87"/>
      <c r="X418" s="89">
        <v>82953</v>
      </c>
      <c r="Z418" s="86">
        <v>81169.523438000004</v>
      </c>
      <c r="AA418" s="88"/>
      <c r="AB418" s="86">
        <v>83354.820313000004</v>
      </c>
      <c r="AC418" s="87"/>
      <c r="AD418" s="86">
        <v>83682</v>
      </c>
      <c r="AF418" s="86">
        <v>81505.0625</v>
      </c>
      <c r="AG418" s="88"/>
      <c r="AH418" s="86">
        <v>83837.523438000004</v>
      </c>
      <c r="AI418" s="87"/>
      <c r="AJ418" s="86">
        <v>84576</v>
      </c>
      <c r="AL418" s="86">
        <v>81639.585938000004</v>
      </c>
      <c r="AN418" s="86">
        <v>84095.296875</v>
      </c>
      <c r="AP418" s="86">
        <v>85411</v>
      </c>
      <c r="AR418" s="82">
        <v>81553.71875</v>
      </c>
      <c r="AT418" s="82">
        <v>84118.742188000004</v>
      </c>
      <c r="AV418" s="82">
        <v>85957</v>
      </c>
      <c r="AX418" s="82">
        <v>81481.578125</v>
      </c>
      <c r="AZ418" s="82">
        <v>84137.78125</v>
      </c>
      <c r="BB418" s="82">
        <v>86543</v>
      </c>
      <c r="BD418" s="82">
        <v>81075.140625</v>
      </c>
      <c r="BF418" s="82">
        <v>83840.328125</v>
      </c>
      <c r="BH418" s="82">
        <v>86791</v>
      </c>
      <c r="BJ418" s="82">
        <v>80636.827557419354</v>
      </c>
      <c r="BL418" s="82">
        <v>83474.181032258057</v>
      </c>
      <c r="BN418" s="82">
        <v>87107</v>
      </c>
    </row>
    <row r="419" spans="1:66" x14ac:dyDescent="0.25">
      <c r="A419" s="92"/>
      <c r="B419" s="91"/>
      <c r="C419" s="91" t="s">
        <v>716</v>
      </c>
      <c r="D419" t="s">
        <v>104</v>
      </c>
      <c r="E419" s="6"/>
      <c r="F419" s="82">
        <v>121688</v>
      </c>
      <c r="G419" s="6"/>
      <c r="H419" s="82">
        <v>120457.32031</v>
      </c>
      <c r="I419"/>
      <c r="J419" s="82">
        <v>123559.77344</v>
      </c>
      <c r="K419"/>
      <c r="L419" s="82">
        <v>121921</v>
      </c>
      <c r="M419" s="90"/>
      <c r="N419" s="87">
        <v>122565.82812999999</v>
      </c>
      <c r="O419" s="88"/>
      <c r="P419" s="87">
        <v>125796.26562999999</v>
      </c>
      <c r="Q419" s="87"/>
      <c r="R419" s="89">
        <v>123405</v>
      </c>
      <c r="T419" s="87">
        <v>124332.65625</v>
      </c>
      <c r="U419" s="88"/>
      <c r="V419" s="87">
        <v>127821.26562999999</v>
      </c>
      <c r="W419" s="87"/>
      <c r="X419" s="89">
        <v>124535</v>
      </c>
      <c r="Z419" s="86">
        <v>126189.10156</v>
      </c>
      <c r="AA419" s="88"/>
      <c r="AB419" s="86">
        <v>129861.01562999999</v>
      </c>
      <c r="AC419" s="87"/>
      <c r="AD419" s="86">
        <v>125686</v>
      </c>
      <c r="AF419" s="86">
        <v>128384.94531</v>
      </c>
      <c r="AG419" s="88"/>
      <c r="AH419" s="86">
        <v>132483.90625</v>
      </c>
      <c r="AI419" s="87"/>
      <c r="AJ419" s="86">
        <v>127169</v>
      </c>
      <c r="AL419" s="86">
        <v>130291.82031</v>
      </c>
      <c r="AN419" s="86">
        <v>135028.82813000001</v>
      </c>
      <c r="AP419" s="86">
        <v>128355</v>
      </c>
      <c r="AR419" s="82">
        <v>131633.9375</v>
      </c>
      <c r="AT419" s="82">
        <v>136895.10938000001</v>
      </c>
      <c r="AV419" s="82">
        <v>129083</v>
      </c>
      <c r="AX419" s="82">
        <v>132412.14063000001</v>
      </c>
      <c r="AZ419" s="82">
        <v>138183.79688000001</v>
      </c>
      <c r="BB419" s="82">
        <v>129285</v>
      </c>
      <c r="BD419" s="82">
        <v>132813.79688000001</v>
      </c>
      <c r="BF419" s="82">
        <v>139119.0625</v>
      </c>
      <c r="BH419" s="82">
        <v>129128</v>
      </c>
      <c r="BJ419" s="82">
        <v>134888.30163157894</v>
      </c>
      <c r="BL419" s="82">
        <v>141277.77221052634</v>
      </c>
      <c r="BN419" s="82">
        <v>129709</v>
      </c>
    </row>
    <row r="420" spans="1:66" x14ac:dyDescent="0.25">
      <c r="A420" s="92"/>
      <c r="B420" s="91"/>
      <c r="C420" s="91" t="s">
        <v>717</v>
      </c>
      <c r="D420" t="s">
        <v>105</v>
      </c>
      <c r="E420" s="6"/>
      <c r="F420" s="82">
        <v>112779</v>
      </c>
      <c r="G420" s="6"/>
      <c r="H420" s="82">
        <v>111954.28906</v>
      </c>
      <c r="I420"/>
      <c r="J420" s="82">
        <v>114334.95312999999</v>
      </c>
      <c r="K420"/>
      <c r="L420" s="82">
        <v>113074</v>
      </c>
      <c r="M420" s="90"/>
      <c r="N420" s="87">
        <v>111579.00781</v>
      </c>
      <c r="O420" s="88"/>
      <c r="P420" s="87">
        <v>114054.28125</v>
      </c>
      <c r="Q420" s="87"/>
      <c r="R420" s="89">
        <v>113407</v>
      </c>
      <c r="T420" s="87">
        <v>111524.69531</v>
      </c>
      <c r="U420" s="88"/>
      <c r="V420" s="87">
        <v>114182.70312999999</v>
      </c>
      <c r="W420" s="87"/>
      <c r="X420" s="89">
        <v>114094</v>
      </c>
      <c r="Z420" s="86">
        <v>111996.28125</v>
      </c>
      <c r="AA420" s="88"/>
      <c r="AB420" s="86">
        <v>114783.25781</v>
      </c>
      <c r="AC420" s="87"/>
      <c r="AD420" s="86">
        <v>115274</v>
      </c>
      <c r="AF420" s="86">
        <v>112780.41406</v>
      </c>
      <c r="AG420" s="88"/>
      <c r="AH420" s="86">
        <v>115766.73437999999</v>
      </c>
      <c r="AI420" s="87"/>
      <c r="AJ420" s="86">
        <v>116774</v>
      </c>
      <c r="AL420" s="86">
        <v>112628.53125</v>
      </c>
      <c r="AN420" s="86">
        <v>115870.47656</v>
      </c>
      <c r="AP420" s="86">
        <v>117472</v>
      </c>
      <c r="AR420" s="82">
        <v>112397.95312999999</v>
      </c>
      <c r="AT420" s="82">
        <v>115785.84375</v>
      </c>
      <c r="AV420" s="82">
        <v>118130</v>
      </c>
      <c r="AX420" s="82">
        <v>112435.69531</v>
      </c>
      <c r="AZ420" s="82">
        <v>115973.59375</v>
      </c>
      <c r="BB420" s="82">
        <v>119019</v>
      </c>
      <c r="BD420" s="82">
        <v>112436.07812999999</v>
      </c>
      <c r="BF420" s="82">
        <v>116096.59375</v>
      </c>
      <c r="BH420" s="82">
        <v>119964</v>
      </c>
      <c r="BJ420" s="82">
        <v>112579.27756</v>
      </c>
      <c r="BL420" s="82">
        <v>116396.9129860465</v>
      </c>
      <c r="BN420" s="82">
        <v>120903</v>
      </c>
    </row>
    <row r="421" spans="1:66" x14ac:dyDescent="0.25">
      <c r="A421" s="92"/>
      <c r="B421" s="91"/>
      <c r="C421" s="91" t="s">
        <v>718</v>
      </c>
      <c r="D421" t="s">
        <v>106</v>
      </c>
      <c r="E421" s="6"/>
      <c r="F421" s="82">
        <v>81943</v>
      </c>
      <c r="G421" s="6"/>
      <c r="H421" s="82">
        <v>81344.976563000004</v>
      </c>
      <c r="I421"/>
      <c r="J421" s="82">
        <v>83241.859375</v>
      </c>
      <c r="K421"/>
      <c r="L421" s="82">
        <v>82269</v>
      </c>
      <c r="M421" s="90"/>
      <c r="N421" s="87">
        <v>82040.992188000004</v>
      </c>
      <c r="O421" s="88"/>
      <c r="P421" s="87">
        <v>84098.476563000004</v>
      </c>
      <c r="Q421" s="87"/>
      <c r="R421" s="89">
        <v>83006</v>
      </c>
      <c r="T421" s="87">
        <v>83373.53125</v>
      </c>
      <c r="U421" s="88"/>
      <c r="V421" s="87">
        <v>85676.476563000004</v>
      </c>
      <c r="W421" s="87"/>
      <c r="X421" s="89">
        <v>84323</v>
      </c>
      <c r="Z421" s="86">
        <v>84959.4375</v>
      </c>
      <c r="AA421" s="88"/>
      <c r="AB421" s="86">
        <v>87445.15625</v>
      </c>
      <c r="AC421" s="87"/>
      <c r="AD421" s="86">
        <v>85798</v>
      </c>
      <c r="AF421" s="86">
        <v>85956.171875</v>
      </c>
      <c r="AG421" s="88"/>
      <c r="AH421" s="86">
        <v>88604.328125</v>
      </c>
      <c r="AI421" s="87"/>
      <c r="AJ421" s="86">
        <v>86868</v>
      </c>
      <c r="AL421" s="86">
        <v>87741.84375</v>
      </c>
      <c r="AN421" s="86">
        <v>90548.554688000004</v>
      </c>
      <c r="AP421" s="86">
        <v>88518</v>
      </c>
      <c r="AR421" s="82">
        <v>89673.398438000004</v>
      </c>
      <c r="AT421" s="82">
        <v>92508.375</v>
      </c>
      <c r="AV421" s="82">
        <v>90332</v>
      </c>
      <c r="AX421" s="82">
        <v>92121.054688000004</v>
      </c>
      <c r="AZ421" s="82">
        <v>95187.140625</v>
      </c>
      <c r="BB421" s="82">
        <v>92599</v>
      </c>
      <c r="BD421" s="82">
        <v>94720.265625</v>
      </c>
      <c r="BF421" s="82">
        <v>97962.507813000004</v>
      </c>
      <c r="BH421" s="82">
        <v>95019</v>
      </c>
      <c r="BJ421" s="82">
        <v>96440.342741632659</v>
      </c>
      <c r="BL421" s="82">
        <v>99905.212273469398</v>
      </c>
      <c r="BN421" s="82">
        <v>96624</v>
      </c>
    </row>
    <row r="422" spans="1:66" x14ac:dyDescent="0.25">
      <c r="A422" s="91"/>
      <c r="B422" s="91"/>
      <c r="C422" s="91"/>
      <c r="H422" s="85"/>
      <c r="J422" s="85"/>
      <c r="L422" s="85"/>
      <c r="Z422" s="86"/>
      <c r="AB422" s="86"/>
      <c r="AD422" s="86"/>
      <c r="AF422" s="86"/>
      <c r="AH422" s="86"/>
      <c r="AJ422" s="86"/>
      <c r="AL422" s="86"/>
      <c r="AN422" s="86"/>
      <c r="AP422" s="86"/>
      <c r="AR422" s="82"/>
      <c r="AT422" s="82"/>
      <c r="AV422" s="82"/>
      <c r="AX422" s="82"/>
      <c r="AZ422" s="82"/>
      <c r="BB422" s="82"/>
      <c r="BD422" s="82"/>
      <c r="BF422" s="82"/>
      <c r="BH422" s="82"/>
    </row>
    <row r="423" spans="1:66" x14ac:dyDescent="0.25">
      <c r="A423" s="92"/>
      <c r="B423" s="92" t="s">
        <v>719</v>
      </c>
      <c r="C423" s="91"/>
      <c r="D423"/>
      <c r="E423" s="6"/>
      <c r="F423" s="82"/>
      <c r="G423" s="6"/>
      <c r="H423" s="82"/>
      <c r="I423"/>
      <c r="J423" s="82"/>
      <c r="K423"/>
      <c r="L423" s="82"/>
      <c r="M423" s="90"/>
      <c r="N423" s="87"/>
      <c r="O423" s="88"/>
      <c r="P423" s="87"/>
      <c r="Q423" s="87"/>
      <c r="R423" s="89"/>
      <c r="T423" s="87"/>
      <c r="U423" s="88"/>
      <c r="V423" s="87"/>
      <c r="W423" s="87"/>
      <c r="X423" s="89"/>
      <c r="Z423" s="86"/>
      <c r="AA423" s="88"/>
      <c r="AB423" s="86"/>
      <c r="AC423" s="87"/>
      <c r="AD423" s="86"/>
      <c r="AF423" s="86"/>
      <c r="AG423" s="88"/>
      <c r="AH423" s="86"/>
      <c r="AI423" s="87"/>
      <c r="AJ423" s="86"/>
      <c r="AL423" s="86"/>
      <c r="AN423" s="86"/>
      <c r="AP423" s="86"/>
      <c r="AR423" s="82"/>
      <c r="AT423" s="82"/>
      <c r="AV423" s="82"/>
      <c r="AX423" s="82"/>
      <c r="AZ423" s="82"/>
      <c r="BB423" s="82"/>
      <c r="BD423" s="82"/>
      <c r="BF423" s="82"/>
      <c r="BH423" s="82"/>
    </row>
    <row r="424" spans="1:66" x14ac:dyDescent="0.25">
      <c r="A424" s="92"/>
      <c r="B424" s="91"/>
      <c r="C424" s="91" t="s">
        <v>720</v>
      </c>
      <c r="D424" t="s">
        <v>195</v>
      </c>
      <c r="E424" s="6"/>
      <c r="F424" s="82">
        <v>109279</v>
      </c>
      <c r="G424" s="6"/>
      <c r="H424" s="82">
        <v>108390.74219</v>
      </c>
      <c r="I424"/>
      <c r="J424" s="82">
        <v>110433.45312999999</v>
      </c>
      <c r="K424"/>
      <c r="L424" s="82">
        <v>109406</v>
      </c>
      <c r="M424" s="90"/>
      <c r="N424" s="87">
        <v>108598.67187999999</v>
      </c>
      <c r="O424" s="88"/>
      <c r="P424" s="87">
        <v>110835.3125</v>
      </c>
      <c r="Q424" s="87"/>
      <c r="R424" s="89">
        <v>110050</v>
      </c>
      <c r="T424" s="87">
        <v>108388.57812999999</v>
      </c>
      <c r="U424" s="88"/>
      <c r="V424" s="87">
        <v>110897.33594</v>
      </c>
      <c r="W424" s="87"/>
      <c r="X424" s="89">
        <v>110326</v>
      </c>
      <c r="Z424" s="86">
        <v>108621.20312999999</v>
      </c>
      <c r="AA424" s="88"/>
      <c r="AB424" s="86">
        <v>111343.71875</v>
      </c>
      <c r="AC424" s="87"/>
      <c r="AD424" s="86">
        <v>111091</v>
      </c>
      <c r="AF424" s="86">
        <v>108912.10937999999</v>
      </c>
      <c r="AG424" s="88"/>
      <c r="AH424" s="86">
        <v>111938.53906</v>
      </c>
      <c r="AI424" s="87"/>
      <c r="AJ424" s="86">
        <v>112056</v>
      </c>
      <c r="AL424" s="86">
        <v>109455.19531</v>
      </c>
      <c r="AN424" s="86">
        <v>112640.9375</v>
      </c>
      <c r="AP424" s="86">
        <v>113131</v>
      </c>
      <c r="AR424" s="82">
        <v>109629.69531</v>
      </c>
      <c r="AT424" s="82">
        <v>113215.5</v>
      </c>
      <c r="AV424" s="82">
        <v>113513</v>
      </c>
      <c r="AX424" s="82">
        <v>111234.13281</v>
      </c>
      <c r="AZ424" s="82">
        <v>115097.89844</v>
      </c>
      <c r="BB424" s="82">
        <v>114881</v>
      </c>
      <c r="BD424" s="82">
        <v>111976.08594</v>
      </c>
      <c r="BF424" s="82">
        <v>116183.33594</v>
      </c>
      <c r="BH424" s="82">
        <v>115587</v>
      </c>
      <c r="BJ424" s="82">
        <v>112147.636</v>
      </c>
      <c r="BL424" s="82">
        <v>116762.1716</v>
      </c>
      <c r="BN424" s="82">
        <v>116288</v>
      </c>
    </row>
    <row r="425" spans="1:66" x14ac:dyDescent="0.25">
      <c r="A425" s="92"/>
      <c r="B425" s="91"/>
      <c r="C425" s="91" t="s">
        <v>721</v>
      </c>
      <c r="D425" t="s">
        <v>196</v>
      </c>
      <c r="E425" s="6"/>
      <c r="F425" s="82">
        <v>114588</v>
      </c>
      <c r="G425" s="6"/>
      <c r="H425" s="82">
        <v>113813.21094</v>
      </c>
      <c r="I425"/>
      <c r="J425" s="82">
        <v>116008.47656</v>
      </c>
      <c r="K425"/>
      <c r="L425" s="82">
        <v>114919</v>
      </c>
      <c r="M425" s="90"/>
      <c r="N425" s="87">
        <v>114311.79687999999</v>
      </c>
      <c r="O425" s="88"/>
      <c r="P425" s="87">
        <v>116794.91406</v>
      </c>
      <c r="Q425" s="87"/>
      <c r="R425" s="89">
        <v>116067</v>
      </c>
      <c r="T425" s="87">
        <v>115109.53125</v>
      </c>
      <c r="U425" s="88"/>
      <c r="V425" s="87">
        <v>117813.20312999999</v>
      </c>
      <c r="W425" s="87"/>
      <c r="X425" s="89">
        <v>117441</v>
      </c>
      <c r="Z425" s="86">
        <v>116019.69531</v>
      </c>
      <c r="AA425" s="88"/>
      <c r="AB425" s="86">
        <v>118795.16406</v>
      </c>
      <c r="AC425" s="87"/>
      <c r="AD425" s="86">
        <v>118959</v>
      </c>
      <c r="AF425" s="86">
        <v>116476.09375</v>
      </c>
      <c r="AG425" s="88"/>
      <c r="AH425" s="86">
        <v>119463.96875</v>
      </c>
      <c r="AI425" s="87"/>
      <c r="AJ425" s="86">
        <v>120141</v>
      </c>
      <c r="AL425" s="86">
        <v>116904.46875</v>
      </c>
      <c r="AN425" s="86">
        <v>120294.80469</v>
      </c>
      <c r="AP425" s="86">
        <v>121345</v>
      </c>
      <c r="AR425" s="82">
        <v>116881.17187999999</v>
      </c>
      <c r="AT425" s="82">
        <v>120568.64062999999</v>
      </c>
      <c r="AV425" s="82">
        <v>122178</v>
      </c>
      <c r="AX425" s="82">
        <v>116725.61719</v>
      </c>
      <c r="AZ425" s="82">
        <v>120862.03125</v>
      </c>
      <c r="BB425" s="82">
        <v>122791</v>
      </c>
      <c r="BD425" s="82">
        <v>116088.96094</v>
      </c>
      <c r="BF425" s="82">
        <v>120648.01562999999</v>
      </c>
      <c r="BH425" s="82">
        <v>123178</v>
      </c>
      <c r="BJ425" s="82">
        <v>115460.1057027027</v>
      </c>
      <c r="BL425" s="82">
        <v>120222.03364864865</v>
      </c>
      <c r="BN425" s="82">
        <v>123446</v>
      </c>
    </row>
    <row r="426" spans="1:66" x14ac:dyDescent="0.25">
      <c r="A426" s="92"/>
      <c r="B426" s="91"/>
      <c r="C426" s="91" t="s">
        <v>722</v>
      </c>
      <c r="D426" t="s">
        <v>197</v>
      </c>
      <c r="E426" s="6"/>
      <c r="F426" s="82">
        <v>161243</v>
      </c>
      <c r="G426" s="6"/>
      <c r="H426" s="82">
        <v>160507.84375</v>
      </c>
      <c r="I426"/>
      <c r="J426" s="82">
        <v>163661.375</v>
      </c>
      <c r="K426"/>
      <c r="L426" s="82">
        <v>162113</v>
      </c>
      <c r="M426" s="90"/>
      <c r="N426" s="87">
        <v>160328.4375</v>
      </c>
      <c r="O426" s="88"/>
      <c r="P426" s="87">
        <v>163716.40625</v>
      </c>
      <c r="Q426" s="87"/>
      <c r="R426" s="89">
        <v>163038</v>
      </c>
      <c r="T426" s="87">
        <v>160157.51563000001</v>
      </c>
      <c r="U426" s="88"/>
      <c r="V426" s="87">
        <v>163844.29688000001</v>
      </c>
      <c r="W426" s="87"/>
      <c r="X426" s="89">
        <v>164006</v>
      </c>
      <c r="Z426" s="86">
        <v>159862.53125</v>
      </c>
      <c r="AA426" s="88"/>
      <c r="AB426" s="86">
        <v>163864.98438000001</v>
      </c>
      <c r="AC426" s="87"/>
      <c r="AD426" s="86">
        <v>164834</v>
      </c>
      <c r="AF426" s="86">
        <v>159302.10938000001</v>
      </c>
      <c r="AG426" s="88"/>
      <c r="AH426" s="86">
        <v>163740.10938000001</v>
      </c>
      <c r="AI426" s="87"/>
      <c r="AJ426" s="86">
        <v>165510</v>
      </c>
      <c r="AL426" s="86">
        <v>159071.625</v>
      </c>
      <c r="AN426" s="86">
        <v>164063.32813000001</v>
      </c>
      <c r="AP426" s="86">
        <v>166526</v>
      </c>
      <c r="AR426" s="82">
        <v>158547.375</v>
      </c>
      <c r="AT426" s="82">
        <v>164028.3125</v>
      </c>
      <c r="AV426" s="82">
        <v>167216</v>
      </c>
      <c r="AX426" s="82">
        <v>157883.23438000001</v>
      </c>
      <c r="AZ426" s="82">
        <v>163853.10938000001</v>
      </c>
      <c r="BB426" s="82">
        <v>167861</v>
      </c>
      <c r="BD426" s="82">
        <v>157224.57813000001</v>
      </c>
      <c r="BF426" s="82">
        <v>163778.5</v>
      </c>
      <c r="BH426" s="82">
        <v>168345</v>
      </c>
      <c r="BJ426" s="82">
        <v>156779.07621428571</v>
      </c>
      <c r="BL426" s="82">
        <v>163094.54927142858</v>
      </c>
      <c r="BN426" s="82">
        <v>168696</v>
      </c>
    </row>
    <row r="427" spans="1:66" s="93" customFormat="1" ht="17.25" x14ac:dyDescent="0.2">
      <c r="A427" s="102"/>
      <c r="B427" s="101"/>
      <c r="C427" s="101" t="s">
        <v>887</v>
      </c>
      <c r="D427" s="93" t="s">
        <v>724</v>
      </c>
      <c r="E427" s="95"/>
      <c r="F427" s="94">
        <v>110187</v>
      </c>
      <c r="G427" s="95"/>
      <c r="H427" s="94">
        <v>109495.97656</v>
      </c>
      <c r="J427" s="94">
        <v>111724.25781</v>
      </c>
      <c r="L427" s="94">
        <v>110555</v>
      </c>
      <c r="M427" s="100"/>
      <c r="N427" s="97">
        <v>110187.45312999999</v>
      </c>
      <c r="O427" s="98"/>
      <c r="P427" s="97">
        <v>112601.95312999999</v>
      </c>
      <c r="Q427" s="97"/>
      <c r="R427" s="99">
        <v>111431</v>
      </c>
      <c r="S427" s="95"/>
      <c r="T427" s="97">
        <v>110850.09375</v>
      </c>
      <c r="U427" s="98"/>
      <c r="V427" s="97">
        <v>113400.09375</v>
      </c>
      <c r="W427" s="97"/>
      <c r="X427" s="99">
        <v>112201</v>
      </c>
      <c r="Y427" s="95"/>
      <c r="Z427" s="96">
        <v>111276.40625</v>
      </c>
      <c r="AA427" s="98"/>
      <c r="AB427" s="96">
        <v>114085.73437999999</v>
      </c>
      <c r="AC427" s="97"/>
      <c r="AD427" s="96">
        <v>112909</v>
      </c>
      <c r="AE427" s="95"/>
      <c r="AF427" s="96">
        <v>112430.21094</v>
      </c>
      <c r="AG427" s="98"/>
      <c r="AH427" s="96">
        <v>115551.04687999999</v>
      </c>
      <c r="AI427" s="97"/>
      <c r="AJ427" s="96">
        <v>114241</v>
      </c>
      <c r="AK427" s="95"/>
      <c r="AL427" s="96">
        <v>113946.78125</v>
      </c>
      <c r="AN427" s="96">
        <v>117458.16406</v>
      </c>
      <c r="AP427" s="96">
        <v>115969</v>
      </c>
      <c r="AQ427" s="95"/>
      <c r="AR427" s="94">
        <v>115283.46875</v>
      </c>
      <c r="AT427" s="94">
        <v>119177.61719</v>
      </c>
      <c r="AV427" s="94">
        <v>117423</v>
      </c>
      <c r="AW427" s="95"/>
      <c r="AX427" s="94">
        <v>116725.70312999999</v>
      </c>
      <c r="AZ427" s="94">
        <v>121017.09375</v>
      </c>
      <c r="BB427" s="94">
        <v>118979</v>
      </c>
      <c r="BC427" s="95"/>
      <c r="BD427" s="94">
        <v>117459.83594</v>
      </c>
      <c r="BF427" s="94">
        <v>122199.63281</v>
      </c>
      <c r="BH427" s="94">
        <v>120040</v>
      </c>
      <c r="BI427" s="95"/>
      <c r="BJ427" s="94"/>
      <c r="BK427" s="94"/>
      <c r="BL427" s="94"/>
      <c r="BN427" s="94"/>
    </row>
    <row r="428" spans="1:66" s="93" customFormat="1" ht="17.25" x14ac:dyDescent="0.2">
      <c r="A428" s="102"/>
      <c r="B428" s="101"/>
      <c r="C428" s="101" t="s">
        <v>886</v>
      </c>
      <c r="D428" s="93" t="s">
        <v>726</v>
      </c>
      <c r="E428" s="95"/>
      <c r="F428" s="94">
        <v>34675</v>
      </c>
      <c r="G428" s="95"/>
      <c r="H428" s="94">
        <v>34306.640625</v>
      </c>
      <c r="J428" s="94">
        <v>34852.289062999997</v>
      </c>
      <c r="L428" s="94">
        <v>34588</v>
      </c>
      <c r="M428" s="100"/>
      <c r="N428" s="97">
        <v>34235.730469000002</v>
      </c>
      <c r="O428" s="98"/>
      <c r="P428" s="97">
        <v>34889.015625</v>
      </c>
      <c r="Q428" s="97"/>
      <c r="R428" s="99">
        <v>34611</v>
      </c>
      <c r="S428" s="95"/>
      <c r="T428" s="97">
        <v>33972.539062999997</v>
      </c>
      <c r="U428" s="98"/>
      <c r="V428" s="97">
        <v>34711.113280999998</v>
      </c>
      <c r="W428" s="97"/>
      <c r="X428" s="99">
        <v>34396</v>
      </c>
      <c r="Y428" s="95"/>
      <c r="Z428" s="96">
        <v>33942.824219000002</v>
      </c>
      <c r="AA428" s="98"/>
      <c r="AB428" s="96">
        <v>34814.847655999998</v>
      </c>
      <c r="AC428" s="97"/>
      <c r="AD428" s="96">
        <v>34410</v>
      </c>
      <c r="AE428" s="95"/>
      <c r="AF428" s="96">
        <v>33960.792969000002</v>
      </c>
      <c r="AG428" s="98"/>
      <c r="AH428" s="96">
        <v>34967.699219000002</v>
      </c>
      <c r="AI428" s="97"/>
      <c r="AJ428" s="96">
        <v>34518</v>
      </c>
      <c r="AK428" s="95"/>
      <c r="AL428" s="96">
        <v>33948.308594000002</v>
      </c>
      <c r="AN428" s="96">
        <v>35086.910155999998</v>
      </c>
      <c r="AP428" s="96">
        <v>34475</v>
      </c>
      <c r="AQ428" s="95"/>
      <c r="AR428" s="94">
        <v>34288.316405999998</v>
      </c>
      <c r="AT428" s="94">
        <v>35516.175780999998</v>
      </c>
      <c r="AV428" s="94">
        <v>34865</v>
      </c>
      <c r="AW428" s="95"/>
      <c r="AX428" s="94">
        <v>34257.394530999998</v>
      </c>
      <c r="AZ428" s="94">
        <v>35592.984375</v>
      </c>
      <c r="BB428" s="94">
        <v>34887</v>
      </c>
      <c r="BC428" s="95"/>
      <c r="BD428" s="94">
        <v>34389.800780999998</v>
      </c>
      <c r="BF428" s="94">
        <v>35857.414062999997</v>
      </c>
      <c r="BH428" s="94">
        <v>35075</v>
      </c>
      <c r="BI428" s="95"/>
      <c r="BJ428" s="94"/>
      <c r="BK428" s="94"/>
      <c r="BL428" s="94"/>
      <c r="BN428" s="94"/>
    </row>
    <row r="429" spans="1:66" ht="18.75" x14ac:dyDescent="0.25">
      <c r="A429" s="92"/>
      <c r="C429" s="91" t="s">
        <v>885</v>
      </c>
      <c r="D429" t="s">
        <v>244</v>
      </c>
      <c r="F429" s="82">
        <v>144862</v>
      </c>
      <c r="H429" s="85"/>
      <c r="J429" s="85"/>
      <c r="L429" s="85"/>
      <c r="AR429" s="82"/>
      <c r="AT429" s="82"/>
      <c r="AV429" s="82"/>
      <c r="AX429" s="82"/>
      <c r="AZ429" s="82"/>
      <c r="BB429" s="82"/>
      <c r="BD429" s="82"/>
      <c r="BF429" s="82"/>
      <c r="BH429" s="82"/>
      <c r="BJ429" s="82">
        <v>151879.6585853275</v>
      </c>
      <c r="BL429" s="82">
        <v>157563.51605084946</v>
      </c>
      <c r="BN429" s="82">
        <v>155421</v>
      </c>
    </row>
    <row r="430" spans="1:66" x14ac:dyDescent="0.25">
      <c r="A430" s="91"/>
      <c r="B430" s="91"/>
      <c r="C430" s="91"/>
      <c r="H430" s="85"/>
      <c r="J430" s="85"/>
      <c r="L430" s="85"/>
      <c r="Z430" s="86"/>
      <c r="AB430" s="86"/>
      <c r="AD430" s="86"/>
      <c r="AF430" s="86"/>
      <c r="AH430" s="86"/>
      <c r="AJ430" s="86"/>
      <c r="AL430" s="86"/>
      <c r="AN430" s="86"/>
      <c r="AP430" s="86"/>
      <c r="AR430" s="82"/>
      <c r="AT430" s="82"/>
      <c r="AV430" s="82"/>
      <c r="AX430" s="82"/>
      <c r="AZ430" s="82"/>
      <c r="BB430" s="82"/>
      <c r="BD430" s="82"/>
      <c r="BF430" s="82"/>
      <c r="BH430" s="82"/>
    </row>
    <row r="431" spans="1:66" x14ac:dyDescent="0.25">
      <c r="A431" s="92" t="s">
        <v>727</v>
      </c>
      <c r="B431" s="91"/>
      <c r="C431" s="91"/>
      <c r="H431" s="85"/>
      <c r="J431" s="85"/>
      <c r="L431" s="85"/>
      <c r="Z431" s="86"/>
      <c r="AB431" s="86"/>
      <c r="AD431" s="86"/>
      <c r="AF431" s="86"/>
      <c r="AH431" s="86"/>
      <c r="AJ431" s="86"/>
      <c r="AL431" s="86"/>
      <c r="AN431" s="86"/>
      <c r="AP431" s="86"/>
      <c r="AR431" s="82"/>
      <c r="AT431" s="82"/>
      <c r="AV431" s="82"/>
      <c r="AX431" s="82"/>
      <c r="AZ431" s="82"/>
      <c r="BB431" s="82"/>
      <c r="BD431" s="82"/>
      <c r="BF431" s="82"/>
      <c r="BH431" s="82"/>
    </row>
    <row r="432" spans="1:66" x14ac:dyDescent="0.25">
      <c r="A432" s="91"/>
      <c r="B432" s="91"/>
      <c r="C432" s="91"/>
      <c r="H432" s="85"/>
      <c r="J432" s="85"/>
      <c r="L432" s="85"/>
      <c r="Z432" s="86"/>
      <c r="AB432" s="86"/>
      <c r="AD432" s="86"/>
      <c r="AF432" s="86"/>
      <c r="AH432" s="86"/>
      <c r="AJ432" s="86"/>
      <c r="AL432" s="86"/>
      <c r="AN432" s="86"/>
      <c r="AP432" s="86"/>
      <c r="AR432" s="82"/>
      <c r="AT432" s="82"/>
      <c r="AV432" s="82"/>
      <c r="AX432" s="82"/>
      <c r="AZ432" s="82"/>
      <c r="BB432" s="82"/>
      <c r="BD432" s="82"/>
      <c r="BF432" s="82"/>
      <c r="BH432" s="82"/>
    </row>
    <row r="433" spans="1:66" x14ac:dyDescent="0.25">
      <c r="A433" s="92"/>
      <c r="B433" s="91"/>
      <c r="C433" s="91" t="s">
        <v>728</v>
      </c>
      <c r="D433" t="s">
        <v>314</v>
      </c>
      <c r="E433" s="6"/>
      <c r="F433" s="82">
        <v>69751</v>
      </c>
      <c r="G433" s="6"/>
      <c r="H433" s="82">
        <v>68904.6875</v>
      </c>
      <c r="I433"/>
      <c r="J433" s="82">
        <v>70965.296875</v>
      </c>
      <c r="K433"/>
      <c r="L433" s="82">
        <v>69913</v>
      </c>
      <c r="M433" s="90"/>
      <c r="N433" s="87">
        <v>68977.265625</v>
      </c>
      <c r="O433" s="88"/>
      <c r="P433" s="87">
        <v>71054.695313000004</v>
      </c>
      <c r="Q433" s="87"/>
      <c r="R433" s="89">
        <v>70037</v>
      </c>
      <c r="T433" s="87">
        <v>69009.703125</v>
      </c>
      <c r="U433" s="88"/>
      <c r="V433" s="87">
        <v>71152.171875</v>
      </c>
      <c r="W433" s="87"/>
      <c r="X433" s="89">
        <v>70073</v>
      </c>
      <c r="Z433" s="86">
        <v>69072.296875</v>
      </c>
      <c r="AA433" s="88"/>
      <c r="AB433" s="86">
        <v>71233.179688000004</v>
      </c>
      <c r="AC433" s="87"/>
      <c r="AD433" s="86">
        <v>70141</v>
      </c>
      <c r="AF433" s="86">
        <v>68850.539063000004</v>
      </c>
      <c r="AG433" s="88"/>
      <c r="AH433" s="86">
        <v>71083.515625</v>
      </c>
      <c r="AI433" s="87"/>
      <c r="AJ433" s="86">
        <v>69936</v>
      </c>
      <c r="AL433" s="86">
        <v>68507.429688000004</v>
      </c>
      <c r="AN433" s="86">
        <v>70755.046875</v>
      </c>
      <c r="AP433" s="86">
        <v>69665</v>
      </c>
      <c r="AR433" s="82">
        <v>68806.742188000004</v>
      </c>
      <c r="AT433" s="82">
        <v>71093.515625</v>
      </c>
      <c r="AV433" s="82">
        <v>69794</v>
      </c>
      <c r="AX433" s="82">
        <v>69137.539063000004</v>
      </c>
      <c r="AZ433" s="82">
        <v>71509.289063000004</v>
      </c>
      <c r="BB433" s="82">
        <v>69961</v>
      </c>
      <c r="BD433" s="82">
        <v>69372.617188000004</v>
      </c>
      <c r="BF433" s="82">
        <v>71833.625</v>
      </c>
      <c r="BH433" s="82">
        <v>70043</v>
      </c>
      <c r="BJ433" s="82">
        <v>69813.194359999994</v>
      </c>
      <c r="BL433" s="82">
        <v>72460.686530000006</v>
      </c>
      <c r="BN433" s="82">
        <v>70440</v>
      </c>
    </row>
    <row r="434" spans="1:66" x14ac:dyDescent="0.25">
      <c r="A434" s="92"/>
      <c r="B434" s="91"/>
      <c r="C434" s="91" t="s">
        <v>729</v>
      </c>
      <c r="D434" t="s">
        <v>315</v>
      </c>
      <c r="E434" s="6"/>
      <c r="F434" s="82">
        <v>121874</v>
      </c>
      <c r="G434" s="6"/>
      <c r="H434" s="82">
        <v>119439.90625</v>
      </c>
      <c r="I434"/>
      <c r="J434" s="82">
        <v>123379.14062999999</v>
      </c>
      <c r="K434"/>
      <c r="L434" s="82">
        <v>121523</v>
      </c>
      <c r="M434" s="90"/>
      <c r="N434" s="87">
        <v>120470.07812999999</v>
      </c>
      <c r="O434" s="88"/>
      <c r="P434" s="87">
        <v>124976.5</v>
      </c>
      <c r="Q434" s="87"/>
      <c r="R434" s="89">
        <v>122007</v>
      </c>
      <c r="T434" s="87">
        <v>120520.42969</v>
      </c>
      <c r="U434" s="88"/>
      <c r="V434" s="87">
        <v>125705.98437999999</v>
      </c>
      <c r="W434" s="87"/>
      <c r="X434" s="89">
        <v>121653</v>
      </c>
      <c r="Z434" s="86">
        <v>121221.23437999999</v>
      </c>
      <c r="AA434" s="88"/>
      <c r="AB434" s="86">
        <v>127030.57031</v>
      </c>
      <c r="AC434" s="87"/>
      <c r="AD434" s="86">
        <v>121897</v>
      </c>
      <c r="AF434" s="86">
        <v>122445.92969</v>
      </c>
      <c r="AG434" s="88"/>
      <c r="AH434" s="86">
        <v>129385.20312999999</v>
      </c>
      <c r="AI434" s="87"/>
      <c r="AJ434" s="86">
        <v>122635</v>
      </c>
      <c r="AL434" s="86">
        <v>123993.55469</v>
      </c>
      <c r="AN434" s="86">
        <v>131902.5625</v>
      </c>
      <c r="AP434" s="86">
        <v>123323</v>
      </c>
      <c r="AR434" s="82">
        <v>125342.65625</v>
      </c>
      <c r="AT434" s="82">
        <v>134561.125</v>
      </c>
      <c r="AV434" s="82">
        <v>123742</v>
      </c>
      <c r="AX434" s="82">
        <v>126537.10937999999</v>
      </c>
      <c r="AZ434" s="82">
        <v>137207.82813000001</v>
      </c>
      <c r="BB434" s="82">
        <v>124178</v>
      </c>
      <c r="BD434" s="82">
        <v>127804.61719</v>
      </c>
      <c r="BF434" s="82">
        <v>140261.59375</v>
      </c>
      <c r="BH434" s="82">
        <v>124560</v>
      </c>
      <c r="BJ434" s="82">
        <v>127532.24529057069</v>
      </c>
      <c r="BL434" s="82">
        <v>143165.26690272373</v>
      </c>
      <c r="BN434" s="82">
        <v>125171</v>
      </c>
    </row>
    <row r="435" spans="1:66" x14ac:dyDescent="0.25">
      <c r="A435" s="92"/>
      <c r="B435" s="91"/>
      <c r="C435" s="91" t="s">
        <v>730</v>
      </c>
      <c r="D435" t="s">
        <v>316</v>
      </c>
      <c r="E435" s="6"/>
      <c r="F435" s="82">
        <v>115228</v>
      </c>
      <c r="G435" s="6"/>
      <c r="H435" s="82">
        <v>113616.99219</v>
      </c>
      <c r="I435"/>
      <c r="J435" s="82">
        <v>117043.27344</v>
      </c>
      <c r="K435"/>
      <c r="L435" s="82">
        <v>115326</v>
      </c>
      <c r="M435" s="90"/>
      <c r="N435" s="87">
        <v>114156.61719</v>
      </c>
      <c r="O435" s="88"/>
      <c r="P435" s="87">
        <v>117617.55469</v>
      </c>
      <c r="Q435" s="87"/>
      <c r="R435" s="89">
        <v>115553</v>
      </c>
      <c r="T435" s="87">
        <v>114711.71094</v>
      </c>
      <c r="U435" s="88"/>
      <c r="V435" s="87">
        <v>118291.28125</v>
      </c>
      <c r="W435" s="87"/>
      <c r="X435" s="89">
        <v>115912</v>
      </c>
      <c r="Z435" s="86">
        <v>115525.52344</v>
      </c>
      <c r="AA435" s="88"/>
      <c r="AB435" s="86">
        <v>119128.73437999999</v>
      </c>
      <c r="AC435" s="87"/>
      <c r="AD435" s="86">
        <v>116420</v>
      </c>
      <c r="AF435" s="86">
        <v>115756.46094</v>
      </c>
      <c r="AG435" s="88"/>
      <c r="AH435" s="86">
        <v>119485.875</v>
      </c>
      <c r="AI435" s="87"/>
      <c r="AJ435" s="86">
        <v>116450</v>
      </c>
      <c r="AL435" s="86">
        <v>116445.59375</v>
      </c>
      <c r="AN435" s="86">
        <v>120284.64844</v>
      </c>
      <c r="AP435" s="86">
        <v>116820</v>
      </c>
      <c r="AR435" s="82">
        <v>116810.34375</v>
      </c>
      <c r="AT435" s="82">
        <v>120732.82812999999</v>
      </c>
      <c r="AV435" s="82">
        <v>116863</v>
      </c>
      <c r="AX435" s="82">
        <v>117462.32812999999</v>
      </c>
      <c r="AZ435" s="82">
        <v>121485.39844</v>
      </c>
      <c r="BB435" s="82">
        <v>117181</v>
      </c>
      <c r="BD435" s="82">
        <v>117776.15625</v>
      </c>
      <c r="BF435" s="82">
        <v>121960.70312999999</v>
      </c>
      <c r="BH435" s="82">
        <v>117203</v>
      </c>
      <c r="BJ435" s="82">
        <v>119281.81428565789</v>
      </c>
      <c r="BL435" s="82">
        <v>123624.23528552632</v>
      </c>
      <c r="BN435" s="82">
        <v>118184</v>
      </c>
    </row>
    <row r="436" spans="1:66" x14ac:dyDescent="0.25">
      <c r="A436" s="92"/>
      <c r="B436" s="91"/>
      <c r="C436" s="91" t="s">
        <v>731</v>
      </c>
      <c r="D436" t="s">
        <v>317</v>
      </c>
      <c r="E436" s="6"/>
      <c r="F436" s="82">
        <v>93734</v>
      </c>
      <c r="G436" s="6"/>
      <c r="H436" s="82">
        <v>92362.0625</v>
      </c>
      <c r="I436"/>
      <c r="J436" s="82">
        <v>95580.453125</v>
      </c>
      <c r="K436"/>
      <c r="L436" s="82">
        <v>93919</v>
      </c>
      <c r="M436" s="90"/>
      <c r="N436" s="87">
        <v>92537.023438000004</v>
      </c>
      <c r="O436" s="88"/>
      <c r="P436" s="87">
        <v>95761.617188000004</v>
      </c>
      <c r="Q436" s="87"/>
      <c r="R436" s="89">
        <v>94053</v>
      </c>
      <c r="T436" s="87">
        <v>93082.914063000004</v>
      </c>
      <c r="U436" s="88"/>
      <c r="V436" s="87">
        <v>96288.539063000004</v>
      </c>
      <c r="W436" s="87"/>
      <c r="X436" s="89">
        <v>94518</v>
      </c>
      <c r="Z436" s="86">
        <v>93380.78125</v>
      </c>
      <c r="AA436" s="88"/>
      <c r="AB436" s="86">
        <v>96725.640625</v>
      </c>
      <c r="AC436" s="87"/>
      <c r="AD436" s="86">
        <v>94837</v>
      </c>
      <c r="AF436" s="86">
        <v>93318.820313000004</v>
      </c>
      <c r="AG436" s="88"/>
      <c r="AH436" s="86">
        <v>96766.875</v>
      </c>
      <c r="AI436" s="87"/>
      <c r="AJ436" s="86">
        <v>94836</v>
      </c>
      <c r="AL436" s="86">
        <v>93650.664063000004</v>
      </c>
      <c r="AN436" s="86">
        <v>97093.679688000004</v>
      </c>
      <c r="AP436" s="86">
        <v>94984</v>
      </c>
      <c r="AR436" s="82">
        <v>93935.03125</v>
      </c>
      <c r="AT436" s="82">
        <v>97390.75</v>
      </c>
      <c r="AV436" s="82">
        <v>95159</v>
      </c>
      <c r="AX436" s="82">
        <v>94170.25</v>
      </c>
      <c r="AZ436" s="82">
        <v>97750.742188000004</v>
      </c>
      <c r="BB436" s="82">
        <v>95330</v>
      </c>
      <c r="BD436" s="82">
        <v>94639.546875</v>
      </c>
      <c r="BF436" s="82">
        <v>98338.296875</v>
      </c>
      <c r="BH436" s="82">
        <v>95696</v>
      </c>
      <c r="BJ436" s="82">
        <v>95635.039183255823</v>
      </c>
      <c r="BL436" s="82">
        <v>99854.497475968994</v>
      </c>
      <c r="BN436" s="82">
        <v>96664</v>
      </c>
    </row>
    <row r="437" spans="1:66" x14ac:dyDescent="0.25">
      <c r="A437" s="92"/>
      <c r="B437" s="91"/>
      <c r="C437" s="91" t="s">
        <v>732</v>
      </c>
      <c r="D437" t="s">
        <v>318</v>
      </c>
      <c r="E437" s="6"/>
      <c r="F437" s="82">
        <v>152506</v>
      </c>
      <c r="G437" s="6"/>
      <c r="H437" s="82">
        <v>149686.26563000001</v>
      </c>
      <c r="I437"/>
      <c r="J437" s="82">
        <v>155606.23438000001</v>
      </c>
      <c r="K437"/>
      <c r="L437" s="82">
        <v>152666</v>
      </c>
      <c r="M437" s="90"/>
      <c r="N437" s="87">
        <v>149488.15625</v>
      </c>
      <c r="O437" s="88"/>
      <c r="P437" s="87">
        <v>155425.14063000001</v>
      </c>
      <c r="Q437" s="87"/>
      <c r="R437" s="89">
        <v>152776</v>
      </c>
      <c r="T437" s="87">
        <v>149487.17188000001</v>
      </c>
      <c r="U437" s="88"/>
      <c r="V437" s="87">
        <v>155569.6875</v>
      </c>
      <c r="W437" s="87"/>
      <c r="X437" s="89">
        <v>153223</v>
      </c>
      <c r="Z437" s="86">
        <v>149731.51563000001</v>
      </c>
      <c r="AA437" s="88"/>
      <c r="AB437" s="86">
        <v>155988.53125</v>
      </c>
      <c r="AC437" s="87"/>
      <c r="AD437" s="86">
        <v>153819</v>
      </c>
      <c r="AF437" s="86">
        <v>149587.70313000001</v>
      </c>
      <c r="AG437" s="88"/>
      <c r="AH437" s="86">
        <v>155999.98438000001</v>
      </c>
      <c r="AI437" s="87"/>
      <c r="AJ437" s="86">
        <v>154085</v>
      </c>
      <c r="AL437" s="86">
        <v>149787.51563000001</v>
      </c>
      <c r="AN437" s="86">
        <v>156231.64063000001</v>
      </c>
      <c r="AP437" s="86">
        <v>154626</v>
      </c>
      <c r="AR437" s="82">
        <v>150005.20313000001</v>
      </c>
      <c r="AT437" s="82">
        <v>156600.4375</v>
      </c>
      <c r="AV437" s="82">
        <v>155155</v>
      </c>
      <c r="AX437" s="82">
        <v>150035.89063000001</v>
      </c>
      <c r="AZ437" s="82">
        <v>156956.64063000001</v>
      </c>
      <c r="BB437" s="82">
        <v>155593</v>
      </c>
      <c r="BD437" s="82">
        <v>150228.85938000001</v>
      </c>
      <c r="BF437" s="82">
        <v>157374.71875</v>
      </c>
      <c r="BH437" s="82">
        <v>156100</v>
      </c>
      <c r="BJ437" s="82">
        <v>150987.97242857143</v>
      </c>
      <c r="BL437" s="82">
        <v>158408.370975</v>
      </c>
      <c r="BN437" s="82">
        <v>156847</v>
      </c>
    </row>
    <row r="438" spans="1:66" x14ac:dyDescent="0.25">
      <c r="A438" s="92"/>
      <c r="B438" s="91"/>
      <c r="C438" s="91" t="s">
        <v>733</v>
      </c>
      <c r="D438" t="s">
        <v>319</v>
      </c>
      <c r="E438" s="6"/>
      <c r="F438" s="82">
        <v>134844</v>
      </c>
      <c r="G438" s="6"/>
      <c r="H438" s="82">
        <v>132986.625</v>
      </c>
      <c r="I438"/>
      <c r="J438" s="82">
        <v>137173.01563000001</v>
      </c>
      <c r="K438"/>
      <c r="L438" s="82">
        <v>135070</v>
      </c>
      <c r="M438" s="90"/>
      <c r="N438" s="87">
        <v>133110.70313000001</v>
      </c>
      <c r="O438" s="88"/>
      <c r="P438" s="87">
        <v>137506.35938000001</v>
      </c>
      <c r="Q438" s="87"/>
      <c r="R438" s="89">
        <v>135498</v>
      </c>
      <c r="T438" s="87">
        <v>133070.53125</v>
      </c>
      <c r="U438" s="88"/>
      <c r="V438" s="87">
        <v>137719.60938000001</v>
      </c>
      <c r="W438" s="87"/>
      <c r="X438" s="89">
        <v>135801</v>
      </c>
      <c r="Z438" s="86">
        <v>133144.54688000001</v>
      </c>
      <c r="AA438" s="88"/>
      <c r="AB438" s="86">
        <v>137818.78125</v>
      </c>
      <c r="AC438" s="87"/>
      <c r="AD438" s="86">
        <v>135953</v>
      </c>
      <c r="AF438" s="86">
        <v>132332.96875</v>
      </c>
      <c r="AG438" s="88"/>
      <c r="AH438" s="86">
        <v>137224.70313000001</v>
      </c>
      <c r="AI438" s="87"/>
      <c r="AJ438" s="86">
        <v>135418</v>
      </c>
      <c r="AL438" s="86">
        <v>132043.57813000001</v>
      </c>
      <c r="AN438" s="86">
        <v>137221.03125</v>
      </c>
      <c r="AP438" s="86">
        <v>135408</v>
      </c>
      <c r="AR438" s="82">
        <v>132095.39063000001</v>
      </c>
      <c r="AT438" s="82">
        <v>137384.42188000001</v>
      </c>
      <c r="AV438" s="82">
        <v>135571</v>
      </c>
      <c r="AX438" s="82">
        <v>132498.92188000001</v>
      </c>
      <c r="AZ438" s="82">
        <v>138115.67188000001</v>
      </c>
      <c r="BB438" s="82">
        <v>136126</v>
      </c>
      <c r="BD438" s="82">
        <v>132200.75</v>
      </c>
      <c r="BF438" s="82">
        <v>138053.29688000001</v>
      </c>
      <c r="BH438" s="82">
        <v>135957</v>
      </c>
      <c r="BJ438" s="82">
        <v>132531.64904390243</v>
      </c>
      <c r="BL438" s="82">
        <v>138535.71155121952</v>
      </c>
      <c r="BN438" s="82">
        <v>136055</v>
      </c>
    </row>
    <row r="439" spans="1:66" x14ac:dyDescent="0.25">
      <c r="A439" s="92"/>
      <c r="B439" s="91"/>
      <c r="C439" s="91" t="s">
        <v>734</v>
      </c>
      <c r="D439" t="s">
        <v>334</v>
      </c>
      <c r="E439" s="6"/>
      <c r="F439" s="82">
        <v>132976</v>
      </c>
      <c r="G439" s="6"/>
      <c r="H439" s="82">
        <v>131121.20313000001</v>
      </c>
      <c r="I439"/>
      <c r="J439" s="82">
        <v>134895.35938000001</v>
      </c>
      <c r="K439"/>
      <c r="L439" s="82">
        <v>133071</v>
      </c>
      <c r="M439" s="90"/>
      <c r="N439" s="87">
        <v>130710.14844</v>
      </c>
      <c r="O439" s="88"/>
      <c r="P439" s="87">
        <v>134457.42188000001</v>
      </c>
      <c r="Q439" s="87"/>
      <c r="R439" s="89">
        <v>133015</v>
      </c>
      <c r="T439" s="87">
        <v>129984.10937999999</v>
      </c>
      <c r="U439" s="88"/>
      <c r="V439" s="87">
        <v>133808.48438000001</v>
      </c>
      <c r="W439" s="87"/>
      <c r="X439" s="89">
        <v>132786</v>
      </c>
      <c r="Z439" s="86">
        <v>129315.40625</v>
      </c>
      <c r="AA439" s="88"/>
      <c r="AB439" s="86">
        <v>133335.0625</v>
      </c>
      <c r="AC439" s="87"/>
      <c r="AD439" s="86">
        <v>132777</v>
      </c>
      <c r="AF439" s="86">
        <v>128619.77344</v>
      </c>
      <c r="AG439" s="88"/>
      <c r="AH439" s="86">
        <v>132842.1875</v>
      </c>
      <c r="AI439" s="87"/>
      <c r="AJ439" s="86">
        <v>132730</v>
      </c>
      <c r="AL439" s="86">
        <v>127735.36719</v>
      </c>
      <c r="AN439" s="86">
        <v>131875.34375</v>
      </c>
      <c r="AP439" s="86">
        <v>132337</v>
      </c>
      <c r="AR439" s="82">
        <v>127211.07031</v>
      </c>
      <c r="AT439" s="82">
        <v>131531.5625</v>
      </c>
      <c r="AV439" s="82">
        <v>132515</v>
      </c>
      <c r="AX439" s="82">
        <v>126494.20312999999</v>
      </c>
      <c r="AZ439" s="82">
        <v>130998.82812999999</v>
      </c>
      <c r="BB439" s="82">
        <v>132447</v>
      </c>
      <c r="BD439" s="82">
        <v>125854.21094</v>
      </c>
      <c r="BF439" s="82">
        <v>130377.36719</v>
      </c>
      <c r="BH439" s="82">
        <v>132435</v>
      </c>
      <c r="BJ439" s="82">
        <v>126051.49462168539</v>
      </c>
      <c r="BL439" s="82">
        <v>130801.3212011236</v>
      </c>
      <c r="BN439" s="82">
        <v>133030</v>
      </c>
    </row>
    <row r="440" spans="1:66" x14ac:dyDescent="0.25">
      <c r="A440" s="92"/>
      <c r="B440" s="91"/>
      <c r="C440" s="91" t="s">
        <v>735</v>
      </c>
      <c r="D440" t="s">
        <v>320</v>
      </c>
      <c r="E440" s="6"/>
      <c r="F440" s="82">
        <v>75922</v>
      </c>
      <c r="G440" s="6"/>
      <c r="H440" s="82">
        <v>74202.882813000004</v>
      </c>
      <c r="I440"/>
      <c r="J440" s="82">
        <v>76311.859375</v>
      </c>
      <c r="K440"/>
      <c r="L440" s="82">
        <v>75293</v>
      </c>
      <c r="M440" s="90"/>
      <c r="N440" s="87">
        <v>74760.25</v>
      </c>
      <c r="O440" s="88"/>
      <c r="P440" s="87">
        <v>77480.4375</v>
      </c>
      <c r="Q440" s="87"/>
      <c r="R440" s="89">
        <v>75932</v>
      </c>
      <c r="T440" s="87">
        <v>74340.1875</v>
      </c>
      <c r="U440" s="88"/>
      <c r="V440" s="87">
        <v>77840.625</v>
      </c>
      <c r="W440" s="87"/>
      <c r="X440" s="89">
        <v>75789</v>
      </c>
      <c r="Z440" s="86">
        <v>73639.554688000004</v>
      </c>
      <c r="AA440" s="88"/>
      <c r="AB440" s="86">
        <v>77296.140625</v>
      </c>
      <c r="AC440" s="87"/>
      <c r="AD440" s="86">
        <v>75133</v>
      </c>
      <c r="AF440" s="86">
        <v>72662.71875</v>
      </c>
      <c r="AG440" s="88"/>
      <c r="AH440" s="86">
        <v>76496.34375</v>
      </c>
      <c r="AI440" s="87"/>
      <c r="AJ440" s="86">
        <v>74211</v>
      </c>
      <c r="AL440" s="86">
        <v>72408.742188000004</v>
      </c>
      <c r="AN440" s="86">
        <v>76606.226563000004</v>
      </c>
      <c r="AP440" s="86">
        <v>73665</v>
      </c>
      <c r="AR440" s="82">
        <v>72083.96875</v>
      </c>
      <c r="AT440" s="82">
        <v>76686.695313000004</v>
      </c>
      <c r="AV440" s="82">
        <v>73076</v>
      </c>
      <c r="AX440" s="82">
        <v>72007.039063000004</v>
      </c>
      <c r="AZ440" s="82">
        <v>77540.453125</v>
      </c>
      <c r="BB440" s="82">
        <v>72992</v>
      </c>
      <c r="BD440" s="82">
        <v>71852.617188000004</v>
      </c>
      <c r="BF440" s="82">
        <v>78291.179688000004</v>
      </c>
      <c r="BH440" s="82">
        <v>72695</v>
      </c>
      <c r="BJ440" s="82">
        <v>72133.400770710228</v>
      </c>
      <c r="BL440" s="82">
        <v>80229.022650568179</v>
      </c>
      <c r="BN440" s="82">
        <v>72895</v>
      </c>
    </row>
    <row r="441" spans="1:66" x14ac:dyDescent="0.25">
      <c r="A441" s="92"/>
      <c r="B441" s="91"/>
      <c r="C441" s="91" t="s">
        <v>736</v>
      </c>
      <c r="D441" t="s">
        <v>321</v>
      </c>
      <c r="E441" s="6"/>
      <c r="F441" s="82">
        <v>122439</v>
      </c>
      <c r="G441" s="6"/>
      <c r="H441" s="82">
        <v>120689.9375</v>
      </c>
      <c r="I441"/>
      <c r="J441" s="82">
        <v>124321.17187999999</v>
      </c>
      <c r="K441"/>
      <c r="L441" s="82">
        <v>122613</v>
      </c>
      <c r="M441" s="90"/>
      <c r="N441" s="87">
        <v>121340.30469</v>
      </c>
      <c r="O441" s="88"/>
      <c r="P441" s="87">
        <v>125041.94531</v>
      </c>
      <c r="Q441" s="87"/>
      <c r="R441" s="89">
        <v>123135</v>
      </c>
      <c r="T441" s="87">
        <v>121681.20312999999</v>
      </c>
      <c r="U441" s="88"/>
      <c r="V441" s="87">
        <v>125506.50781</v>
      </c>
      <c r="W441" s="87"/>
      <c r="X441" s="89">
        <v>123375</v>
      </c>
      <c r="Z441" s="86">
        <v>122375.36719</v>
      </c>
      <c r="AA441" s="88"/>
      <c r="AB441" s="86">
        <v>126216.59375</v>
      </c>
      <c r="AC441" s="87"/>
      <c r="AD441" s="86">
        <v>123826</v>
      </c>
      <c r="AF441" s="86">
        <v>122308.54687999999</v>
      </c>
      <c r="AG441" s="88"/>
      <c r="AH441" s="86">
        <v>126204.28125</v>
      </c>
      <c r="AI441" s="87"/>
      <c r="AJ441" s="86">
        <v>123671</v>
      </c>
      <c r="AL441" s="86">
        <v>122979.88281</v>
      </c>
      <c r="AN441" s="86">
        <v>126985.25781</v>
      </c>
      <c r="AP441" s="86">
        <v>124237</v>
      </c>
      <c r="AR441" s="82">
        <v>123630.98437999999</v>
      </c>
      <c r="AT441" s="82">
        <v>127692.875</v>
      </c>
      <c r="AV441" s="82">
        <v>124711</v>
      </c>
      <c r="AX441" s="82">
        <v>124162.54687999999</v>
      </c>
      <c r="AZ441" s="82">
        <v>128349.58594</v>
      </c>
      <c r="BB441" s="82">
        <v>125055</v>
      </c>
      <c r="BD441" s="82">
        <v>125192.70312999999</v>
      </c>
      <c r="BF441" s="82">
        <v>129450.96094</v>
      </c>
      <c r="BH441" s="82">
        <v>125818</v>
      </c>
      <c r="BJ441" s="82">
        <v>126492.12401888889</v>
      </c>
      <c r="BL441" s="82">
        <v>130858.76478333333</v>
      </c>
      <c r="BN441" s="82">
        <v>126751</v>
      </c>
    </row>
    <row r="442" spans="1:66" x14ac:dyDescent="0.25">
      <c r="A442" s="92"/>
      <c r="B442" s="91"/>
      <c r="C442" s="91" t="s">
        <v>737</v>
      </c>
      <c r="D442" t="s">
        <v>322</v>
      </c>
      <c r="E442" s="6"/>
      <c r="F442" s="82">
        <v>183777</v>
      </c>
      <c r="G442" s="6"/>
      <c r="H442" s="82">
        <v>181102.48438000001</v>
      </c>
      <c r="I442"/>
      <c r="J442" s="82">
        <v>186582.01563000001</v>
      </c>
      <c r="K442"/>
      <c r="L442" s="82">
        <v>183961</v>
      </c>
      <c r="M442" s="90"/>
      <c r="N442" s="87">
        <v>181493.6875</v>
      </c>
      <c r="O442" s="88"/>
      <c r="P442" s="87">
        <v>187198.90625</v>
      </c>
      <c r="Q442" s="87"/>
      <c r="R442" s="89">
        <v>184332</v>
      </c>
      <c r="T442" s="87">
        <v>181894.34375</v>
      </c>
      <c r="U442" s="88"/>
      <c r="V442" s="87">
        <v>187592.32813000001</v>
      </c>
      <c r="W442" s="87"/>
      <c r="X442" s="89">
        <v>184669</v>
      </c>
      <c r="Z442" s="86">
        <v>182014.375</v>
      </c>
      <c r="AA442" s="88"/>
      <c r="AB442" s="86">
        <v>187957.73438000001</v>
      </c>
      <c r="AC442" s="87"/>
      <c r="AD442" s="86">
        <v>184968</v>
      </c>
      <c r="AF442" s="86">
        <v>182261.64063000001</v>
      </c>
      <c r="AG442" s="88"/>
      <c r="AH442" s="86">
        <v>188209.09375</v>
      </c>
      <c r="AI442" s="87"/>
      <c r="AJ442" s="86">
        <v>185247</v>
      </c>
      <c r="AL442" s="86">
        <v>182905.625</v>
      </c>
      <c r="AN442" s="86">
        <v>189036.25</v>
      </c>
      <c r="AP442" s="86">
        <v>185754</v>
      </c>
      <c r="AR442" s="82">
        <v>183683.40625</v>
      </c>
      <c r="AT442" s="82">
        <v>189985.98438000001</v>
      </c>
      <c r="AV442" s="82">
        <v>186452</v>
      </c>
      <c r="AX442" s="82">
        <v>184783.78125</v>
      </c>
      <c r="AZ442" s="82">
        <v>191508.10938000001</v>
      </c>
      <c r="BB442" s="82">
        <v>187568</v>
      </c>
      <c r="BD442" s="82">
        <v>186102.20313000001</v>
      </c>
      <c r="BF442" s="82">
        <v>192837.70313000001</v>
      </c>
      <c r="BH442" s="82">
        <v>188771</v>
      </c>
      <c r="BJ442" s="82">
        <v>187523.53782450818</v>
      </c>
      <c r="BL442" s="82">
        <v>194683.03623524591</v>
      </c>
      <c r="BN442" s="82">
        <v>190073</v>
      </c>
    </row>
    <row r="443" spans="1:66" x14ac:dyDescent="0.25">
      <c r="A443" s="92"/>
      <c r="B443" s="91"/>
      <c r="C443" s="91" t="s">
        <v>738</v>
      </c>
      <c r="D443" t="s">
        <v>323</v>
      </c>
      <c r="E443" s="6"/>
      <c r="F443" s="82">
        <v>239023</v>
      </c>
      <c r="G443" s="6"/>
      <c r="H443" s="82">
        <v>234358.29688000001</v>
      </c>
      <c r="I443"/>
      <c r="J443" s="82">
        <v>243075.75</v>
      </c>
      <c r="K443"/>
      <c r="L443" s="82">
        <v>238691</v>
      </c>
      <c r="M443" s="90"/>
      <c r="N443" s="87">
        <v>235427.82813000001</v>
      </c>
      <c r="O443" s="88"/>
      <c r="P443" s="87">
        <v>244595.98438000001</v>
      </c>
      <c r="Q443" s="87"/>
      <c r="R443" s="89">
        <v>239460</v>
      </c>
      <c r="T443" s="87">
        <v>236340.9375</v>
      </c>
      <c r="U443" s="88"/>
      <c r="V443" s="87">
        <v>246335.14063000001</v>
      </c>
      <c r="W443" s="87"/>
      <c r="X443" s="89">
        <v>240108</v>
      </c>
      <c r="Z443" s="86">
        <v>237262.75</v>
      </c>
      <c r="AA443" s="88"/>
      <c r="AB443" s="86">
        <v>248146.375</v>
      </c>
      <c r="AC443" s="87"/>
      <c r="AD443" s="86">
        <v>240966</v>
      </c>
      <c r="AF443" s="86">
        <v>238670.40625</v>
      </c>
      <c r="AG443" s="88"/>
      <c r="AH443" s="86">
        <v>251024.4375</v>
      </c>
      <c r="AI443" s="87"/>
      <c r="AJ443" s="86">
        <v>242316</v>
      </c>
      <c r="AL443" s="86">
        <v>241367.85938000001</v>
      </c>
      <c r="AN443" s="86">
        <v>255275.9375</v>
      </c>
      <c r="AP443" s="86">
        <v>244462</v>
      </c>
      <c r="AR443" s="82">
        <v>242712.42188000001</v>
      </c>
      <c r="AT443" s="82">
        <v>258475.35938000001</v>
      </c>
      <c r="AV443" s="82">
        <v>245480</v>
      </c>
      <c r="AX443" s="82">
        <v>244322.4375</v>
      </c>
      <c r="AZ443" s="82">
        <v>261781.42188000001</v>
      </c>
      <c r="BB443" s="82">
        <v>246466</v>
      </c>
      <c r="BD443" s="82">
        <v>245335.79688000001</v>
      </c>
      <c r="BF443" s="82">
        <v>265222.75</v>
      </c>
      <c r="BH443" s="82">
        <v>246993</v>
      </c>
      <c r="BJ443" s="82">
        <v>245177.58300444874</v>
      </c>
      <c r="BL443" s="82">
        <v>268677.26208897488</v>
      </c>
      <c r="BN443" s="82">
        <v>246563</v>
      </c>
    </row>
    <row r="444" spans="1:66" x14ac:dyDescent="0.25">
      <c r="A444" s="92"/>
      <c r="B444" s="91"/>
      <c r="C444" s="91" t="s">
        <v>739</v>
      </c>
      <c r="D444" t="s">
        <v>324</v>
      </c>
      <c r="E444" s="6"/>
      <c r="F444" s="82">
        <v>139812</v>
      </c>
      <c r="G444" s="6"/>
      <c r="H444" s="82">
        <v>137696.10938000001</v>
      </c>
      <c r="I444"/>
      <c r="J444" s="82">
        <v>142232.01563000001</v>
      </c>
      <c r="K444"/>
      <c r="L444" s="82">
        <v>139880</v>
      </c>
      <c r="M444" s="90"/>
      <c r="N444" s="87">
        <v>137505.59375</v>
      </c>
      <c r="O444" s="88"/>
      <c r="P444" s="87">
        <v>142009.46875</v>
      </c>
      <c r="Q444" s="87"/>
      <c r="R444" s="89">
        <v>140081</v>
      </c>
      <c r="T444" s="87">
        <v>136771.32813000001</v>
      </c>
      <c r="U444" s="88"/>
      <c r="V444" s="87">
        <v>141364.85938000001</v>
      </c>
      <c r="W444" s="87"/>
      <c r="X444" s="89">
        <v>139867</v>
      </c>
      <c r="Z444" s="86">
        <v>136965.375</v>
      </c>
      <c r="AA444" s="88"/>
      <c r="AB444" s="86">
        <v>141500.65625</v>
      </c>
      <c r="AC444" s="87"/>
      <c r="AD444" s="86">
        <v>140453</v>
      </c>
      <c r="AF444" s="86">
        <v>137019.14063000001</v>
      </c>
      <c r="AG444" s="88"/>
      <c r="AH444" s="86">
        <v>141574.65625</v>
      </c>
      <c r="AI444" s="87"/>
      <c r="AJ444" s="86">
        <v>140946</v>
      </c>
      <c r="AL444" s="86">
        <v>137183.375</v>
      </c>
      <c r="AN444" s="86">
        <v>141769.10938000001</v>
      </c>
      <c r="AP444" s="86">
        <v>141678</v>
      </c>
      <c r="AR444" s="82">
        <v>136926.82813000001</v>
      </c>
      <c r="AT444" s="82">
        <v>141571.5</v>
      </c>
      <c r="AV444" s="82">
        <v>142090</v>
      </c>
      <c r="AX444" s="82">
        <v>136832.45313000001</v>
      </c>
      <c r="AZ444" s="82">
        <v>141616.125</v>
      </c>
      <c r="BB444" s="82">
        <v>142906</v>
      </c>
      <c r="BD444" s="82">
        <v>136077.78125</v>
      </c>
      <c r="BF444" s="82">
        <v>141066.9375</v>
      </c>
      <c r="BH444" s="82">
        <v>143315</v>
      </c>
      <c r="BJ444" s="82">
        <v>135895.35936435781</v>
      </c>
      <c r="BL444" s="82">
        <v>141812.496406422</v>
      </c>
      <c r="BN444" s="82">
        <v>144386</v>
      </c>
    </row>
    <row r="445" spans="1:66" x14ac:dyDescent="0.25">
      <c r="A445" s="92"/>
      <c r="B445" s="91"/>
      <c r="C445" s="91" t="s">
        <v>740</v>
      </c>
      <c r="D445" t="s">
        <v>325</v>
      </c>
      <c r="E445" s="6"/>
      <c r="F445" s="82">
        <v>139178</v>
      </c>
      <c r="G445" s="6"/>
      <c r="H445" s="82">
        <v>137262.17188000001</v>
      </c>
      <c r="I445"/>
      <c r="J445" s="82">
        <v>141576.46875</v>
      </c>
      <c r="K445"/>
      <c r="L445" s="82">
        <v>139410</v>
      </c>
      <c r="M445" s="90"/>
      <c r="N445" s="87">
        <v>137586.25</v>
      </c>
      <c r="O445" s="88"/>
      <c r="P445" s="87">
        <v>141869.70313000001</v>
      </c>
      <c r="Q445" s="87"/>
      <c r="R445" s="89">
        <v>139769</v>
      </c>
      <c r="T445" s="87">
        <v>138137.39063000001</v>
      </c>
      <c r="U445" s="88"/>
      <c r="V445" s="87">
        <v>142463.82813000001</v>
      </c>
      <c r="W445" s="87"/>
      <c r="X445" s="89">
        <v>140536</v>
      </c>
      <c r="Z445" s="86">
        <v>138648.40625</v>
      </c>
      <c r="AA445" s="88"/>
      <c r="AB445" s="86">
        <v>143106.96875</v>
      </c>
      <c r="AC445" s="87"/>
      <c r="AD445" s="86">
        <v>141287</v>
      </c>
      <c r="AF445" s="86">
        <v>139445.04688000001</v>
      </c>
      <c r="AG445" s="88"/>
      <c r="AH445" s="86">
        <v>143879.54688000001</v>
      </c>
      <c r="AI445" s="87"/>
      <c r="AJ445" s="86">
        <v>142259</v>
      </c>
      <c r="AL445" s="86">
        <v>140329.79688000001</v>
      </c>
      <c r="AN445" s="86">
        <v>144787.35938000001</v>
      </c>
      <c r="AP445" s="86">
        <v>143408</v>
      </c>
      <c r="AR445" s="82">
        <v>140971.14063000001</v>
      </c>
      <c r="AT445" s="82">
        <v>145435.3125</v>
      </c>
      <c r="AV445" s="82">
        <v>144288</v>
      </c>
      <c r="AX445" s="82">
        <v>141246.59375</v>
      </c>
      <c r="AZ445" s="82">
        <v>145881.875</v>
      </c>
      <c r="BB445" s="82">
        <v>144876</v>
      </c>
      <c r="BD445" s="82">
        <v>143486.0625</v>
      </c>
      <c r="BF445" s="82">
        <v>148102.14063000001</v>
      </c>
      <c r="BH445" s="82">
        <v>147049</v>
      </c>
      <c r="BJ445" s="82">
        <v>143635.69957253014</v>
      </c>
      <c r="BL445" s="82">
        <v>148497.6145638554</v>
      </c>
      <c r="BN445" s="82">
        <v>147539</v>
      </c>
    </row>
    <row r="446" spans="1:66" x14ac:dyDescent="0.25">
      <c r="A446" s="92"/>
      <c r="B446" s="91"/>
      <c r="C446" s="91" t="s">
        <v>741</v>
      </c>
      <c r="D446" t="s">
        <v>326</v>
      </c>
      <c r="E446" s="6"/>
      <c r="F446" s="82">
        <v>126336</v>
      </c>
      <c r="G446" s="6"/>
      <c r="H446" s="82">
        <v>124614.0625</v>
      </c>
      <c r="I446"/>
      <c r="J446" s="82">
        <v>128714.03125</v>
      </c>
      <c r="K446"/>
      <c r="L446" s="82">
        <v>126679</v>
      </c>
      <c r="M446" s="90"/>
      <c r="N446" s="87">
        <v>124150.17187999999</v>
      </c>
      <c r="O446" s="88"/>
      <c r="P446" s="87">
        <v>128331.51562999999</v>
      </c>
      <c r="Q446" s="87"/>
      <c r="R446" s="89">
        <v>126998</v>
      </c>
      <c r="T446" s="87">
        <v>124016.10937999999</v>
      </c>
      <c r="U446" s="88"/>
      <c r="V446" s="87">
        <v>128288.66406</v>
      </c>
      <c r="W446" s="87"/>
      <c r="X446" s="89">
        <v>127436</v>
      </c>
      <c r="Z446" s="86">
        <v>124012.94531</v>
      </c>
      <c r="AA446" s="88"/>
      <c r="AB446" s="86">
        <v>128255.19531</v>
      </c>
      <c r="AC446" s="87"/>
      <c r="AD446" s="86">
        <v>128009</v>
      </c>
      <c r="AF446" s="86">
        <v>123223.04687999999</v>
      </c>
      <c r="AG446" s="88"/>
      <c r="AH446" s="86">
        <v>127582.53906</v>
      </c>
      <c r="AI446" s="87"/>
      <c r="AJ446" s="86">
        <v>127980</v>
      </c>
      <c r="AL446" s="86">
        <v>123601.78906</v>
      </c>
      <c r="AN446" s="86">
        <v>128104.96875</v>
      </c>
      <c r="AP446" s="86">
        <v>128891</v>
      </c>
      <c r="AR446" s="82">
        <v>124931.57812999999</v>
      </c>
      <c r="AT446" s="82">
        <v>129542.44531</v>
      </c>
      <c r="AV446" s="82">
        <v>130690</v>
      </c>
      <c r="AX446" s="82">
        <v>125888.32031</v>
      </c>
      <c r="AZ446" s="82">
        <v>130645.125</v>
      </c>
      <c r="BB446" s="82">
        <v>132165</v>
      </c>
      <c r="BD446" s="82">
        <v>126784.02344</v>
      </c>
      <c r="BF446" s="82">
        <v>131616.64063000001</v>
      </c>
      <c r="BH446" s="82">
        <v>133587</v>
      </c>
      <c r="BJ446" s="82">
        <v>128170.18103445946</v>
      </c>
      <c r="BL446" s="82">
        <v>133449.6325054054</v>
      </c>
      <c r="BN446" s="82">
        <v>135295</v>
      </c>
    </row>
    <row r="447" spans="1:66" x14ac:dyDescent="0.25">
      <c r="A447" s="92"/>
      <c r="B447" s="91"/>
      <c r="C447" s="91" t="s">
        <v>742</v>
      </c>
      <c r="D447" t="s">
        <v>327</v>
      </c>
      <c r="E447" s="6"/>
      <c r="F447" s="82">
        <v>346090</v>
      </c>
      <c r="G447" s="6"/>
      <c r="H447" s="82">
        <v>339484</v>
      </c>
      <c r="I447"/>
      <c r="J447" s="82">
        <v>351711.625</v>
      </c>
      <c r="K447"/>
      <c r="L447" s="82">
        <v>345442</v>
      </c>
      <c r="M447" s="90"/>
      <c r="N447" s="87">
        <v>343231.3125</v>
      </c>
      <c r="O447" s="88"/>
      <c r="P447" s="87">
        <v>357578.1875</v>
      </c>
      <c r="Q447" s="87"/>
      <c r="R447" s="89">
        <v>348724</v>
      </c>
      <c r="T447" s="87">
        <v>346747.75</v>
      </c>
      <c r="U447" s="88"/>
      <c r="V447" s="87">
        <v>364153.71875</v>
      </c>
      <c r="W447" s="87"/>
      <c r="X447" s="89">
        <v>352146</v>
      </c>
      <c r="Z447" s="86">
        <v>350587</v>
      </c>
      <c r="AA447" s="88"/>
      <c r="AB447" s="86">
        <v>368806.4375</v>
      </c>
      <c r="AC447" s="87"/>
      <c r="AD447" s="86">
        <v>354829</v>
      </c>
      <c r="AF447" s="86">
        <v>353766.40625</v>
      </c>
      <c r="AG447" s="88"/>
      <c r="AH447" s="86">
        <v>375202.40625</v>
      </c>
      <c r="AI447" s="87"/>
      <c r="AJ447" s="86">
        <v>357496</v>
      </c>
      <c r="AL447" s="86">
        <v>359054.3125</v>
      </c>
      <c r="AN447" s="86">
        <v>383758.09375</v>
      </c>
      <c r="AP447" s="86">
        <v>361168</v>
      </c>
      <c r="AR447" s="82">
        <v>362057.125</v>
      </c>
      <c r="AT447" s="82">
        <v>389639.375</v>
      </c>
      <c r="AV447" s="82">
        <v>362756</v>
      </c>
      <c r="AX447" s="82">
        <v>364025.4375</v>
      </c>
      <c r="AZ447" s="82">
        <v>397875.71875</v>
      </c>
      <c r="BB447" s="82">
        <v>364248</v>
      </c>
      <c r="BD447" s="82">
        <v>367139.46875</v>
      </c>
      <c r="BF447" s="82">
        <v>407838.875</v>
      </c>
      <c r="BH447" s="82">
        <v>366903</v>
      </c>
      <c r="BJ447" s="82">
        <v>372009.14557216794</v>
      </c>
      <c r="BL447" s="82">
        <v>423252.32636572747</v>
      </c>
      <c r="BN447" s="82">
        <v>369202</v>
      </c>
    </row>
    <row r="448" spans="1:66" x14ac:dyDescent="0.25">
      <c r="A448" s="92"/>
      <c r="B448" s="91"/>
      <c r="C448" s="91" t="s">
        <v>743</v>
      </c>
      <c r="D448" t="s">
        <v>328</v>
      </c>
      <c r="E448" s="6"/>
      <c r="F448" s="82">
        <v>234410</v>
      </c>
      <c r="G448" s="6"/>
      <c r="H448" s="82">
        <v>230640.79688000001</v>
      </c>
      <c r="I448"/>
      <c r="J448" s="82">
        <v>237941.1875</v>
      </c>
      <c r="K448"/>
      <c r="L448" s="82">
        <v>234373</v>
      </c>
      <c r="M448" s="90"/>
      <c r="N448" s="87">
        <v>231462.82813000001</v>
      </c>
      <c r="O448" s="88"/>
      <c r="P448" s="87">
        <v>238797.51563000001</v>
      </c>
      <c r="Q448" s="87"/>
      <c r="R448" s="89">
        <v>235612</v>
      </c>
      <c r="T448" s="87">
        <v>231638</v>
      </c>
      <c r="U448" s="88"/>
      <c r="V448" s="87">
        <v>239282.53125</v>
      </c>
      <c r="W448" s="87"/>
      <c r="X448" s="89">
        <v>236166</v>
      </c>
      <c r="Z448" s="86">
        <v>231904.76563000001</v>
      </c>
      <c r="AA448" s="88"/>
      <c r="AB448" s="86">
        <v>240105.375</v>
      </c>
      <c r="AC448" s="87"/>
      <c r="AD448" s="86">
        <v>236871</v>
      </c>
      <c r="AF448" s="86">
        <v>232082.15625</v>
      </c>
      <c r="AG448" s="88"/>
      <c r="AH448" s="86">
        <v>240714.40625</v>
      </c>
      <c r="AI448" s="87"/>
      <c r="AJ448" s="86">
        <v>237378</v>
      </c>
      <c r="AL448" s="86">
        <v>232869.625</v>
      </c>
      <c r="AN448" s="86">
        <v>241804.78125</v>
      </c>
      <c r="AP448" s="86">
        <v>238179</v>
      </c>
      <c r="AR448" s="82">
        <v>233797.28125</v>
      </c>
      <c r="AT448" s="82">
        <v>243290.20313000001</v>
      </c>
      <c r="AV448" s="82">
        <v>239127</v>
      </c>
      <c r="AX448" s="82">
        <v>234659.3125</v>
      </c>
      <c r="AZ448" s="82">
        <v>244828.46875</v>
      </c>
      <c r="BB448" s="82">
        <v>240131</v>
      </c>
      <c r="BD448" s="82">
        <v>235726.90625</v>
      </c>
      <c r="BF448" s="82">
        <v>246722.82813000001</v>
      </c>
      <c r="BH448" s="82">
        <v>241264</v>
      </c>
      <c r="BJ448" s="82">
        <v>235273.03184776698</v>
      </c>
      <c r="BL448" s="82">
        <v>248249.45040582522</v>
      </c>
      <c r="BN448" s="82">
        <v>241873</v>
      </c>
    </row>
    <row r="449" spans="1:66" x14ac:dyDescent="0.25">
      <c r="A449" s="92"/>
      <c r="B449" s="91"/>
      <c r="C449" s="91" t="s">
        <v>744</v>
      </c>
      <c r="D449" t="s">
        <v>335</v>
      </c>
      <c r="E449" s="6"/>
      <c r="F449" s="82">
        <v>58802</v>
      </c>
      <c r="G449" s="6"/>
      <c r="H449" s="82">
        <v>58096.191405999998</v>
      </c>
      <c r="I449"/>
      <c r="J449" s="82">
        <v>59661.109375</v>
      </c>
      <c r="K449"/>
      <c r="L449" s="82">
        <v>58851</v>
      </c>
      <c r="M449" s="90"/>
      <c r="N449" s="87">
        <v>57955.3125</v>
      </c>
      <c r="O449" s="88"/>
      <c r="P449" s="87">
        <v>59556.964844000002</v>
      </c>
      <c r="Q449" s="87"/>
      <c r="R449" s="89">
        <v>58907</v>
      </c>
      <c r="T449" s="87">
        <v>58013.792969000002</v>
      </c>
      <c r="U449" s="88"/>
      <c r="V449" s="87">
        <v>59664.3125</v>
      </c>
      <c r="W449" s="87"/>
      <c r="X449" s="89">
        <v>59008</v>
      </c>
      <c r="Z449" s="86">
        <v>58025.734375</v>
      </c>
      <c r="AA449" s="88"/>
      <c r="AB449" s="86">
        <v>59717.808594000002</v>
      </c>
      <c r="AC449" s="87"/>
      <c r="AD449" s="86">
        <v>59056</v>
      </c>
      <c r="AF449" s="86">
        <v>58135.957030999998</v>
      </c>
      <c r="AG449" s="88"/>
      <c r="AH449" s="86">
        <v>59972.28125</v>
      </c>
      <c r="AI449" s="87"/>
      <c r="AJ449" s="86">
        <v>59247</v>
      </c>
      <c r="AL449" s="86">
        <v>58585.101562999997</v>
      </c>
      <c r="AN449" s="86">
        <v>60518.089844000002</v>
      </c>
      <c r="AP449" s="86">
        <v>59714</v>
      </c>
      <c r="AR449" s="82">
        <v>58822.546875</v>
      </c>
      <c r="AT449" s="82">
        <v>60821.582030999998</v>
      </c>
      <c r="AV449" s="82">
        <v>59953</v>
      </c>
      <c r="AX449" s="82">
        <v>59022.996094000002</v>
      </c>
      <c r="AZ449" s="82">
        <v>61156.976562999997</v>
      </c>
      <c r="BB449" s="82">
        <v>60183</v>
      </c>
      <c r="BD449" s="82">
        <v>59155.792969000002</v>
      </c>
      <c r="BF449" s="82">
        <v>61382.042969000002</v>
      </c>
      <c r="BH449" s="82">
        <v>60326</v>
      </c>
      <c r="BJ449" s="82">
        <v>59224.905513488375</v>
      </c>
      <c r="BL449" s="82">
        <v>61547.504093023257</v>
      </c>
      <c r="BN449" s="82">
        <v>60424</v>
      </c>
    </row>
    <row r="450" spans="1:66" x14ac:dyDescent="0.25">
      <c r="A450" s="92"/>
      <c r="B450" s="91"/>
      <c r="C450" s="91" t="s">
        <v>745</v>
      </c>
      <c r="D450" t="s">
        <v>329</v>
      </c>
      <c r="E450" s="6"/>
      <c r="F450" s="82">
        <v>178806</v>
      </c>
      <c r="G450" s="6"/>
      <c r="H450" s="82">
        <v>176100.75</v>
      </c>
      <c r="I450"/>
      <c r="J450" s="82">
        <v>181297.1875</v>
      </c>
      <c r="K450"/>
      <c r="L450" s="82">
        <v>178782</v>
      </c>
      <c r="M450" s="90"/>
      <c r="N450" s="87">
        <v>176332.875</v>
      </c>
      <c r="O450" s="88"/>
      <c r="P450" s="87">
        <v>181610.57813000001</v>
      </c>
      <c r="Q450" s="87"/>
      <c r="R450" s="89">
        <v>179014</v>
      </c>
      <c r="T450" s="87">
        <v>176393.76563000001</v>
      </c>
      <c r="U450" s="88"/>
      <c r="V450" s="87">
        <v>181857.98438000001</v>
      </c>
      <c r="W450" s="87"/>
      <c r="X450" s="89">
        <v>179230</v>
      </c>
      <c r="Z450" s="86">
        <v>177014.20313000001</v>
      </c>
      <c r="AA450" s="88"/>
      <c r="AB450" s="86">
        <v>182466.65625</v>
      </c>
      <c r="AC450" s="87"/>
      <c r="AD450" s="86">
        <v>179933</v>
      </c>
      <c r="AF450" s="86">
        <v>177069.20313000001</v>
      </c>
      <c r="AG450" s="88"/>
      <c r="AH450" s="86">
        <v>182601.64063000001</v>
      </c>
      <c r="AI450" s="87"/>
      <c r="AJ450" s="86">
        <v>180168</v>
      </c>
      <c r="AL450" s="86">
        <v>177270.5625</v>
      </c>
      <c r="AN450" s="86">
        <v>182858.04688000001</v>
      </c>
      <c r="AP450" s="86">
        <v>180453</v>
      </c>
      <c r="AR450" s="82">
        <v>177555.23438000001</v>
      </c>
      <c r="AT450" s="82">
        <v>183121.39063000001</v>
      </c>
      <c r="AV450" s="82">
        <v>180795</v>
      </c>
      <c r="AX450" s="82">
        <v>177879.29688000001</v>
      </c>
      <c r="AZ450" s="82">
        <v>183397.45313000001</v>
      </c>
      <c r="BB450" s="82">
        <v>181019</v>
      </c>
      <c r="BD450" s="82">
        <v>177735.09375</v>
      </c>
      <c r="BF450" s="82">
        <v>183446.29688000001</v>
      </c>
      <c r="BH450" s="82">
        <v>181075</v>
      </c>
      <c r="BJ450" s="82">
        <v>178454.75095111111</v>
      </c>
      <c r="BL450" s="82">
        <v>184275.43051555555</v>
      </c>
      <c r="BN450" s="82">
        <v>181731</v>
      </c>
    </row>
    <row r="451" spans="1:66" x14ac:dyDescent="0.25">
      <c r="A451" s="92"/>
      <c r="B451" s="91"/>
      <c r="C451" s="91" t="s">
        <v>746</v>
      </c>
      <c r="D451" t="s">
        <v>330</v>
      </c>
      <c r="E451" s="6"/>
      <c r="F451" s="82">
        <v>69814</v>
      </c>
      <c r="G451" s="6"/>
      <c r="H451" s="82">
        <v>68946.710938000004</v>
      </c>
      <c r="I451"/>
      <c r="J451" s="82">
        <v>70672.617188000004</v>
      </c>
      <c r="K451"/>
      <c r="L451" s="82">
        <v>69812</v>
      </c>
      <c r="M451" s="90"/>
      <c r="N451" s="87">
        <v>68904.507813000004</v>
      </c>
      <c r="O451" s="88"/>
      <c r="P451" s="87">
        <v>70624.1875</v>
      </c>
      <c r="Q451" s="87"/>
      <c r="R451" s="89">
        <v>69806</v>
      </c>
      <c r="T451" s="87">
        <v>68882.578125</v>
      </c>
      <c r="U451" s="88"/>
      <c r="V451" s="87">
        <v>70599.359375</v>
      </c>
      <c r="W451" s="87"/>
      <c r="X451" s="89">
        <v>69764</v>
      </c>
      <c r="Z451" s="86">
        <v>68783.671875</v>
      </c>
      <c r="AA451" s="88"/>
      <c r="AB451" s="86">
        <v>70512.070313000004</v>
      </c>
      <c r="AC451" s="87"/>
      <c r="AD451" s="86">
        <v>69653</v>
      </c>
      <c r="AF451" s="86">
        <v>68667.046875</v>
      </c>
      <c r="AG451" s="88"/>
      <c r="AH451" s="86">
        <v>70449.476563000004</v>
      </c>
      <c r="AI451" s="87"/>
      <c r="AJ451" s="86">
        <v>69547</v>
      </c>
      <c r="AL451" s="86">
        <v>68722.960938000004</v>
      </c>
      <c r="AN451" s="86">
        <v>70547.640625</v>
      </c>
      <c r="AP451" s="86">
        <v>69630</v>
      </c>
      <c r="AR451" s="82">
        <v>68745.28125</v>
      </c>
      <c r="AT451" s="82">
        <v>70598.226563000004</v>
      </c>
      <c r="AV451" s="82">
        <v>69609</v>
      </c>
      <c r="AX451" s="82">
        <v>68847.335938000004</v>
      </c>
      <c r="AZ451" s="82">
        <v>70785.171875</v>
      </c>
      <c r="BB451" s="82">
        <v>69713</v>
      </c>
      <c r="BD451" s="82">
        <v>69027.132813000004</v>
      </c>
      <c r="BF451" s="82">
        <v>71002.15625</v>
      </c>
      <c r="BH451" s="82">
        <v>69862</v>
      </c>
      <c r="BJ451" s="82">
        <v>69177.12386210257</v>
      </c>
      <c r="BL451" s="82">
        <v>71200.685171794874</v>
      </c>
      <c r="BN451" s="82">
        <v>70020</v>
      </c>
    </row>
    <row r="452" spans="1:66" x14ac:dyDescent="0.25">
      <c r="A452" s="92"/>
      <c r="B452" s="91"/>
      <c r="C452" s="91" t="s">
        <v>747</v>
      </c>
      <c r="D452" t="s">
        <v>331</v>
      </c>
      <c r="E452" s="6"/>
      <c r="F452" s="82">
        <v>91075</v>
      </c>
      <c r="G452" s="6"/>
      <c r="H452" s="82">
        <v>90029.898438000004</v>
      </c>
      <c r="I452"/>
      <c r="J452" s="82">
        <v>92319.953125</v>
      </c>
      <c r="K452"/>
      <c r="L452" s="82">
        <v>91190</v>
      </c>
      <c r="M452" s="90"/>
      <c r="N452" s="87">
        <v>90095.195313000004</v>
      </c>
      <c r="O452" s="88"/>
      <c r="P452" s="87">
        <v>92430.382813000004</v>
      </c>
      <c r="Q452" s="87"/>
      <c r="R452" s="89">
        <v>91346</v>
      </c>
      <c r="T452" s="87">
        <v>89983.351563000004</v>
      </c>
      <c r="U452" s="88"/>
      <c r="V452" s="87">
        <v>92371.148438000004</v>
      </c>
      <c r="W452" s="87"/>
      <c r="X452" s="89">
        <v>91362</v>
      </c>
      <c r="Z452" s="86">
        <v>90034.742188000004</v>
      </c>
      <c r="AA452" s="88"/>
      <c r="AB452" s="86">
        <v>92518.117188000004</v>
      </c>
      <c r="AC452" s="87"/>
      <c r="AD452" s="86">
        <v>91549</v>
      </c>
      <c r="AF452" s="86">
        <v>90217.882813000004</v>
      </c>
      <c r="AG452" s="88"/>
      <c r="AH452" s="86">
        <v>92669.28125</v>
      </c>
      <c r="AI452" s="87"/>
      <c r="AJ452" s="86">
        <v>91767</v>
      </c>
      <c r="AL452" s="86">
        <v>90335.15625</v>
      </c>
      <c r="AN452" s="86">
        <v>92819.828125</v>
      </c>
      <c r="AP452" s="86">
        <v>91994</v>
      </c>
      <c r="AR452" s="82">
        <v>90563.09375</v>
      </c>
      <c r="AT452" s="82">
        <v>93070.203125</v>
      </c>
      <c r="AV452" s="82">
        <v>92264</v>
      </c>
      <c r="AX452" s="82">
        <v>91338.007813000004</v>
      </c>
      <c r="AZ452" s="82">
        <v>93806.296875</v>
      </c>
      <c r="BB452" s="82">
        <v>93049</v>
      </c>
      <c r="BD452" s="82">
        <v>92167.515625</v>
      </c>
      <c r="BF452" s="82">
        <v>94735.070313000004</v>
      </c>
      <c r="BH452" s="82">
        <v>93961</v>
      </c>
      <c r="BJ452" s="82">
        <v>93127.429734285703</v>
      </c>
      <c r="BL452" s="82">
        <v>95795.221430476187</v>
      </c>
      <c r="BN452" s="82">
        <v>94832</v>
      </c>
    </row>
    <row r="453" spans="1:66" x14ac:dyDescent="0.25">
      <c r="A453" s="92"/>
      <c r="B453" s="91"/>
      <c r="C453" s="91" t="s">
        <v>748</v>
      </c>
      <c r="D453" t="s">
        <v>332</v>
      </c>
      <c r="E453" s="6"/>
      <c r="F453" s="82">
        <v>91323</v>
      </c>
      <c r="G453" s="6"/>
      <c r="H453" s="82">
        <v>90158.757813000004</v>
      </c>
      <c r="I453"/>
      <c r="J453" s="82">
        <v>92815.28125</v>
      </c>
      <c r="K453"/>
      <c r="L453" s="82">
        <v>91508</v>
      </c>
      <c r="M453" s="90"/>
      <c r="N453" s="87">
        <v>89911.453125</v>
      </c>
      <c r="O453" s="88"/>
      <c r="P453" s="87">
        <v>92626.960938000004</v>
      </c>
      <c r="Q453" s="87"/>
      <c r="R453" s="89">
        <v>91737</v>
      </c>
      <c r="T453" s="87">
        <v>90312.90625</v>
      </c>
      <c r="U453" s="88"/>
      <c r="V453" s="87">
        <v>92999.273438000004</v>
      </c>
      <c r="W453" s="87"/>
      <c r="X453" s="89">
        <v>92249</v>
      </c>
      <c r="Z453" s="86">
        <v>90472.585938000004</v>
      </c>
      <c r="AA453" s="88"/>
      <c r="AB453" s="86">
        <v>93245.539063000004</v>
      </c>
      <c r="AC453" s="87"/>
      <c r="AD453" s="86">
        <v>92540</v>
      </c>
      <c r="AF453" s="86">
        <v>90587.742188000004</v>
      </c>
      <c r="AG453" s="88"/>
      <c r="AH453" s="86">
        <v>93431.039063000004</v>
      </c>
      <c r="AI453" s="87"/>
      <c r="AJ453" s="86">
        <v>92805</v>
      </c>
      <c r="AL453" s="86">
        <v>90838.664063000004</v>
      </c>
      <c r="AN453" s="86">
        <v>93732.125</v>
      </c>
      <c r="AP453" s="86">
        <v>93276</v>
      </c>
      <c r="AR453" s="82">
        <v>91015.070313000004</v>
      </c>
      <c r="AT453" s="82">
        <v>94057.367188000004</v>
      </c>
      <c r="AV453" s="82">
        <v>93590</v>
      </c>
      <c r="AX453" s="82">
        <v>91452.257813000004</v>
      </c>
      <c r="AZ453" s="82">
        <v>94539.15625</v>
      </c>
      <c r="BB453" s="82">
        <v>94142</v>
      </c>
      <c r="BD453" s="82">
        <v>91864.445313000004</v>
      </c>
      <c r="BF453" s="82">
        <v>95100.148438000004</v>
      </c>
      <c r="BH453" s="82">
        <v>94590</v>
      </c>
      <c r="BJ453" s="82">
        <v>92358.293967999998</v>
      </c>
      <c r="BL453" s="82">
        <v>95934.362200000003</v>
      </c>
      <c r="BN453" s="82">
        <v>95164</v>
      </c>
    </row>
    <row r="454" spans="1:66" x14ac:dyDescent="0.25">
      <c r="A454" s="92"/>
      <c r="B454" s="91"/>
      <c r="C454" s="91" t="s">
        <v>749</v>
      </c>
      <c r="D454" t="s">
        <v>333</v>
      </c>
      <c r="E454" s="6"/>
      <c r="F454" s="82">
        <v>145736</v>
      </c>
      <c r="G454" s="6"/>
      <c r="H454" s="82">
        <v>143747.51563000001</v>
      </c>
      <c r="I454"/>
      <c r="J454" s="82">
        <v>147723.3125</v>
      </c>
      <c r="K454"/>
      <c r="L454" s="82">
        <v>145785</v>
      </c>
      <c r="M454" s="90"/>
      <c r="N454" s="87">
        <v>144338.90625</v>
      </c>
      <c r="O454" s="88"/>
      <c r="P454" s="87">
        <v>148499.125</v>
      </c>
      <c r="Q454" s="87"/>
      <c r="R454" s="89">
        <v>146275</v>
      </c>
      <c r="T454" s="87">
        <v>144923.82813000001</v>
      </c>
      <c r="U454" s="88"/>
      <c r="V454" s="87">
        <v>149265.23438000001</v>
      </c>
      <c r="W454" s="87"/>
      <c r="X454" s="89">
        <v>146741</v>
      </c>
      <c r="Z454" s="86">
        <v>145422.70313000001</v>
      </c>
      <c r="AA454" s="88"/>
      <c r="AB454" s="86">
        <v>149952.95313000001</v>
      </c>
      <c r="AC454" s="87"/>
      <c r="AD454" s="86">
        <v>147119</v>
      </c>
      <c r="AF454" s="86">
        <v>146335.70313000001</v>
      </c>
      <c r="AG454" s="88"/>
      <c r="AH454" s="86">
        <v>151297.40625</v>
      </c>
      <c r="AI454" s="87"/>
      <c r="AJ454" s="86">
        <v>147958</v>
      </c>
      <c r="AL454" s="86">
        <v>148278.9375</v>
      </c>
      <c r="AN454" s="86">
        <v>153522.57813000001</v>
      </c>
      <c r="AP454" s="86">
        <v>149478</v>
      </c>
      <c r="AR454" s="82">
        <v>150331.59375</v>
      </c>
      <c r="AT454" s="82">
        <v>155925.9375</v>
      </c>
      <c r="AV454" s="82">
        <v>151485</v>
      </c>
      <c r="AX454" s="82">
        <v>152382.375</v>
      </c>
      <c r="AZ454" s="82">
        <v>158573.04688000001</v>
      </c>
      <c r="BB454" s="82">
        <v>153302</v>
      </c>
      <c r="BD454" s="82">
        <v>153796.57813000001</v>
      </c>
      <c r="BF454" s="82">
        <v>160251.71875</v>
      </c>
      <c r="BH454" s="82">
        <v>154676</v>
      </c>
      <c r="BJ454" s="82">
        <v>156779.77616000001</v>
      </c>
      <c r="BL454" s="82">
        <v>163809.66855999999</v>
      </c>
      <c r="BN454" s="82">
        <v>156447</v>
      </c>
    </row>
    <row r="455" spans="1:66" ht="15" x14ac:dyDescent="0.2">
      <c r="D455"/>
      <c r="E455" s="6"/>
      <c r="F455" s="82"/>
      <c r="G455" s="6"/>
      <c r="H455"/>
      <c r="I455"/>
      <c r="J455"/>
      <c r="K455"/>
      <c r="L455"/>
      <c r="AR455" s="82"/>
      <c r="AT455" s="82"/>
      <c r="AV455" s="82"/>
      <c r="AX455" s="82"/>
      <c r="AZ455" s="82"/>
      <c r="BB455" s="82"/>
      <c r="BD455" s="82"/>
      <c r="BF455" s="82"/>
      <c r="BH455" s="82"/>
    </row>
    <row r="456" spans="1:66" x14ac:dyDescent="0.25">
      <c r="A456" s="191"/>
      <c r="B456" s="191"/>
      <c r="C456" s="191"/>
    </row>
  </sheetData>
  <mergeCells count="12">
    <mergeCell ref="BD1:BH1"/>
    <mergeCell ref="BJ1:BN1"/>
    <mergeCell ref="B394:C394"/>
    <mergeCell ref="H1:L1"/>
    <mergeCell ref="N1:R1"/>
    <mergeCell ref="T1:X1"/>
    <mergeCell ref="Z1:AD1"/>
    <mergeCell ref="AF1:AJ1"/>
    <mergeCell ref="AL1:AP1"/>
    <mergeCell ref="A456:C456"/>
    <mergeCell ref="AR1:AV1"/>
    <mergeCell ref="AX1:B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D4AA0-580A-4318-ABDA-34E0D42FE467}">
  <dimension ref="A3:AA1420"/>
  <sheetViews>
    <sheetView zoomScale="60" zoomScaleNormal="60" workbookViewId="0">
      <selection activeCell="AA22" sqref="AA22"/>
    </sheetView>
  </sheetViews>
  <sheetFormatPr defaultRowHeight="15" x14ac:dyDescent="0.2"/>
  <cols>
    <col min="1" max="1" width="10.5546875" style="14" bestFit="1" customWidth="1"/>
    <col min="2" max="2" width="27" style="14" bestFit="1" customWidth="1"/>
    <col min="3" max="3" width="21.33203125" bestFit="1" customWidth="1"/>
    <col min="4" max="12" width="9.21875" customWidth="1"/>
    <col min="13" max="13" width="11.33203125" style="19" customWidth="1"/>
    <col min="15" max="15" width="25.6640625" bestFit="1" customWidth="1"/>
    <col min="17" max="17" width="19.6640625" bestFit="1" customWidth="1"/>
  </cols>
  <sheetData>
    <row r="3" spans="1:27" x14ac:dyDescent="0.2">
      <c r="D3" s="22"/>
      <c r="E3" s="22"/>
      <c r="F3" s="22"/>
      <c r="G3" s="22"/>
      <c r="H3" s="22"/>
      <c r="I3" s="22"/>
      <c r="J3" s="22"/>
      <c r="K3" s="22"/>
      <c r="L3" s="22"/>
      <c r="M3" s="22"/>
      <c r="R3" s="27">
        <v>1</v>
      </c>
      <c r="S3" s="27">
        <v>2</v>
      </c>
      <c r="T3" s="27">
        <v>3</v>
      </c>
      <c r="U3" s="27">
        <v>4</v>
      </c>
      <c r="V3" s="27">
        <v>5</v>
      </c>
      <c r="W3" s="27">
        <v>6</v>
      </c>
      <c r="X3" s="27">
        <v>7</v>
      </c>
      <c r="Y3" s="27">
        <v>8</v>
      </c>
      <c r="Z3" s="27">
        <v>9</v>
      </c>
      <c r="AA3" s="27">
        <v>10</v>
      </c>
    </row>
    <row r="4" spans="1:27" ht="25.5" x14ac:dyDescent="0.2">
      <c r="A4" s="10" t="s">
        <v>750</v>
      </c>
      <c r="B4" s="11" t="s">
        <v>751</v>
      </c>
      <c r="C4" s="11" t="s">
        <v>752</v>
      </c>
      <c r="D4" s="12">
        <v>2011</v>
      </c>
      <c r="E4" s="12">
        <v>2012</v>
      </c>
      <c r="F4" s="12">
        <v>2013</v>
      </c>
      <c r="G4" s="12">
        <v>2014</v>
      </c>
      <c r="H4" s="12">
        <v>2015</v>
      </c>
      <c r="I4" s="12">
        <v>2016</v>
      </c>
      <c r="J4" s="12">
        <v>2017</v>
      </c>
      <c r="K4" s="12">
        <v>2018</v>
      </c>
      <c r="L4" s="12">
        <v>2019</v>
      </c>
      <c r="M4" s="18">
        <v>2020</v>
      </c>
      <c r="O4" s="10" t="s">
        <v>750</v>
      </c>
      <c r="P4" s="11" t="s">
        <v>751</v>
      </c>
      <c r="Q4" s="11" t="s">
        <v>753</v>
      </c>
      <c r="R4" s="12">
        <v>2011</v>
      </c>
      <c r="S4" s="12">
        <v>2012</v>
      </c>
      <c r="T4" s="12">
        <v>2013</v>
      </c>
      <c r="U4" s="12">
        <v>2014</v>
      </c>
      <c r="V4" s="12">
        <v>2015</v>
      </c>
      <c r="W4" s="12">
        <v>2016</v>
      </c>
      <c r="X4" s="12">
        <v>2017</v>
      </c>
      <c r="Y4" s="12">
        <v>2018</v>
      </c>
      <c r="Z4" s="12">
        <v>2019</v>
      </c>
      <c r="AA4" s="12">
        <v>2020</v>
      </c>
    </row>
    <row r="5" spans="1:27" x14ac:dyDescent="0.2">
      <c r="A5" s="9" t="s">
        <v>225</v>
      </c>
      <c r="B5" s="9" t="s">
        <v>669</v>
      </c>
      <c r="C5" s="9" t="s">
        <v>340</v>
      </c>
      <c r="D5" s="124">
        <v>100.24843908</v>
      </c>
      <c r="E5" s="125">
        <v>101.28796051</v>
      </c>
      <c r="F5" s="125">
        <v>102.32584747</v>
      </c>
      <c r="G5" s="125">
        <v>103.40623059000001</v>
      </c>
      <c r="H5" s="125">
        <v>103.83119218</v>
      </c>
      <c r="I5" s="125">
        <v>103.98646660999999</v>
      </c>
      <c r="J5" s="125">
        <v>104.14991336999999</v>
      </c>
      <c r="K5" s="125">
        <v>104.39181459</v>
      </c>
      <c r="L5" s="125">
        <v>105.09790461</v>
      </c>
      <c r="M5" s="125">
        <v>104.91157529992481</v>
      </c>
      <c r="O5" s="15" t="str">
        <f ca="1">Sheet5!F5</f>
        <v>Adur</v>
      </c>
      <c r="P5" s="15" t="str">
        <f ca="1">Sheet5!F6</f>
        <v>E07000223</v>
      </c>
      <c r="Q5" s="15" t="s">
        <v>340</v>
      </c>
      <c r="R5" s="16">
        <f ca="1">OFFSET($C3,Sheet5!$F$3,'All CI timeseries'!R$3)</f>
        <v>100.24843908</v>
      </c>
      <c r="S5" s="16">
        <f ca="1">OFFSET($C3,Sheet5!$F$3,'All CI timeseries'!S$3)</f>
        <v>101.28796051</v>
      </c>
      <c r="T5" s="16">
        <f ca="1">OFFSET($C3,Sheet5!$F$3,'All CI timeseries'!T$3)</f>
        <v>102.32584747</v>
      </c>
      <c r="U5" s="16">
        <f ca="1">OFFSET($C3,Sheet5!$F$3,'All CI timeseries'!U$3)</f>
        <v>103.40623059000001</v>
      </c>
      <c r="V5" s="16">
        <f ca="1">OFFSET($C3,Sheet5!$F$3,'All CI timeseries'!V$3)</f>
        <v>103.83119218</v>
      </c>
      <c r="W5" s="16">
        <f ca="1">OFFSET($C3,Sheet5!$F$3,'All CI timeseries'!W$3)</f>
        <v>103.98646660999999</v>
      </c>
      <c r="X5" s="16">
        <f ca="1">OFFSET($C3,Sheet5!$F$3,'All CI timeseries'!X$3)</f>
        <v>104.14991336999999</v>
      </c>
      <c r="Y5" s="16">
        <f ca="1">OFFSET($C3,Sheet5!$F$3,'All CI timeseries'!Y$3)</f>
        <v>104.39181459</v>
      </c>
      <c r="Z5" s="16">
        <f ca="1">OFFSET($C3,Sheet5!$F$3,'All CI timeseries'!Z$3)</f>
        <v>105.09790461</v>
      </c>
      <c r="AA5" s="16">
        <f ca="1">OFFSET($C3,Sheet5!$F$3,'All CI timeseries'!AA$3)</f>
        <v>104.91157529992481</v>
      </c>
    </row>
    <row r="6" spans="1:27" x14ac:dyDescent="0.2">
      <c r="A6" s="9" t="s">
        <v>225</v>
      </c>
      <c r="B6" s="9" t="s">
        <v>669</v>
      </c>
      <c r="C6" s="9" t="s">
        <v>754</v>
      </c>
      <c r="D6" s="124">
        <v>99.543804754999996</v>
      </c>
      <c r="E6" s="125">
        <v>100.39390032</v>
      </c>
      <c r="F6" s="125">
        <v>101.23954578999999</v>
      </c>
      <c r="G6" s="125">
        <v>102.16133447</v>
      </c>
      <c r="H6" s="125">
        <v>102.24946803</v>
      </c>
      <c r="I6" s="125">
        <v>102.05535584</v>
      </c>
      <c r="J6" s="125">
        <v>101.7915234</v>
      </c>
      <c r="K6" s="125">
        <v>101.57238341999999</v>
      </c>
      <c r="L6" s="125">
        <v>101.70966593999999</v>
      </c>
      <c r="M6" s="125">
        <v>101.02445419555674</v>
      </c>
      <c r="O6" s="15" t="str">
        <f ca="1">$O$5</f>
        <v>Adur</v>
      </c>
      <c r="P6" s="15" t="str">
        <f ca="1">$P$5</f>
        <v>E07000223</v>
      </c>
      <c r="Q6" s="15" t="s">
        <v>754</v>
      </c>
      <c r="R6" s="16">
        <f ca="1">OFFSET($C4,Sheet5!$F$3,'All CI timeseries'!R$3)</f>
        <v>99.543804754999996</v>
      </c>
      <c r="S6" s="16">
        <f ca="1">OFFSET($C4,Sheet5!$F$3,'All CI timeseries'!S$3)</f>
        <v>100.39390032</v>
      </c>
      <c r="T6" s="16">
        <f ca="1">OFFSET($C4,Sheet5!$F$3,'All CI timeseries'!T$3)</f>
        <v>101.23954578999999</v>
      </c>
      <c r="U6" s="16">
        <f ca="1">OFFSET($C4,Sheet5!$F$3,'All CI timeseries'!U$3)</f>
        <v>102.16133447</v>
      </c>
      <c r="V6" s="16">
        <f ca="1">OFFSET($C4,Sheet5!$F$3,'All CI timeseries'!V$3)</f>
        <v>102.24946803</v>
      </c>
      <c r="W6" s="16">
        <f ca="1">OFFSET($C4,Sheet5!$F$3,'All CI timeseries'!W$3)</f>
        <v>102.05535584</v>
      </c>
      <c r="X6" s="16">
        <f ca="1">OFFSET($C4,Sheet5!$F$3,'All CI timeseries'!X$3)</f>
        <v>101.7915234</v>
      </c>
      <c r="Y6" s="16">
        <f ca="1">OFFSET($C4,Sheet5!$F$3,'All CI timeseries'!Y$3)</f>
        <v>101.57238341999999</v>
      </c>
      <c r="Z6" s="16">
        <f ca="1">OFFSET($C4,Sheet5!$F$3,'All CI timeseries'!Z$3)</f>
        <v>101.70966593999999</v>
      </c>
      <c r="AA6" s="16">
        <f ca="1">OFFSET($C4,Sheet5!$F$3,'All CI timeseries'!AA$3)</f>
        <v>101.02445419555674</v>
      </c>
    </row>
    <row r="7" spans="1:27" x14ac:dyDescent="0.2">
      <c r="A7" s="9" t="s">
        <v>225</v>
      </c>
      <c r="B7" s="9" t="s">
        <v>669</v>
      </c>
      <c r="C7" s="9" t="s">
        <v>755</v>
      </c>
      <c r="D7" s="124">
        <v>100.93783965999999</v>
      </c>
      <c r="E7" s="125">
        <v>102.05363838</v>
      </c>
      <c r="F7" s="125">
        <v>103.17939074</v>
      </c>
      <c r="G7" s="125">
        <v>104.23223691</v>
      </c>
      <c r="H7" s="125">
        <v>104.54392862</v>
      </c>
      <c r="I7" s="125">
        <v>104.57186780000001</v>
      </c>
      <c r="J7" s="125">
        <v>104.53896775</v>
      </c>
      <c r="K7" s="125">
        <v>104.52351692000001</v>
      </c>
      <c r="L7" s="125">
        <v>104.98010802</v>
      </c>
      <c r="M7" s="125">
        <v>104.67881531524013</v>
      </c>
      <c r="O7" s="15" t="str">
        <f t="shared" ref="O7:O8" ca="1" si="0">$O$5</f>
        <v>Adur</v>
      </c>
      <c r="P7" s="15" t="str">
        <f t="shared" ref="P7:P8" ca="1" si="1">$P$5</f>
        <v>E07000223</v>
      </c>
      <c r="Q7" s="15" t="s">
        <v>755</v>
      </c>
      <c r="R7" s="16">
        <f ca="1">OFFSET($C5,Sheet5!$F$3,'All CI timeseries'!R$3)</f>
        <v>100.93783965999999</v>
      </c>
      <c r="S7" s="16">
        <f ca="1">OFFSET($C5,Sheet5!$F$3,'All CI timeseries'!S$3)</f>
        <v>102.05363838</v>
      </c>
      <c r="T7" s="16">
        <f ca="1">OFFSET($C5,Sheet5!$F$3,'All CI timeseries'!T$3)</f>
        <v>103.17939074</v>
      </c>
      <c r="U7" s="16">
        <f ca="1">OFFSET($C5,Sheet5!$F$3,'All CI timeseries'!U$3)</f>
        <v>104.23223691</v>
      </c>
      <c r="V7" s="16">
        <f ca="1">OFFSET($C5,Sheet5!$F$3,'All CI timeseries'!V$3)</f>
        <v>104.54392862</v>
      </c>
      <c r="W7" s="16">
        <f ca="1">OFFSET($C5,Sheet5!$F$3,'All CI timeseries'!W$3)</f>
        <v>104.57186780000001</v>
      </c>
      <c r="X7" s="16">
        <f ca="1">OFFSET($C5,Sheet5!$F$3,'All CI timeseries'!X$3)</f>
        <v>104.53896775</v>
      </c>
      <c r="Y7" s="16">
        <f ca="1">OFFSET($C5,Sheet5!$F$3,'All CI timeseries'!Y$3)</f>
        <v>104.52351692000001</v>
      </c>
      <c r="Z7" s="16">
        <f ca="1">OFFSET($C5,Sheet5!$F$3,'All CI timeseries'!Z$3)</f>
        <v>104.98010802</v>
      </c>
      <c r="AA7" s="16">
        <f ca="1">OFFSET($C5,Sheet5!$F$3,'All CI timeseries'!AA$3)</f>
        <v>104.67881531524013</v>
      </c>
    </row>
    <row r="8" spans="1:27" x14ac:dyDescent="0.2">
      <c r="A8" s="14" t="s">
        <v>225</v>
      </c>
      <c r="B8" s="14" t="s">
        <v>669</v>
      </c>
      <c r="C8" s="9" t="s">
        <v>794</v>
      </c>
      <c r="D8" s="124">
        <v>100</v>
      </c>
      <c r="E8" s="126"/>
      <c r="F8" s="126"/>
      <c r="G8" s="126"/>
      <c r="H8" s="126"/>
      <c r="I8" s="126"/>
      <c r="J8" s="126"/>
      <c r="K8" s="126"/>
      <c r="L8" s="126"/>
      <c r="M8" s="125"/>
      <c r="O8" s="15" t="str">
        <f t="shared" ca="1" si="0"/>
        <v>Adur</v>
      </c>
      <c r="P8" s="15" t="str">
        <f t="shared" ca="1" si="1"/>
        <v>E07000223</v>
      </c>
      <c r="Q8" s="15" t="s">
        <v>794</v>
      </c>
      <c r="R8" s="16">
        <f ca="1">OFFSET($C6,Sheet5!$F$3,'All CI timeseries'!R$3)</f>
        <v>100</v>
      </c>
      <c r="S8" s="16">
        <f ca="1">OFFSET($C6,Sheet5!$F$3,'All CI timeseries'!S$3)</f>
        <v>0</v>
      </c>
      <c r="T8" s="16">
        <f ca="1">OFFSET($C6,Sheet5!$F$3,'All CI timeseries'!T$3)</f>
        <v>0</v>
      </c>
      <c r="U8" s="16">
        <f ca="1">OFFSET($C6,Sheet5!$F$3,'All CI timeseries'!U$3)</f>
        <v>0</v>
      </c>
      <c r="V8" s="16">
        <f ca="1">OFFSET($C6,Sheet5!$F$3,'All CI timeseries'!V$3)</f>
        <v>0</v>
      </c>
      <c r="W8" s="16">
        <f ca="1">OFFSET($C6,Sheet5!$F$3,'All CI timeseries'!W$3)</f>
        <v>0</v>
      </c>
      <c r="X8" s="16">
        <f ca="1">OFFSET($C6,Sheet5!$F$3,'All CI timeseries'!X$3)</f>
        <v>0</v>
      </c>
      <c r="Y8" s="16">
        <f ca="1">OFFSET($C6,Sheet5!$F$3,'All CI timeseries'!Y$3)</f>
        <v>0</v>
      </c>
      <c r="Z8" s="16">
        <f ca="1">OFFSET($C6,Sheet5!$F$3,'All CI timeseries'!Z$3)</f>
        <v>0</v>
      </c>
      <c r="AA8" s="16">
        <f ca="1">OFFSET($C6,Sheet5!$F$3,'All CI timeseries'!AA$3)</f>
        <v>0</v>
      </c>
    </row>
    <row r="9" spans="1:27" x14ac:dyDescent="0.2">
      <c r="A9" s="9" t="s">
        <v>62</v>
      </c>
      <c r="B9" s="9" t="s">
        <v>363</v>
      </c>
      <c r="C9" s="9" t="s">
        <v>340</v>
      </c>
      <c r="D9" s="124">
        <v>100.02281637</v>
      </c>
      <c r="E9" s="125">
        <v>99.841322520000006</v>
      </c>
      <c r="F9" s="125">
        <v>99.841322520000006</v>
      </c>
      <c r="G9" s="125">
        <v>100.11408185000001</v>
      </c>
      <c r="H9" s="125">
        <v>100.34639398</v>
      </c>
      <c r="I9" s="125">
        <v>100.70212192</v>
      </c>
      <c r="J9" s="125">
        <v>100.8203522</v>
      </c>
      <c r="K9" s="125">
        <v>101.14600402000001</v>
      </c>
      <c r="L9" s="125">
        <v>101.38868723</v>
      </c>
      <c r="M9" s="125">
        <v>101.46128476903611</v>
      </c>
    </row>
    <row r="10" spans="1:27" x14ac:dyDescent="0.2">
      <c r="A10" s="9" t="s">
        <v>62</v>
      </c>
      <c r="B10" s="9" t="s">
        <v>363</v>
      </c>
      <c r="C10" s="9" t="s">
        <v>754</v>
      </c>
      <c r="D10" s="124">
        <v>99.237312607999996</v>
      </c>
      <c r="E10" s="125">
        <v>98.764691279000004</v>
      </c>
      <c r="F10" s="125">
        <v>98.487661982999995</v>
      </c>
      <c r="G10" s="125">
        <v>98.449029721000002</v>
      </c>
      <c r="H10" s="125">
        <v>98.388277896000005</v>
      </c>
      <c r="I10" s="125">
        <v>98.361977491999994</v>
      </c>
      <c r="J10" s="125">
        <v>98.161953444000005</v>
      </c>
      <c r="K10" s="125">
        <v>98.099273246999999</v>
      </c>
      <c r="L10" s="125">
        <v>98.009077285000004</v>
      </c>
      <c r="M10" s="125">
        <v>97.668786889443766</v>
      </c>
    </row>
    <row r="11" spans="1:27" x14ac:dyDescent="0.2">
      <c r="A11" s="9" t="s">
        <v>62</v>
      </c>
      <c r="B11" s="9" t="s">
        <v>363</v>
      </c>
      <c r="C11" s="9" t="s">
        <v>755</v>
      </c>
      <c r="D11" s="124">
        <v>100.85583262999999</v>
      </c>
      <c r="E11" s="125">
        <v>100.38898021</v>
      </c>
      <c r="F11" s="125">
        <v>100.18697108000001</v>
      </c>
      <c r="G11" s="125">
        <v>100.2433314</v>
      </c>
      <c r="H11" s="125">
        <v>100.25328924999999</v>
      </c>
      <c r="I11" s="125">
        <v>100.42400689999999</v>
      </c>
      <c r="J11" s="125">
        <v>100.33677642000001</v>
      </c>
      <c r="K11" s="125">
        <v>100.49722023</v>
      </c>
      <c r="L11" s="125">
        <v>100.4718354</v>
      </c>
      <c r="M11" s="125">
        <v>100.38908055215614</v>
      </c>
      <c r="N11" s="19"/>
    </row>
    <row r="12" spans="1:27" ht="15.75" x14ac:dyDescent="0.25">
      <c r="A12" s="14" t="s">
        <v>62</v>
      </c>
      <c r="B12" s="14" t="s">
        <v>363</v>
      </c>
      <c r="C12" s="9" t="s">
        <v>794</v>
      </c>
      <c r="D12" s="124">
        <v>100</v>
      </c>
      <c r="E12" s="126"/>
      <c r="F12" s="126"/>
      <c r="G12" s="126"/>
      <c r="H12" s="126"/>
      <c r="I12" s="126"/>
      <c r="J12" s="126"/>
      <c r="K12" s="126"/>
      <c r="L12" s="126"/>
      <c r="M12" s="125"/>
      <c r="N12" s="19"/>
      <c r="Q12" s="1" t="s">
        <v>796</v>
      </c>
    </row>
    <row r="13" spans="1:27" x14ac:dyDescent="0.2">
      <c r="A13" s="9" t="s">
        <v>68</v>
      </c>
      <c r="B13" s="9" t="s">
        <v>430</v>
      </c>
      <c r="C13" s="9" t="s">
        <v>340</v>
      </c>
      <c r="D13" s="124">
        <v>100.17333148</v>
      </c>
      <c r="E13" s="125">
        <v>100.39980705000001</v>
      </c>
      <c r="F13" s="125">
        <v>101.04898249999999</v>
      </c>
      <c r="G13" s="125">
        <v>101.4234439</v>
      </c>
      <c r="H13" s="125">
        <v>101.53627288</v>
      </c>
      <c r="I13" s="125">
        <v>102.03828009</v>
      </c>
      <c r="J13" s="125">
        <v>102.93437114</v>
      </c>
      <c r="K13" s="125">
        <v>103.57210017</v>
      </c>
      <c r="L13" s="125">
        <v>104.77315651000001</v>
      </c>
      <c r="M13" s="125">
        <v>105.33076061450915</v>
      </c>
    </row>
    <row r="14" spans="1:27" x14ac:dyDescent="0.2">
      <c r="A14" s="9" t="s">
        <v>68</v>
      </c>
      <c r="B14" s="9" t="s">
        <v>430</v>
      </c>
      <c r="C14" s="9" t="s">
        <v>754</v>
      </c>
      <c r="D14" s="124">
        <v>99.281628651999995</v>
      </c>
      <c r="E14" s="125">
        <v>99.212803227999999</v>
      </c>
      <c r="F14" s="125">
        <v>99.49568051</v>
      </c>
      <c r="G14" s="125">
        <v>99.514210676999994</v>
      </c>
      <c r="H14" s="125">
        <v>99.244766330000004</v>
      </c>
      <c r="I14" s="125">
        <v>99.308654207999993</v>
      </c>
      <c r="J14" s="125">
        <v>99.847734528999993</v>
      </c>
      <c r="K14" s="125">
        <v>100.10368207</v>
      </c>
      <c r="L14" s="125">
        <v>100.97878376</v>
      </c>
      <c r="M14" s="125">
        <v>101.01267716115107</v>
      </c>
    </row>
    <row r="15" spans="1:27" x14ac:dyDescent="0.2">
      <c r="A15" s="9" t="s">
        <v>68</v>
      </c>
      <c r="B15" s="9" t="s">
        <v>430</v>
      </c>
      <c r="C15" s="9" t="s">
        <v>755</v>
      </c>
      <c r="D15" s="124">
        <v>101.0541436</v>
      </c>
      <c r="E15" s="125">
        <v>101.04166241</v>
      </c>
      <c r="F15" s="125">
        <v>101.39183850000001</v>
      </c>
      <c r="G15" s="125">
        <v>101.48460430999999</v>
      </c>
      <c r="H15" s="125">
        <v>101.28310390999999</v>
      </c>
      <c r="I15" s="125">
        <v>101.48362064</v>
      </c>
      <c r="J15" s="125">
        <v>102.10709912999999</v>
      </c>
      <c r="K15" s="125">
        <v>102.43931993</v>
      </c>
      <c r="L15" s="125">
        <v>103.43161966</v>
      </c>
      <c r="M15" s="125">
        <v>103.66436599685778</v>
      </c>
      <c r="N15" s="14"/>
    </row>
    <row r="16" spans="1:27" x14ac:dyDescent="0.2">
      <c r="A16" s="14" t="s">
        <v>68</v>
      </c>
      <c r="B16" s="14" t="s">
        <v>430</v>
      </c>
      <c r="C16" s="9" t="s">
        <v>794</v>
      </c>
      <c r="D16" s="124">
        <v>100</v>
      </c>
      <c r="E16" s="126"/>
      <c r="F16" s="126"/>
      <c r="G16" s="126"/>
      <c r="H16" s="126"/>
      <c r="I16" s="126"/>
      <c r="J16" s="126"/>
      <c r="K16" s="126"/>
      <c r="L16" s="126"/>
      <c r="M16" s="125"/>
      <c r="N16" s="14"/>
    </row>
    <row r="17" spans="1:14" x14ac:dyDescent="0.2">
      <c r="A17" s="9" t="s">
        <v>226</v>
      </c>
      <c r="B17" s="9" t="s">
        <v>670</v>
      </c>
      <c r="C17" s="9" t="s">
        <v>340</v>
      </c>
      <c r="D17" s="124">
        <v>100.19596303</v>
      </c>
      <c r="E17" s="125">
        <v>101.36304659</v>
      </c>
      <c r="F17" s="125">
        <v>102.33751119999999</v>
      </c>
      <c r="G17" s="125">
        <v>103.43436911000001</v>
      </c>
      <c r="H17" s="125">
        <v>104.20016319</v>
      </c>
      <c r="I17" s="125">
        <v>105.19602990999999</v>
      </c>
      <c r="J17" s="125">
        <v>106.11230755</v>
      </c>
      <c r="K17" s="125">
        <v>106.89482203</v>
      </c>
      <c r="L17" s="125">
        <v>107.51748953000001</v>
      </c>
      <c r="M17" s="125">
        <v>107.76160729811795</v>
      </c>
      <c r="N17" s="14"/>
    </row>
    <row r="18" spans="1:14" x14ac:dyDescent="0.2">
      <c r="A18" s="9" t="s">
        <v>226</v>
      </c>
      <c r="B18" s="9" t="s">
        <v>670</v>
      </c>
      <c r="C18" s="9" t="s">
        <v>754</v>
      </c>
      <c r="D18" s="124">
        <v>99.550837943000005</v>
      </c>
      <c r="E18" s="125">
        <v>100.56153356</v>
      </c>
      <c r="F18" s="125">
        <v>101.31849719</v>
      </c>
      <c r="G18" s="125">
        <v>102.23386565</v>
      </c>
      <c r="H18" s="125">
        <v>102.64008765</v>
      </c>
      <c r="I18" s="125">
        <v>103.32874846</v>
      </c>
      <c r="J18" s="125">
        <v>103.74467873</v>
      </c>
      <c r="K18" s="125">
        <v>104.00293567999999</v>
      </c>
      <c r="L18" s="125">
        <v>104.11921558</v>
      </c>
      <c r="M18" s="125">
        <v>104.14906049252961</v>
      </c>
    </row>
    <row r="19" spans="1:14" x14ac:dyDescent="0.2">
      <c r="A19" s="9" t="s">
        <v>226</v>
      </c>
      <c r="B19" s="9" t="s">
        <v>670</v>
      </c>
      <c r="C19" s="9" t="s">
        <v>755</v>
      </c>
      <c r="D19" s="124">
        <v>100.83552858</v>
      </c>
      <c r="E19" s="125">
        <v>102.22332136</v>
      </c>
      <c r="F19" s="125">
        <v>103.47515642</v>
      </c>
      <c r="G19" s="125">
        <v>104.65265888</v>
      </c>
      <c r="H19" s="125">
        <v>105.63225456000001</v>
      </c>
      <c r="I19" s="125">
        <v>106.83906996</v>
      </c>
      <c r="J19" s="125">
        <v>107.87800215</v>
      </c>
      <c r="K19" s="125">
        <v>108.67975552999999</v>
      </c>
      <c r="L19" s="125">
        <v>109.42891281999999</v>
      </c>
      <c r="M19" s="125">
        <v>110.03006155455783</v>
      </c>
      <c r="N19" s="14"/>
    </row>
    <row r="20" spans="1:14" x14ac:dyDescent="0.2">
      <c r="A20" s="14" t="s">
        <v>226</v>
      </c>
      <c r="B20" s="14" t="s">
        <v>670</v>
      </c>
      <c r="C20" s="9" t="s">
        <v>794</v>
      </c>
      <c r="D20" s="124">
        <v>100</v>
      </c>
      <c r="E20" s="126"/>
      <c r="F20" s="126"/>
      <c r="G20" s="126"/>
      <c r="H20" s="126"/>
      <c r="I20" s="126"/>
      <c r="J20" s="126"/>
      <c r="K20" s="126"/>
      <c r="L20" s="126"/>
      <c r="M20" s="125"/>
      <c r="N20" s="14"/>
    </row>
    <row r="21" spans="1:14" x14ac:dyDescent="0.2">
      <c r="A21" s="9" t="s">
        <v>183</v>
      </c>
      <c r="B21" s="9" t="s">
        <v>463</v>
      </c>
      <c r="C21" s="9" t="s">
        <v>340</v>
      </c>
      <c r="D21" s="124">
        <v>100.02092103</v>
      </c>
      <c r="E21" s="125">
        <v>100.52135199999999</v>
      </c>
      <c r="F21" s="125">
        <v>101.7146874</v>
      </c>
      <c r="G21" s="125">
        <v>102.50466539</v>
      </c>
      <c r="H21" s="125">
        <v>103.41431166</v>
      </c>
      <c r="I21" s="125">
        <v>104.19759492</v>
      </c>
      <c r="J21" s="125">
        <v>105.57921956</v>
      </c>
      <c r="K21" s="125">
        <v>106.40518172</v>
      </c>
      <c r="L21" s="125">
        <v>107.04703884</v>
      </c>
      <c r="M21" s="125">
        <v>107.39767525544575</v>
      </c>
      <c r="N21" s="14"/>
    </row>
    <row r="22" spans="1:14" x14ac:dyDescent="0.2">
      <c r="A22" s="9" t="s">
        <v>183</v>
      </c>
      <c r="B22" s="9" t="s">
        <v>463</v>
      </c>
      <c r="C22" s="9" t="s">
        <v>754</v>
      </c>
      <c r="D22" s="124">
        <v>98.631039115999997</v>
      </c>
      <c r="E22" s="125">
        <v>99.103625508999997</v>
      </c>
      <c r="F22" s="125">
        <v>100.23599573</v>
      </c>
      <c r="G22" s="125">
        <v>100.9651066</v>
      </c>
      <c r="H22" s="125">
        <v>101.82420243999999</v>
      </c>
      <c r="I22" s="125">
        <v>102.58450526</v>
      </c>
      <c r="J22" s="125">
        <v>103.89182103</v>
      </c>
      <c r="K22" s="125">
        <v>104.63436059</v>
      </c>
      <c r="L22" s="125">
        <v>105.13690328</v>
      </c>
      <c r="M22" s="125">
        <v>105.28499890895718</v>
      </c>
    </row>
    <row r="23" spans="1:14" x14ac:dyDescent="0.2">
      <c r="A23" s="9" t="s">
        <v>183</v>
      </c>
      <c r="B23" s="9" t="s">
        <v>463</v>
      </c>
      <c r="C23" s="9" t="s">
        <v>755</v>
      </c>
      <c r="D23" s="124">
        <v>101.22901229</v>
      </c>
      <c r="E23" s="125">
        <v>101.80026094</v>
      </c>
      <c r="F23" s="125">
        <v>103.04655922000001</v>
      </c>
      <c r="G23" s="125">
        <v>103.82293201</v>
      </c>
      <c r="H23" s="125">
        <v>104.75590522</v>
      </c>
      <c r="I23" s="125">
        <v>105.64967765999999</v>
      </c>
      <c r="J23" s="125">
        <v>107.13650238</v>
      </c>
      <c r="K23" s="125">
        <v>108.07555576999999</v>
      </c>
      <c r="L23" s="125">
        <v>108.67309953</v>
      </c>
      <c r="M23" s="125">
        <v>108.93338094509232</v>
      </c>
      <c r="N23" s="14"/>
    </row>
    <row r="24" spans="1:14" x14ac:dyDescent="0.2">
      <c r="A24" s="14" t="s">
        <v>183</v>
      </c>
      <c r="B24" s="14" t="s">
        <v>463</v>
      </c>
      <c r="C24" s="9" t="s">
        <v>794</v>
      </c>
      <c r="D24" s="124">
        <v>100</v>
      </c>
      <c r="E24" s="126"/>
      <c r="F24" s="126"/>
      <c r="G24" s="126"/>
      <c r="H24" s="126"/>
      <c r="I24" s="126"/>
      <c r="J24" s="126"/>
      <c r="K24" s="126"/>
      <c r="L24" s="126"/>
      <c r="M24" s="125"/>
      <c r="N24" s="14"/>
    </row>
    <row r="25" spans="1:14" x14ac:dyDescent="0.2">
      <c r="A25" s="9" t="s">
        <v>124</v>
      </c>
      <c r="B25" s="9" t="s">
        <v>638</v>
      </c>
      <c r="C25" s="9" t="s">
        <v>340</v>
      </c>
      <c r="D25" s="124">
        <v>100.38065041</v>
      </c>
      <c r="E25" s="125">
        <v>101.84136458</v>
      </c>
      <c r="F25" s="125">
        <v>103.16050052999999</v>
      </c>
      <c r="G25" s="125">
        <v>104.4109668</v>
      </c>
      <c r="H25" s="125">
        <v>105.16378989</v>
      </c>
      <c r="I25" s="125">
        <v>106.7101292</v>
      </c>
      <c r="J25" s="125">
        <v>108.11404252</v>
      </c>
      <c r="K25" s="125">
        <v>109.60103768</v>
      </c>
      <c r="L25" s="125">
        <v>110.23771576</v>
      </c>
      <c r="M25" s="125">
        <v>111.07362067211504</v>
      </c>
      <c r="N25" s="14"/>
    </row>
    <row r="26" spans="1:14" x14ac:dyDescent="0.2">
      <c r="A26" s="9" t="s">
        <v>124</v>
      </c>
      <c r="B26" s="9" t="s">
        <v>638</v>
      </c>
      <c r="C26" s="9" t="s">
        <v>754</v>
      </c>
      <c r="D26" s="124">
        <v>99.013131749999999</v>
      </c>
      <c r="E26" s="125">
        <v>100.00905396</v>
      </c>
      <c r="F26" s="125">
        <v>100.83023543</v>
      </c>
      <c r="G26" s="125">
        <v>101.48933314999999</v>
      </c>
      <c r="H26" s="125">
        <v>101.59082755999999</v>
      </c>
      <c r="I26" s="125">
        <v>102.43729653</v>
      </c>
      <c r="J26" s="125">
        <v>103.12655646</v>
      </c>
      <c r="K26" s="125">
        <v>103.85754274999999</v>
      </c>
      <c r="L26" s="125">
        <v>103.59061324</v>
      </c>
      <c r="M26" s="125">
        <v>103.66903676196308</v>
      </c>
    </row>
    <row r="27" spans="1:14" x14ac:dyDescent="0.2">
      <c r="A27" s="9" t="s">
        <v>124</v>
      </c>
      <c r="B27" s="9" t="s">
        <v>638</v>
      </c>
      <c r="C27" s="9" t="s">
        <v>755</v>
      </c>
      <c r="D27" s="124">
        <v>101.90007953</v>
      </c>
      <c r="E27" s="125">
        <v>102.99256185</v>
      </c>
      <c r="F27" s="125">
        <v>103.89699072000001</v>
      </c>
      <c r="G27" s="125">
        <v>104.75583851</v>
      </c>
      <c r="H27" s="125">
        <v>105.12582552000001</v>
      </c>
      <c r="I27" s="125">
        <v>106.35122948</v>
      </c>
      <c r="J27" s="125">
        <v>107.36316667</v>
      </c>
      <c r="K27" s="125">
        <v>108.48634104</v>
      </c>
      <c r="L27" s="125">
        <v>108.64892153</v>
      </c>
      <c r="M27" s="125">
        <v>109.04260379742796</v>
      </c>
      <c r="N27" s="14"/>
    </row>
    <row r="28" spans="1:14" x14ac:dyDescent="0.2">
      <c r="A28" s="14" t="s">
        <v>124</v>
      </c>
      <c r="B28" s="14" t="s">
        <v>638</v>
      </c>
      <c r="C28" s="9" t="s">
        <v>794</v>
      </c>
      <c r="D28" s="124">
        <v>100</v>
      </c>
      <c r="E28" s="126"/>
      <c r="F28" s="126"/>
      <c r="G28" s="126"/>
      <c r="H28" s="126"/>
      <c r="I28" s="126"/>
      <c r="J28" s="126"/>
      <c r="K28" s="126"/>
      <c r="L28" s="126"/>
      <c r="M28" s="125"/>
      <c r="N28" s="14"/>
    </row>
    <row r="29" spans="1:14" x14ac:dyDescent="0.2">
      <c r="A29" s="28" t="s">
        <v>612</v>
      </c>
      <c r="B29" s="28" t="s">
        <v>803</v>
      </c>
      <c r="C29" s="9" t="s">
        <v>340</v>
      </c>
      <c r="D29" s="124">
        <v>100.42667555</v>
      </c>
      <c r="E29" s="125">
        <v>101.98866409999999</v>
      </c>
      <c r="F29" s="125">
        <v>103.86936722</v>
      </c>
      <c r="G29" s="125">
        <v>105.80462509</v>
      </c>
      <c r="H29" s="125">
        <v>108.14014253000001</v>
      </c>
      <c r="I29" s="125">
        <v>110.64851238</v>
      </c>
      <c r="J29" s="125">
        <v>112.56654243</v>
      </c>
      <c r="K29" s="125">
        <v>114.53510742</v>
      </c>
      <c r="L29" s="125">
        <v>116.70064375</v>
      </c>
      <c r="M29" s="125"/>
      <c r="N29" s="14"/>
    </row>
    <row r="30" spans="1:14" x14ac:dyDescent="0.2">
      <c r="A30" s="28" t="s">
        <v>612</v>
      </c>
      <c r="B30" s="28" t="s">
        <v>803</v>
      </c>
      <c r="C30" s="9" t="s">
        <v>754</v>
      </c>
      <c r="D30" s="124">
        <v>99.479352105000004</v>
      </c>
      <c r="E30" s="125">
        <v>100.53019498</v>
      </c>
      <c r="F30" s="125">
        <v>101.69233671000001</v>
      </c>
      <c r="G30" s="125">
        <v>102.98051067999999</v>
      </c>
      <c r="H30" s="125">
        <v>104.65222783999999</v>
      </c>
      <c r="I30" s="125">
        <v>106.38181073</v>
      </c>
      <c r="J30" s="125">
        <v>107.35786514</v>
      </c>
      <c r="K30" s="125">
        <v>108.04182734</v>
      </c>
      <c r="L30" s="125">
        <v>108.9276421</v>
      </c>
      <c r="M30" s="125"/>
    </row>
    <row r="31" spans="1:14" x14ac:dyDescent="0.2">
      <c r="A31" s="28" t="s">
        <v>612</v>
      </c>
      <c r="B31" s="28" t="s">
        <v>830</v>
      </c>
      <c r="C31" s="9" t="s">
        <v>755</v>
      </c>
      <c r="D31" s="124">
        <v>101.32486383</v>
      </c>
      <c r="E31" s="125">
        <v>102.7183787</v>
      </c>
      <c r="F31" s="125">
        <v>104.66961717</v>
      </c>
      <c r="G31" s="125">
        <v>106.36539944</v>
      </c>
      <c r="H31" s="125">
        <v>108.65393519</v>
      </c>
      <c r="I31" s="125">
        <v>111.17077537999999</v>
      </c>
      <c r="J31" s="125">
        <v>113.01218652999999</v>
      </c>
      <c r="K31" s="125">
        <v>115.24594320999999</v>
      </c>
      <c r="L31" s="125">
        <v>117.80036157000001</v>
      </c>
      <c r="M31" s="125"/>
      <c r="N31" s="14"/>
    </row>
    <row r="32" spans="1:14" x14ac:dyDescent="0.2">
      <c r="A32" s="30" t="s">
        <v>612</v>
      </c>
      <c r="B32" s="28" t="s">
        <v>830</v>
      </c>
      <c r="C32" s="9" t="s">
        <v>794</v>
      </c>
      <c r="D32" s="124">
        <v>100</v>
      </c>
      <c r="E32" s="126"/>
      <c r="F32" s="126"/>
      <c r="G32" s="126"/>
      <c r="H32" s="126"/>
      <c r="I32" s="126"/>
      <c r="J32" s="126"/>
      <c r="K32" s="126"/>
      <c r="L32" s="126"/>
      <c r="M32" s="125"/>
      <c r="N32" s="14"/>
    </row>
    <row r="33" spans="1:14" x14ac:dyDescent="0.2">
      <c r="A33" s="9" t="s">
        <v>206</v>
      </c>
      <c r="B33" s="9" t="s">
        <v>551</v>
      </c>
      <c r="C33" s="9" t="s">
        <v>340</v>
      </c>
      <c r="D33" s="124">
        <v>100.18349669</v>
      </c>
      <c r="E33" s="125">
        <v>100.3966264</v>
      </c>
      <c r="F33" s="125">
        <v>101.09870071</v>
      </c>
      <c r="G33" s="125">
        <v>101.90676999999999</v>
      </c>
      <c r="H33" s="125">
        <v>102.46181901</v>
      </c>
      <c r="I33" s="125">
        <v>102.86072487</v>
      </c>
      <c r="J33" s="125">
        <v>103.48073855</v>
      </c>
      <c r="K33" s="125">
        <v>104.17255528</v>
      </c>
      <c r="L33" s="125">
        <v>104.89628448000001</v>
      </c>
      <c r="M33" s="125">
        <v>105.69295646227491</v>
      </c>
      <c r="N33" s="14"/>
    </row>
    <row r="34" spans="1:14" x14ac:dyDescent="0.2">
      <c r="A34" s="9" t="s">
        <v>206</v>
      </c>
      <c r="B34" s="9" t="s">
        <v>551</v>
      </c>
      <c r="C34" s="9" t="s">
        <v>754</v>
      </c>
      <c r="D34" s="124">
        <v>99.150793538000002</v>
      </c>
      <c r="E34" s="125">
        <v>99.125995484000001</v>
      </c>
      <c r="F34" s="125">
        <v>99.538506881000004</v>
      </c>
      <c r="G34" s="125">
        <v>100.02449531000001</v>
      </c>
      <c r="H34" s="125">
        <v>100.13084646</v>
      </c>
      <c r="I34" s="125">
        <v>100.13331291</v>
      </c>
      <c r="J34" s="125">
        <v>101.15988111</v>
      </c>
      <c r="K34" s="125">
        <v>102.30175804</v>
      </c>
      <c r="L34" s="125">
        <v>103.54897104</v>
      </c>
      <c r="M34" s="125">
        <v>104.30392654133624</v>
      </c>
    </row>
    <row r="35" spans="1:14" x14ac:dyDescent="0.2">
      <c r="A35" s="9" t="s">
        <v>206</v>
      </c>
      <c r="B35" s="9" t="s">
        <v>551</v>
      </c>
      <c r="C35" s="9" t="s">
        <v>755</v>
      </c>
      <c r="D35" s="124">
        <v>101.15176943</v>
      </c>
      <c r="E35" s="125">
        <v>101.3064523</v>
      </c>
      <c r="F35" s="125">
        <v>101.94204824000001</v>
      </c>
      <c r="G35" s="125">
        <v>102.59454425</v>
      </c>
      <c r="H35" s="125">
        <v>103.00389466999999</v>
      </c>
      <c r="I35" s="125">
        <v>103.16302071</v>
      </c>
      <c r="J35" s="125">
        <v>104.32340936</v>
      </c>
      <c r="K35" s="125">
        <v>105.66318099</v>
      </c>
      <c r="L35" s="125">
        <v>107.21975973000001</v>
      </c>
      <c r="M35" s="125">
        <v>108.02400825405203</v>
      </c>
      <c r="N35" s="14"/>
    </row>
    <row r="36" spans="1:14" x14ac:dyDescent="0.2">
      <c r="A36" s="14" t="s">
        <v>206</v>
      </c>
      <c r="B36" s="14" t="s">
        <v>551</v>
      </c>
      <c r="C36" s="9" t="s">
        <v>794</v>
      </c>
      <c r="D36" s="124">
        <v>100</v>
      </c>
      <c r="E36" s="126"/>
      <c r="F36" s="126"/>
      <c r="G36" s="126"/>
      <c r="H36" s="126"/>
      <c r="I36" s="126"/>
      <c r="J36" s="126"/>
      <c r="K36" s="126"/>
      <c r="L36" s="126"/>
      <c r="M36" s="125"/>
      <c r="N36" s="14"/>
    </row>
    <row r="37" spans="1:14" x14ac:dyDescent="0.2">
      <c r="A37" s="9" t="s">
        <v>282</v>
      </c>
      <c r="B37" s="9" t="s">
        <v>578</v>
      </c>
      <c r="C37" s="9" t="s">
        <v>340</v>
      </c>
      <c r="D37" s="124">
        <v>100.60136301999999</v>
      </c>
      <c r="E37" s="125">
        <v>102.55606177</v>
      </c>
      <c r="F37" s="125">
        <v>104.66083233000001</v>
      </c>
      <c r="G37" s="125">
        <v>106.85220347000001</v>
      </c>
      <c r="H37" s="125">
        <v>109.24635982</v>
      </c>
      <c r="I37" s="125">
        <v>111.97938799000001</v>
      </c>
      <c r="J37" s="125">
        <v>113.33971631999999</v>
      </c>
      <c r="K37" s="125">
        <v>114.03198304999999</v>
      </c>
      <c r="L37" s="125">
        <v>114.52038879</v>
      </c>
      <c r="M37" s="125">
        <v>115.16639682428689</v>
      </c>
      <c r="N37" s="14"/>
    </row>
    <row r="38" spans="1:14" x14ac:dyDescent="0.2">
      <c r="A38" s="9" t="s">
        <v>282</v>
      </c>
      <c r="B38" s="9" t="s">
        <v>578</v>
      </c>
      <c r="C38" s="9" t="s">
        <v>754</v>
      </c>
      <c r="D38" s="124">
        <v>98.959977824999996</v>
      </c>
      <c r="E38" s="125">
        <v>100.29270558</v>
      </c>
      <c r="F38" s="125">
        <v>101.57596409999999</v>
      </c>
      <c r="G38" s="125">
        <v>103.02769201</v>
      </c>
      <c r="H38" s="125">
        <v>104.35368772</v>
      </c>
      <c r="I38" s="125">
        <v>105.93761934</v>
      </c>
      <c r="J38" s="125">
        <v>105.66325251000001</v>
      </c>
      <c r="K38" s="125">
        <v>104.65253703</v>
      </c>
      <c r="L38" s="125">
        <v>103.38236440999999</v>
      </c>
      <c r="M38" s="125">
        <v>102.17424460510784</v>
      </c>
    </row>
    <row r="39" spans="1:14" x14ac:dyDescent="0.2">
      <c r="A39" s="9" t="s">
        <v>282</v>
      </c>
      <c r="B39" s="9" t="s">
        <v>578</v>
      </c>
      <c r="C39" s="9" t="s">
        <v>755</v>
      </c>
      <c r="D39" s="124">
        <v>102.22783011999999</v>
      </c>
      <c r="E39" s="125">
        <v>103.93413212999999</v>
      </c>
      <c r="F39" s="125">
        <v>106.03899514</v>
      </c>
      <c r="G39" s="125">
        <v>107.80486026</v>
      </c>
      <c r="H39" s="125">
        <v>110.27198498</v>
      </c>
      <c r="I39" s="125">
        <v>113.44378157</v>
      </c>
      <c r="J39" s="125">
        <v>114.9182186</v>
      </c>
      <c r="K39" s="125">
        <v>115.89366013999999</v>
      </c>
      <c r="L39" s="125">
        <v>116.88489385</v>
      </c>
      <c r="M39" s="125">
        <v>117.66580067863374</v>
      </c>
      <c r="N39" s="14"/>
    </row>
    <row r="40" spans="1:14" x14ac:dyDescent="0.2">
      <c r="A40" s="14" t="s">
        <v>282</v>
      </c>
      <c r="B40" s="14" t="s">
        <v>578</v>
      </c>
      <c r="C40" s="9" t="s">
        <v>794</v>
      </c>
      <c r="D40" s="124">
        <v>100</v>
      </c>
      <c r="E40" s="126"/>
      <c r="F40" s="126"/>
      <c r="G40" s="126"/>
      <c r="H40" s="126"/>
      <c r="I40" s="126"/>
      <c r="J40" s="126"/>
      <c r="K40" s="126"/>
      <c r="L40" s="126"/>
      <c r="M40" s="125"/>
      <c r="N40" s="14"/>
    </row>
    <row r="41" spans="1:14" x14ac:dyDescent="0.2">
      <c r="A41" s="9" t="s">
        <v>283</v>
      </c>
      <c r="B41" s="9" t="s">
        <v>579</v>
      </c>
      <c r="C41" s="9" t="s">
        <v>340</v>
      </c>
      <c r="D41" s="124">
        <v>100.32324502</v>
      </c>
      <c r="E41" s="125">
        <v>102.07387496</v>
      </c>
      <c r="F41" s="125">
        <v>103.34328508999999</v>
      </c>
      <c r="G41" s="125">
        <v>104.87084229</v>
      </c>
      <c r="H41" s="125">
        <v>106.28307509</v>
      </c>
      <c r="I41" s="125">
        <v>107.96552053000001</v>
      </c>
      <c r="J41" s="125">
        <v>108.81544168000001</v>
      </c>
      <c r="K41" s="125">
        <v>110.03238062</v>
      </c>
      <c r="L41" s="125">
        <v>111.07871802</v>
      </c>
      <c r="M41" s="125">
        <v>111.95922398747426</v>
      </c>
      <c r="N41" s="14"/>
    </row>
    <row r="42" spans="1:14" x14ac:dyDescent="0.2">
      <c r="A42" s="9" t="s">
        <v>283</v>
      </c>
      <c r="B42" s="9" t="s">
        <v>579</v>
      </c>
      <c r="C42" s="9" t="s">
        <v>754</v>
      </c>
      <c r="D42" s="124">
        <v>98.792057628999999</v>
      </c>
      <c r="E42" s="125">
        <v>99.893935228000004</v>
      </c>
      <c r="F42" s="125">
        <v>100.32950579</v>
      </c>
      <c r="G42" s="125">
        <v>101.55958006</v>
      </c>
      <c r="H42" s="125">
        <v>102.32892671</v>
      </c>
      <c r="I42" s="125">
        <v>103.30721991</v>
      </c>
      <c r="J42" s="125">
        <v>102.25355198</v>
      </c>
      <c r="K42" s="125">
        <v>102.09720815</v>
      </c>
      <c r="L42" s="125">
        <v>101.75697839</v>
      </c>
      <c r="M42" s="125">
        <v>101.88922355981234</v>
      </c>
    </row>
    <row r="43" spans="1:14" x14ac:dyDescent="0.2">
      <c r="A43" s="9" t="s">
        <v>283</v>
      </c>
      <c r="B43" s="9" t="s">
        <v>579</v>
      </c>
      <c r="C43" s="9" t="s">
        <v>755</v>
      </c>
      <c r="D43" s="124">
        <v>101.80633674000001</v>
      </c>
      <c r="E43" s="125">
        <v>103.78655447</v>
      </c>
      <c r="F43" s="125">
        <v>105.5054246</v>
      </c>
      <c r="G43" s="125">
        <v>107.25187192</v>
      </c>
      <c r="H43" s="125">
        <v>109.71975435</v>
      </c>
      <c r="I43" s="125">
        <v>112.71154205000001</v>
      </c>
      <c r="J43" s="125">
        <v>114.06128993999999</v>
      </c>
      <c r="K43" s="125">
        <v>115.9196156</v>
      </c>
      <c r="L43" s="125">
        <v>117.48350979999999</v>
      </c>
      <c r="M43" s="125">
        <v>120.68515431018622</v>
      </c>
      <c r="N43" s="14"/>
    </row>
    <row r="44" spans="1:14" x14ac:dyDescent="0.2">
      <c r="A44" s="14" t="s">
        <v>283</v>
      </c>
      <c r="B44" s="14" t="s">
        <v>579</v>
      </c>
      <c r="C44" s="9" t="s">
        <v>794</v>
      </c>
      <c r="D44" s="124">
        <v>100</v>
      </c>
      <c r="E44" s="126"/>
      <c r="F44" s="126"/>
      <c r="G44" s="126"/>
      <c r="H44" s="126"/>
      <c r="I44" s="126"/>
      <c r="J44" s="126"/>
      <c r="K44" s="126"/>
      <c r="L44" s="126"/>
      <c r="M44" s="125"/>
      <c r="N44" s="14"/>
    </row>
    <row r="45" spans="1:14" x14ac:dyDescent="0.2">
      <c r="A45" s="9" t="s">
        <v>260</v>
      </c>
      <c r="B45" s="9" t="s">
        <v>414</v>
      </c>
      <c r="C45" s="9" t="s">
        <v>340</v>
      </c>
      <c r="D45" s="124">
        <v>100.27852141</v>
      </c>
      <c r="E45" s="125">
        <v>101.09894862</v>
      </c>
      <c r="F45" s="125">
        <v>101.98511381</v>
      </c>
      <c r="G45" s="125">
        <v>102.91928501</v>
      </c>
      <c r="H45" s="125">
        <v>103.7340899</v>
      </c>
      <c r="I45" s="125">
        <v>104.59560334</v>
      </c>
      <c r="J45" s="125">
        <v>105.24173842</v>
      </c>
      <c r="K45" s="125">
        <v>106.04529865000001</v>
      </c>
      <c r="L45" s="125">
        <v>106.76625393</v>
      </c>
      <c r="M45" s="125">
        <v>107.28740036588371</v>
      </c>
      <c r="N45" s="14"/>
    </row>
    <row r="46" spans="1:14" x14ac:dyDescent="0.2">
      <c r="A46" s="9" t="s">
        <v>260</v>
      </c>
      <c r="B46" s="9" t="s">
        <v>414</v>
      </c>
      <c r="C46" s="9" t="s">
        <v>754</v>
      </c>
      <c r="D46" s="124">
        <v>98.986163399999995</v>
      </c>
      <c r="E46" s="125">
        <v>99.726452182000003</v>
      </c>
      <c r="F46" s="125">
        <v>100.50336042000001</v>
      </c>
      <c r="G46" s="125">
        <v>101.3316197</v>
      </c>
      <c r="H46" s="125">
        <v>101.90025857000001</v>
      </c>
      <c r="I46" s="125">
        <v>102.5134233</v>
      </c>
      <c r="J46" s="125">
        <v>102.91953504</v>
      </c>
      <c r="K46" s="125">
        <v>103.56915705</v>
      </c>
      <c r="L46" s="125">
        <v>104.06277301</v>
      </c>
      <c r="M46" s="125">
        <v>104.36289092440217</v>
      </c>
    </row>
    <row r="47" spans="1:14" x14ac:dyDescent="0.2">
      <c r="A47" s="9" t="s">
        <v>260</v>
      </c>
      <c r="B47" s="9" t="s">
        <v>414</v>
      </c>
      <c r="C47" s="9" t="s">
        <v>755</v>
      </c>
      <c r="D47" s="124">
        <v>101.45708813</v>
      </c>
      <c r="E47" s="125">
        <v>102.21004742</v>
      </c>
      <c r="F47" s="125">
        <v>102.99010471</v>
      </c>
      <c r="G47" s="125">
        <v>103.8620181</v>
      </c>
      <c r="H47" s="125">
        <v>104.60536132</v>
      </c>
      <c r="I47" s="125">
        <v>105.42124066</v>
      </c>
      <c r="J47" s="125">
        <v>106.26726567999999</v>
      </c>
      <c r="K47" s="125">
        <v>107.20255865</v>
      </c>
      <c r="L47" s="125">
        <v>108.03102065</v>
      </c>
      <c r="M47" s="125">
        <v>108.45783851316797</v>
      </c>
      <c r="N47" s="14"/>
    </row>
    <row r="48" spans="1:14" x14ac:dyDescent="0.2">
      <c r="A48" s="14" t="s">
        <v>260</v>
      </c>
      <c r="B48" s="14" t="s">
        <v>414</v>
      </c>
      <c r="C48" s="9" t="s">
        <v>794</v>
      </c>
      <c r="D48" s="124">
        <v>100</v>
      </c>
      <c r="E48" s="126"/>
      <c r="F48" s="126"/>
      <c r="G48" s="126"/>
      <c r="H48" s="126"/>
      <c r="I48" s="126"/>
      <c r="J48" s="126"/>
      <c r="K48" s="126"/>
      <c r="L48" s="126"/>
      <c r="M48" s="125"/>
      <c r="N48" s="14"/>
    </row>
    <row r="49" spans="1:14" x14ac:dyDescent="0.2">
      <c r="A49" s="9" t="s">
        <v>63</v>
      </c>
      <c r="B49" s="9" t="s">
        <v>364</v>
      </c>
      <c r="C49" s="9" t="s">
        <v>340</v>
      </c>
      <c r="D49" s="124">
        <v>99.955129040000003</v>
      </c>
      <c r="E49" s="125">
        <v>99.108370605000005</v>
      </c>
      <c r="F49" s="125">
        <v>98.333984685999994</v>
      </c>
      <c r="G49" s="125">
        <v>98.092260483000004</v>
      </c>
      <c r="H49" s="125">
        <v>97.957647604000002</v>
      </c>
      <c r="I49" s="125">
        <v>97.749214757999994</v>
      </c>
      <c r="J49" s="125">
        <v>97.122468771000001</v>
      </c>
      <c r="K49" s="125">
        <v>97.177471882999996</v>
      </c>
      <c r="L49" s="125">
        <v>97.050096255</v>
      </c>
      <c r="M49" s="125">
        <v>96.582569803291506</v>
      </c>
      <c r="N49" s="14"/>
    </row>
    <row r="50" spans="1:14" x14ac:dyDescent="0.2">
      <c r="A50" s="9" t="s">
        <v>63</v>
      </c>
      <c r="B50" s="9" t="s">
        <v>364</v>
      </c>
      <c r="C50" s="9" t="s">
        <v>754</v>
      </c>
      <c r="D50" s="124">
        <v>99.077815834000006</v>
      </c>
      <c r="E50" s="125">
        <v>97.732275066</v>
      </c>
      <c r="F50" s="125">
        <v>96.531999507999998</v>
      </c>
      <c r="G50" s="125">
        <v>95.918450196999999</v>
      </c>
      <c r="H50" s="125">
        <v>95.418209106000006</v>
      </c>
      <c r="I50" s="125">
        <v>94.890817013000003</v>
      </c>
      <c r="J50" s="125">
        <v>93.840810544999997</v>
      </c>
      <c r="K50" s="125">
        <v>93.532876798000004</v>
      </c>
      <c r="L50" s="125">
        <v>93.097069863000002</v>
      </c>
      <c r="M50" s="125">
        <v>92.285710840218599</v>
      </c>
    </row>
    <row r="51" spans="1:14" x14ac:dyDescent="0.2">
      <c r="A51" s="9" t="s">
        <v>63</v>
      </c>
      <c r="B51" s="9" t="s">
        <v>364</v>
      </c>
      <c r="C51" s="9" t="s">
        <v>755</v>
      </c>
      <c r="D51" s="124">
        <v>100.88407551</v>
      </c>
      <c r="E51" s="125">
        <v>99.619286642000006</v>
      </c>
      <c r="F51" s="125">
        <v>98.473256546000002</v>
      </c>
      <c r="G51" s="125">
        <v>97.891030964999999</v>
      </c>
      <c r="H51" s="125">
        <v>97.419049079000004</v>
      </c>
      <c r="I51" s="125">
        <v>96.916433264999995</v>
      </c>
      <c r="J51" s="125">
        <v>95.961839781999998</v>
      </c>
      <c r="K51" s="125">
        <v>95.763380773999998</v>
      </c>
      <c r="L51" s="125">
        <v>95.358558321000004</v>
      </c>
      <c r="M51" s="125">
        <v>94.659969090356427</v>
      </c>
      <c r="N51" s="14"/>
    </row>
    <row r="52" spans="1:14" x14ac:dyDescent="0.2">
      <c r="A52" s="14" t="s">
        <v>63</v>
      </c>
      <c r="B52" s="14" t="s">
        <v>364</v>
      </c>
      <c r="C52" s="9" t="s">
        <v>794</v>
      </c>
      <c r="D52" s="124">
        <v>100</v>
      </c>
      <c r="E52" s="126"/>
      <c r="F52" s="126"/>
      <c r="G52" s="126"/>
      <c r="H52" s="126"/>
      <c r="I52" s="126"/>
      <c r="J52" s="126"/>
      <c r="K52" s="126"/>
      <c r="L52" s="126"/>
      <c r="M52" s="125"/>
      <c r="N52" s="14"/>
    </row>
    <row r="53" spans="1:14" x14ac:dyDescent="0.2">
      <c r="A53" s="9" t="s">
        <v>89</v>
      </c>
      <c r="B53" s="9" t="s">
        <v>519</v>
      </c>
      <c r="C53" s="9" t="s">
        <v>340</v>
      </c>
      <c r="D53" s="124">
        <v>100.27163791</v>
      </c>
      <c r="E53" s="125">
        <v>101.16964762000001</v>
      </c>
      <c r="F53" s="125">
        <v>102.2928761</v>
      </c>
      <c r="G53" s="125">
        <v>103.54103508999999</v>
      </c>
      <c r="H53" s="125">
        <v>104.27170667999999</v>
      </c>
      <c r="I53" s="125">
        <v>105.31298532</v>
      </c>
      <c r="J53" s="125">
        <v>105.72044219</v>
      </c>
      <c r="K53" s="125">
        <v>106.51300594999999</v>
      </c>
      <c r="L53" s="125">
        <v>107.27920824</v>
      </c>
      <c r="M53" s="125">
        <v>107.48494243454043</v>
      </c>
      <c r="N53" s="14"/>
    </row>
    <row r="54" spans="1:14" x14ac:dyDescent="0.2">
      <c r="A54" s="9" t="s">
        <v>89</v>
      </c>
      <c r="B54" s="9" t="s">
        <v>519</v>
      </c>
      <c r="C54" s="9" t="s">
        <v>754</v>
      </c>
      <c r="D54" s="124">
        <v>99.361530928999997</v>
      </c>
      <c r="E54" s="125">
        <v>99.760651328999998</v>
      </c>
      <c r="F54" s="125">
        <v>100.4235388</v>
      </c>
      <c r="G54" s="125">
        <v>101.09007963000001</v>
      </c>
      <c r="H54" s="125">
        <v>101.17770649000001</v>
      </c>
      <c r="I54" s="125">
        <v>101.49907663</v>
      </c>
      <c r="J54" s="125">
        <v>101.20805265</v>
      </c>
      <c r="K54" s="125">
        <v>101.33445167000001</v>
      </c>
      <c r="L54" s="125">
        <v>101.27512041999999</v>
      </c>
      <c r="M54" s="125">
        <v>100.49006825507907</v>
      </c>
    </row>
    <row r="55" spans="1:14" x14ac:dyDescent="0.2">
      <c r="A55" s="9" t="s">
        <v>89</v>
      </c>
      <c r="B55" s="9" t="s">
        <v>519</v>
      </c>
      <c r="C55" s="9" t="s">
        <v>755</v>
      </c>
      <c r="D55" s="124">
        <v>101.21695323</v>
      </c>
      <c r="E55" s="125">
        <v>101.77685719999999</v>
      </c>
      <c r="F55" s="125">
        <v>102.51839036</v>
      </c>
      <c r="G55" s="125">
        <v>103.35062172000001</v>
      </c>
      <c r="H55" s="125">
        <v>103.56223889</v>
      </c>
      <c r="I55" s="125">
        <v>104.1764776</v>
      </c>
      <c r="J55" s="125">
        <v>104.1776148</v>
      </c>
      <c r="K55" s="125">
        <v>104.51732336000001</v>
      </c>
      <c r="L55" s="125">
        <v>104.72067570999999</v>
      </c>
      <c r="M55" s="125">
        <v>104.26747263167302</v>
      </c>
      <c r="N55" s="14"/>
    </row>
    <row r="56" spans="1:14" x14ac:dyDescent="0.2">
      <c r="A56" s="14" t="s">
        <v>89</v>
      </c>
      <c r="B56" s="14" t="s">
        <v>519</v>
      </c>
      <c r="C56" s="9" t="s">
        <v>794</v>
      </c>
      <c r="D56" s="124">
        <v>100</v>
      </c>
      <c r="E56" s="126"/>
      <c r="F56" s="126"/>
      <c r="G56" s="126"/>
      <c r="H56" s="126"/>
      <c r="I56" s="126"/>
      <c r="J56" s="126"/>
      <c r="K56" s="126"/>
      <c r="L56" s="126"/>
      <c r="M56" s="125"/>
      <c r="N56" s="14"/>
    </row>
    <row r="57" spans="1:14" x14ac:dyDescent="0.2">
      <c r="A57" s="9" t="s">
        <v>107</v>
      </c>
      <c r="B57" s="9" t="s">
        <v>626</v>
      </c>
      <c r="C57" s="9" t="s">
        <v>340</v>
      </c>
      <c r="D57" s="124">
        <v>100.44755927999999</v>
      </c>
      <c r="E57" s="125">
        <v>101.72349060000001</v>
      </c>
      <c r="F57" s="125">
        <v>102.53338816</v>
      </c>
      <c r="G57" s="125">
        <v>103.32242743</v>
      </c>
      <c r="H57" s="125">
        <v>103.8981162</v>
      </c>
      <c r="I57" s="125">
        <v>104.42612887999999</v>
      </c>
      <c r="J57" s="125">
        <v>104.49227945</v>
      </c>
      <c r="K57" s="125">
        <v>104.72589229</v>
      </c>
      <c r="L57" s="125">
        <v>105.23423858</v>
      </c>
      <c r="M57" s="125">
        <v>105.93626898849217</v>
      </c>
      <c r="N57" s="14"/>
    </row>
    <row r="58" spans="1:14" x14ac:dyDescent="0.2">
      <c r="A58" s="9" t="s">
        <v>107</v>
      </c>
      <c r="B58" s="9" t="s">
        <v>626</v>
      </c>
      <c r="C58" s="9" t="s">
        <v>754</v>
      </c>
      <c r="D58" s="124">
        <v>99.800803341999995</v>
      </c>
      <c r="E58" s="125">
        <v>100.88763193</v>
      </c>
      <c r="F58" s="125">
        <v>101.47104013000001</v>
      </c>
      <c r="G58" s="125">
        <v>101.91696985999999</v>
      </c>
      <c r="H58" s="125">
        <v>102.27903809</v>
      </c>
      <c r="I58" s="125">
        <v>102.49864607000001</v>
      </c>
      <c r="J58" s="125">
        <v>101.96228076</v>
      </c>
      <c r="K58" s="125">
        <v>101.68313354</v>
      </c>
      <c r="L58" s="125">
        <v>101.70334932</v>
      </c>
      <c r="M58" s="125">
        <v>102.24658894901997</v>
      </c>
    </row>
    <row r="59" spans="1:14" x14ac:dyDescent="0.2">
      <c r="A59" s="9" t="s">
        <v>107</v>
      </c>
      <c r="B59" s="9" t="s">
        <v>626</v>
      </c>
      <c r="C59" s="9" t="s">
        <v>755</v>
      </c>
      <c r="D59" s="124">
        <v>101.08979902999999</v>
      </c>
      <c r="E59" s="125">
        <v>102.40042588</v>
      </c>
      <c r="F59" s="125">
        <v>103.22798779999999</v>
      </c>
      <c r="G59" s="125">
        <v>103.81766279999999</v>
      </c>
      <c r="H59" s="125">
        <v>104.34606657</v>
      </c>
      <c r="I59" s="125">
        <v>104.95499823999999</v>
      </c>
      <c r="J59" s="125">
        <v>104.86565213</v>
      </c>
      <c r="K59" s="125">
        <v>104.93606748000001</v>
      </c>
      <c r="L59" s="125">
        <v>105.20812848</v>
      </c>
      <c r="M59" s="125">
        <v>105.8313799349109</v>
      </c>
      <c r="N59" s="14"/>
    </row>
    <row r="60" spans="1:14" x14ac:dyDescent="0.2">
      <c r="A60" s="14" t="s">
        <v>107</v>
      </c>
      <c r="B60" s="14" t="s">
        <v>626</v>
      </c>
      <c r="C60" s="9" t="s">
        <v>794</v>
      </c>
      <c r="D60" s="124">
        <v>100</v>
      </c>
      <c r="E60" s="126"/>
      <c r="F60" s="126"/>
      <c r="G60" s="126"/>
      <c r="H60" s="126"/>
      <c r="I60" s="126"/>
      <c r="J60" s="126"/>
      <c r="K60" s="126"/>
      <c r="L60" s="126"/>
      <c r="M60" s="125"/>
      <c r="N60" s="14"/>
    </row>
    <row r="61" spans="1:14" x14ac:dyDescent="0.2">
      <c r="A61" s="9" t="s">
        <v>184</v>
      </c>
      <c r="B61" s="9" t="s">
        <v>464</v>
      </c>
      <c r="C61" s="9" t="s">
        <v>340</v>
      </c>
      <c r="D61" s="124">
        <v>100.1240442</v>
      </c>
      <c r="E61" s="125">
        <v>100.32960315</v>
      </c>
      <c r="F61" s="125">
        <v>100.7451512</v>
      </c>
      <c r="G61" s="125">
        <v>101.23423974000001</v>
      </c>
      <c r="H61" s="125">
        <v>101.61789072000001</v>
      </c>
      <c r="I61" s="125">
        <v>102.08128438999999</v>
      </c>
      <c r="J61" s="125">
        <v>103.04882911</v>
      </c>
      <c r="K61" s="125">
        <v>103.52285514</v>
      </c>
      <c r="L61" s="125">
        <v>104.07219372</v>
      </c>
      <c r="M61" s="125">
        <v>104.79962432329461</v>
      </c>
      <c r="N61" s="14"/>
    </row>
    <row r="62" spans="1:14" x14ac:dyDescent="0.2">
      <c r="A62" s="9" t="s">
        <v>184</v>
      </c>
      <c r="B62" s="9" t="s">
        <v>464</v>
      </c>
      <c r="C62" s="9" t="s">
        <v>754</v>
      </c>
      <c r="D62" s="124">
        <v>98.756366955999994</v>
      </c>
      <c r="E62" s="125">
        <v>98.962313546000004</v>
      </c>
      <c r="F62" s="125">
        <v>99.310384880000001</v>
      </c>
      <c r="G62" s="125">
        <v>99.763236180000007</v>
      </c>
      <c r="H62" s="125">
        <v>100.07445421</v>
      </c>
      <c r="I62" s="125">
        <v>100.38033528</v>
      </c>
      <c r="J62" s="125">
        <v>101.28142776</v>
      </c>
      <c r="K62" s="125">
        <v>101.6256504</v>
      </c>
      <c r="L62" s="125">
        <v>102.07740109</v>
      </c>
      <c r="M62" s="125">
        <v>102.42738561554515</v>
      </c>
    </row>
    <row r="63" spans="1:14" x14ac:dyDescent="0.2">
      <c r="A63" s="9" t="s">
        <v>184</v>
      </c>
      <c r="B63" s="9" t="s">
        <v>464</v>
      </c>
      <c r="C63" s="9" t="s">
        <v>755</v>
      </c>
      <c r="D63" s="124">
        <v>101.43255125</v>
      </c>
      <c r="E63" s="125">
        <v>101.67971206999999</v>
      </c>
      <c r="F63" s="125">
        <v>102.10387815</v>
      </c>
      <c r="G63" s="125">
        <v>102.66193859000001</v>
      </c>
      <c r="H63" s="125">
        <v>103.11971151</v>
      </c>
      <c r="I63" s="125">
        <v>103.71521362999999</v>
      </c>
      <c r="J63" s="125">
        <v>104.85568648</v>
      </c>
      <c r="K63" s="125">
        <v>105.48901794</v>
      </c>
      <c r="L63" s="125">
        <v>106.27028869999999</v>
      </c>
      <c r="M63" s="125">
        <v>107.03138342302371</v>
      </c>
      <c r="N63" s="14"/>
    </row>
    <row r="64" spans="1:14" x14ac:dyDescent="0.2">
      <c r="A64" s="14" t="s">
        <v>184</v>
      </c>
      <c r="B64" s="14" t="s">
        <v>464</v>
      </c>
      <c r="C64" s="9" t="s">
        <v>794</v>
      </c>
      <c r="D64" s="124">
        <v>100</v>
      </c>
      <c r="E64" s="126"/>
      <c r="F64" s="126"/>
      <c r="G64" s="126"/>
      <c r="H64" s="126"/>
      <c r="I64" s="126"/>
      <c r="J64" s="126"/>
      <c r="K64" s="126"/>
      <c r="L64" s="126"/>
      <c r="M64" s="125"/>
      <c r="N64" s="14"/>
    </row>
    <row r="65" spans="1:14" x14ac:dyDescent="0.2">
      <c r="A65" s="9" t="s">
        <v>21</v>
      </c>
      <c r="B65" s="9" t="s">
        <v>677</v>
      </c>
      <c r="C65" s="9" t="s">
        <v>340</v>
      </c>
      <c r="D65" s="124">
        <v>99.728433779</v>
      </c>
      <c r="E65" s="125">
        <v>100.6703936</v>
      </c>
      <c r="F65" s="125">
        <v>101.95664031</v>
      </c>
      <c r="G65" s="125">
        <v>102.96848014</v>
      </c>
      <c r="H65" s="125">
        <v>104.69900464</v>
      </c>
      <c r="I65" s="125">
        <v>106.20966276</v>
      </c>
      <c r="J65" s="125">
        <v>107.19366420999999</v>
      </c>
      <c r="K65" s="125">
        <v>109.14121444</v>
      </c>
      <c r="L65" s="125">
        <v>109.80933551</v>
      </c>
      <c r="M65" s="125">
        <v>111.55633578765567</v>
      </c>
      <c r="N65" s="14"/>
    </row>
    <row r="66" spans="1:14" x14ac:dyDescent="0.2">
      <c r="A66" s="9" t="s">
        <v>21</v>
      </c>
      <c r="B66" s="9" t="s">
        <v>677</v>
      </c>
      <c r="C66" s="9" t="s">
        <v>754</v>
      </c>
      <c r="D66" s="124">
        <v>98.922310330000002</v>
      </c>
      <c r="E66" s="125">
        <v>99.364209078000002</v>
      </c>
      <c r="F66" s="125">
        <v>100.02007985</v>
      </c>
      <c r="G66" s="125">
        <v>100.50235135</v>
      </c>
      <c r="H66" s="125">
        <v>101.63411991</v>
      </c>
      <c r="I66" s="125">
        <v>103.17000656</v>
      </c>
      <c r="J66" s="125">
        <v>103.47128422</v>
      </c>
      <c r="K66" s="125">
        <v>104.63603096</v>
      </c>
      <c r="L66" s="125">
        <v>104.12304492</v>
      </c>
      <c r="M66" s="125">
        <v>106.14108496044194</v>
      </c>
    </row>
    <row r="67" spans="1:14" x14ac:dyDescent="0.2">
      <c r="A67" s="9" t="s">
        <v>21</v>
      </c>
      <c r="B67" s="9" t="s">
        <v>677</v>
      </c>
      <c r="C67" s="9" t="s">
        <v>755</v>
      </c>
      <c r="D67" s="124">
        <v>100.52704726</v>
      </c>
      <c r="E67" s="125">
        <v>101.89526449</v>
      </c>
      <c r="F67" s="125">
        <v>104.42054096</v>
      </c>
      <c r="G67" s="125">
        <v>105.57543419</v>
      </c>
      <c r="H67" s="125">
        <v>108.22601887</v>
      </c>
      <c r="I67" s="125">
        <v>111.11718892</v>
      </c>
      <c r="J67" s="125">
        <v>113.24458785</v>
      </c>
      <c r="K67" s="125">
        <v>116.27667194</v>
      </c>
      <c r="L67" s="125">
        <v>118.71530855</v>
      </c>
      <c r="M67" s="125">
        <v>124.1251282840238</v>
      </c>
      <c r="N67" s="14"/>
    </row>
    <row r="68" spans="1:14" x14ac:dyDescent="0.2">
      <c r="A68" s="14" t="s">
        <v>21</v>
      </c>
      <c r="B68" s="14" t="s">
        <v>677</v>
      </c>
      <c r="C68" s="9" t="s">
        <v>794</v>
      </c>
      <c r="D68" s="124">
        <v>100</v>
      </c>
      <c r="E68" s="126"/>
      <c r="F68" s="126"/>
      <c r="G68" s="126"/>
      <c r="H68" s="126"/>
      <c r="I68" s="126"/>
      <c r="J68" s="126"/>
      <c r="K68" s="126"/>
      <c r="L68" s="126"/>
      <c r="M68" s="125"/>
      <c r="N68" s="14"/>
    </row>
    <row r="69" spans="1:14" x14ac:dyDescent="0.2">
      <c r="A69" s="9" t="s">
        <v>51</v>
      </c>
      <c r="B69" s="9" t="s">
        <v>764</v>
      </c>
      <c r="C69" s="9" t="s">
        <v>340</v>
      </c>
      <c r="D69" s="124">
        <v>100.22923691</v>
      </c>
      <c r="E69" s="125">
        <v>101.20016002</v>
      </c>
      <c r="F69" s="125">
        <v>102.5870116</v>
      </c>
      <c r="G69" s="125">
        <v>104.14023457</v>
      </c>
      <c r="H69" s="125">
        <v>105.64964217000001</v>
      </c>
      <c r="I69" s="125">
        <v>107.1977851</v>
      </c>
      <c r="J69" s="125">
        <v>107.89502091999999</v>
      </c>
      <c r="K69" s="125">
        <v>108.981515</v>
      </c>
      <c r="L69" s="125">
        <v>110.04133885</v>
      </c>
      <c r="M69" s="125">
        <v>110.92717124187988</v>
      </c>
      <c r="N69" s="14"/>
    </row>
    <row r="70" spans="1:14" x14ac:dyDescent="0.2">
      <c r="A70" s="9" t="s">
        <v>51</v>
      </c>
      <c r="B70" s="9" t="s">
        <v>764</v>
      </c>
      <c r="C70" s="9" t="s">
        <v>754</v>
      </c>
      <c r="D70" s="124">
        <v>99.161346512999998</v>
      </c>
      <c r="E70" s="125">
        <v>100.37496071</v>
      </c>
      <c r="F70" s="125">
        <v>101.89792171000001</v>
      </c>
      <c r="G70" s="125">
        <v>103.70076129</v>
      </c>
      <c r="H70" s="125">
        <v>105.32629549000001</v>
      </c>
      <c r="I70" s="125">
        <v>107.10969796000001</v>
      </c>
      <c r="J70" s="125">
        <v>107.95373907</v>
      </c>
      <c r="K70" s="125">
        <v>109.15440511</v>
      </c>
      <c r="L70" s="125">
        <v>110.53605759</v>
      </c>
      <c r="M70" s="125">
        <v>112.58022938169532</v>
      </c>
    </row>
    <row r="71" spans="1:14" x14ac:dyDescent="0.2">
      <c r="A71" s="9" t="s">
        <v>51</v>
      </c>
      <c r="B71" s="9" t="s">
        <v>764</v>
      </c>
      <c r="C71" s="9" t="s">
        <v>755</v>
      </c>
      <c r="D71" s="124">
        <v>101.25086123</v>
      </c>
      <c r="E71" s="125">
        <v>102.6414137</v>
      </c>
      <c r="F71" s="125">
        <v>104.62476346</v>
      </c>
      <c r="G71" s="125">
        <v>106.59874689999999</v>
      </c>
      <c r="H71" s="125">
        <v>108.77639836</v>
      </c>
      <c r="I71" s="125">
        <v>111.32611332</v>
      </c>
      <c r="J71" s="125">
        <v>113.13131433</v>
      </c>
      <c r="K71" s="125">
        <v>115.20195748</v>
      </c>
      <c r="L71" s="125">
        <v>117.61217963999999</v>
      </c>
      <c r="M71" s="125">
        <v>120.07043938556887</v>
      </c>
      <c r="N71" s="14"/>
    </row>
    <row r="72" spans="1:14" x14ac:dyDescent="0.2">
      <c r="A72" s="14" t="s">
        <v>51</v>
      </c>
      <c r="B72" s="14" t="s">
        <v>764</v>
      </c>
      <c r="C72" s="9" t="s">
        <v>794</v>
      </c>
      <c r="D72" s="124">
        <v>100</v>
      </c>
      <c r="E72" s="126"/>
      <c r="F72" s="126"/>
      <c r="G72" s="126"/>
      <c r="H72" s="126"/>
      <c r="I72" s="126"/>
      <c r="J72" s="126"/>
      <c r="K72" s="126"/>
      <c r="L72" s="126"/>
      <c r="M72" s="125"/>
      <c r="N72" s="14"/>
    </row>
    <row r="73" spans="1:14" x14ac:dyDescent="0.2">
      <c r="A73" s="9" t="s">
        <v>284</v>
      </c>
      <c r="B73" s="9" t="s">
        <v>580</v>
      </c>
      <c r="C73" s="9" t="s">
        <v>340</v>
      </c>
      <c r="D73" s="124">
        <v>100.33491812</v>
      </c>
      <c r="E73" s="125">
        <v>100.99613357</v>
      </c>
      <c r="F73" s="125">
        <v>102.07718203</v>
      </c>
      <c r="G73" s="125">
        <v>103.45651021</v>
      </c>
      <c r="H73" s="125">
        <v>104.47850619</v>
      </c>
      <c r="I73" s="125">
        <v>105.64576266</v>
      </c>
      <c r="J73" s="125">
        <v>106.08930288000001</v>
      </c>
      <c r="K73" s="125">
        <v>106.5781023</v>
      </c>
      <c r="L73" s="125">
        <v>107.02164252</v>
      </c>
      <c r="M73" s="125">
        <v>107.45871713858368</v>
      </c>
      <c r="N73" s="14"/>
    </row>
    <row r="74" spans="1:14" x14ac:dyDescent="0.2">
      <c r="A74" s="9" t="s">
        <v>284</v>
      </c>
      <c r="B74" s="9" t="s">
        <v>580</v>
      </c>
      <c r="C74" s="9" t="s">
        <v>754</v>
      </c>
      <c r="D74" s="124">
        <v>99.309682613999996</v>
      </c>
      <c r="E74" s="125">
        <v>99.739180356000006</v>
      </c>
      <c r="F74" s="125">
        <v>100.50629022</v>
      </c>
      <c r="G74" s="125">
        <v>101.55123234</v>
      </c>
      <c r="H74" s="125">
        <v>102.21707474</v>
      </c>
      <c r="I74" s="125">
        <v>102.83650624000001</v>
      </c>
      <c r="J74" s="125">
        <v>102.56109858000001</v>
      </c>
      <c r="K74" s="125">
        <v>102.21735760999999</v>
      </c>
      <c r="L74" s="125">
        <v>101.61819172</v>
      </c>
      <c r="M74" s="125">
        <v>100.92437540448491</v>
      </c>
    </row>
    <row r="75" spans="1:14" x14ac:dyDescent="0.2">
      <c r="A75" s="9" t="s">
        <v>284</v>
      </c>
      <c r="B75" s="9" t="s">
        <v>580</v>
      </c>
      <c r="C75" s="9" t="s">
        <v>755</v>
      </c>
      <c r="D75" s="124">
        <v>101.39262307</v>
      </c>
      <c r="E75" s="125">
        <v>101.9892768</v>
      </c>
      <c r="F75" s="125">
        <v>102.98753863</v>
      </c>
      <c r="G75" s="125">
        <v>104.11447265</v>
      </c>
      <c r="H75" s="125">
        <v>104.84650664</v>
      </c>
      <c r="I75" s="125">
        <v>105.78557454</v>
      </c>
      <c r="J75" s="125">
        <v>105.79072008</v>
      </c>
      <c r="K75" s="125">
        <v>105.81607063</v>
      </c>
      <c r="L75" s="125">
        <v>105.73312909000001</v>
      </c>
      <c r="M75" s="125">
        <v>105.63505596439362</v>
      </c>
      <c r="N75" s="14"/>
    </row>
    <row r="76" spans="1:14" x14ac:dyDescent="0.2">
      <c r="A76" s="14" t="s">
        <v>284</v>
      </c>
      <c r="B76" s="14" t="s">
        <v>580</v>
      </c>
      <c r="C76" s="9" t="s">
        <v>794</v>
      </c>
      <c r="D76" s="124">
        <v>100</v>
      </c>
      <c r="E76" s="126"/>
      <c r="F76" s="126"/>
      <c r="G76" s="126"/>
      <c r="H76" s="126"/>
      <c r="I76" s="126"/>
      <c r="J76" s="126"/>
      <c r="K76" s="126"/>
      <c r="L76" s="126"/>
      <c r="M76" s="125"/>
      <c r="N76" s="14"/>
    </row>
    <row r="77" spans="1:14" x14ac:dyDescent="0.2">
      <c r="A77" s="9" t="s">
        <v>268</v>
      </c>
      <c r="B77" s="9" t="s">
        <v>491</v>
      </c>
      <c r="C77" s="9" t="s">
        <v>340</v>
      </c>
      <c r="D77" s="124">
        <v>100.11537260999999</v>
      </c>
      <c r="E77" s="125">
        <v>101.13257133</v>
      </c>
      <c r="F77" s="125">
        <v>101.78417494</v>
      </c>
      <c r="G77" s="125">
        <v>102.65375637</v>
      </c>
      <c r="H77" s="125">
        <v>103.71885614999999</v>
      </c>
      <c r="I77" s="125">
        <v>105.12858267999999</v>
      </c>
      <c r="J77" s="125">
        <v>105.97160417000001</v>
      </c>
      <c r="K77" s="125">
        <v>106.3677665</v>
      </c>
      <c r="L77" s="125">
        <v>106.40895768999999</v>
      </c>
      <c r="M77" s="125">
        <v>106.28864586294145</v>
      </c>
      <c r="N77" s="14"/>
    </row>
    <row r="78" spans="1:14" x14ac:dyDescent="0.2">
      <c r="A78" s="9" t="s">
        <v>268</v>
      </c>
      <c r="B78" s="9" t="s">
        <v>491</v>
      </c>
      <c r="C78" s="9" t="s">
        <v>754</v>
      </c>
      <c r="D78" s="124">
        <v>98.381894514999999</v>
      </c>
      <c r="E78" s="125">
        <v>99.300239039000004</v>
      </c>
      <c r="F78" s="125">
        <v>99.869297187000001</v>
      </c>
      <c r="G78" s="125">
        <v>100.91769218</v>
      </c>
      <c r="H78" s="125">
        <v>102.03202102</v>
      </c>
      <c r="I78" s="125">
        <v>103.68650662</v>
      </c>
      <c r="J78" s="125">
        <v>104.82646348</v>
      </c>
      <c r="K78" s="125">
        <v>105.63202149</v>
      </c>
      <c r="L78" s="125">
        <v>106.17182877</v>
      </c>
      <c r="M78" s="125">
        <v>106.54626829636591</v>
      </c>
    </row>
    <row r="79" spans="1:14" x14ac:dyDescent="0.2">
      <c r="A79" s="9" t="s">
        <v>268</v>
      </c>
      <c r="B79" s="9" t="s">
        <v>491</v>
      </c>
      <c r="C79" s="9" t="s">
        <v>755</v>
      </c>
      <c r="D79" s="124">
        <v>101.97991464</v>
      </c>
      <c r="E79" s="125">
        <v>103.48101664000001</v>
      </c>
      <c r="F79" s="125">
        <v>104.62174233</v>
      </c>
      <c r="G79" s="125">
        <v>105.90586835000001</v>
      </c>
      <c r="H79" s="125">
        <v>107.55353923</v>
      </c>
      <c r="I79" s="125">
        <v>109.81250786</v>
      </c>
      <c r="J79" s="125">
        <v>112.27332032</v>
      </c>
      <c r="K79" s="125">
        <v>114.15390314</v>
      </c>
      <c r="L79" s="125">
        <v>115.81466760000001</v>
      </c>
      <c r="M79" s="125">
        <v>117.8427044120632</v>
      </c>
      <c r="N79" s="14"/>
    </row>
    <row r="80" spans="1:14" x14ac:dyDescent="0.2">
      <c r="A80" s="14" t="s">
        <v>268</v>
      </c>
      <c r="B80" s="14" t="s">
        <v>491</v>
      </c>
      <c r="C80" s="9" t="s">
        <v>794</v>
      </c>
      <c r="D80" s="124">
        <v>100</v>
      </c>
      <c r="E80" s="126"/>
      <c r="F80" s="126"/>
      <c r="G80" s="126"/>
      <c r="H80" s="126"/>
      <c r="I80" s="126"/>
      <c r="J80" s="126"/>
      <c r="K80" s="126"/>
      <c r="L80" s="126"/>
      <c r="M80" s="125"/>
      <c r="N80" s="14"/>
    </row>
    <row r="81" spans="1:24" x14ac:dyDescent="0.2">
      <c r="A81" s="9" t="s">
        <v>148</v>
      </c>
      <c r="B81" s="9" t="s">
        <v>439</v>
      </c>
      <c r="C81" s="9" t="s">
        <v>340</v>
      </c>
      <c r="D81" s="124">
        <v>100.23106</v>
      </c>
      <c r="E81" s="125">
        <v>100.73790129</v>
      </c>
      <c r="F81" s="125">
        <v>101.26710323</v>
      </c>
      <c r="G81" s="125">
        <v>102.04546664999999</v>
      </c>
      <c r="H81" s="125">
        <v>102.70776766</v>
      </c>
      <c r="I81" s="125">
        <v>103.88329873000001</v>
      </c>
      <c r="J81" s="125">
        <v>105.3899803</v>
      </c>
      <c r="K81" s="125">
        <v>106.92754085999999</v>
      </c>
      <c r="L81" s="125">
        <v>108.10413672</v>
      </c>
      <c r="M81" s="125">
        <v>108.55560879518713</v>
      </c>
      <c r="N81" s="14"/>
    </row>
    <row r="82" spans="1:24" x14ac:dyDescent="0.2">
      <c r="A82" s="9" t="s">
        <v>148</v>
      </c>
      <c r="B82" s="9" t="s">
        <v>439</v>
      </c>
      <c r="C82" s="9" t="s">
        <v>754</v>
      </c>
      <c r="D82" s="124">
        <v>99.193502768000002</v>
      </c>
      <c r="E82" s="125">
        <v>99.661878427000005</v>
      </c>
      <c r="F82" s="125">
        <v>100.09821048000001</v>
      </c>
      <c r="G82" s="125">
        <v>100.71514967</v>
      </c>
      <c r="H82" s="125">
        <v>101.18558836</v>
      </c>
      <c r="I82" s="125">
        <v>102.31083293</v>
      </c>
      <c r="J82" s="125">
        <v>103.77099638</v>
      </c>
      <c r="K82" s="125">
        <v>105.17905154</v>
      </c>
      <c r="L82" s="125">
        <v>106.02146888</v>
      </c>
      <c r="M82" s="125">
        <v>106.16791524859104</v>
      </c>
    </row>
    <row r="83" spans="1:24" x14ac:dyDescent="0.2">
      <c r="A83" s="9" t="s">
        <v>148</v>
      </c>
      <c r="B83" s="9" t="s">
        <v>439</v>
      </c>
      <c r="C83" s="9" t="s">
        <v>755</v>
      </c>
      <c r="D83" s="124">
        <v>101.29140212999999</v>
      </c>
      <c r="E83" s="125">
        <v>101.83456284</v>
      </c>
      <c r="F83" s="125">
        <v>102.44918111</v>
      </c>
      <c r="G83" s="125">
        <v>103.19663226</v>
      </c>
      <c r="H83" s="125">
        <v>103.879547</v>
      </c>
      <c r="I83" s="125">
        <v>105.02618724</v>
      </c>
      <c r="J83" s="125">
        <v>106.6338827</v>
      </c>
      <c r="K83" s="125">
        <v>108.26120195</v>
      </c>
      <c r="L83" s="125">
        <v>109.46568207</v>
      </c>
      <c r="M83" s="125">
        <v>109.76811925677474</v>
      </c>
      <c r="N83" s="14"/>
    </row>
    <row r="84" spans="1:24" x14ac:dyDescent="0.2">
      <c r="A84" s="14" t="s">
        <v>148</v>
      </c>
      <c r="B84" s="14" t="s">
        <v>439</v>
      </c>
      <c r="C84" s="9" t="s">
        <v>794</v>
      </c>
      <c r="D84" s="124">
        <v>100</v>
      </c>
      <c r="E84" s="126"/>
      <c r="F84" s="126"/>
      <c r="G84" s="126"/>
      <c r="H84" s="126"/>
      <c r="I84" s="126"/>
      <c r="J84" s="126"/>
      <c r="K84" s="126"/>
      <c r="L84" s="126"/>
      <c r="M84" s="125"/>
      <c r="N84" s="14"/>
    </row>
    <row r="85" spans="1:24" x14ac:dyDescent="0.2">
      <c r="A85" s="9" t="s">
        <v>7</v>
      </c>
      <c r="B85" s="9" t="s">
        <v>356</v>
      </c>
      <c r="C85" s="9" t="s">
        <v>340</v>
      </c>
      <c r="D85" s="124">
        <v>100.1139068</v>
      </c>
      <c r="E85" s="125">
        <v>100.24747608</v>
      </c>
      <c r="F85" s="125">
        <v>100.18577657</v>
      </c>
      <c r="G85" s="125">
        <v>99.950504783</v>
      </c>
      <c r="H85" s="125">
        <v>100.24883212</v>
      </c>
      <c r="I85" s="125">
        <v>100.65971021999999</v>
      </c>
      <c r="J85" s="125">
        <v>100.86989538</v>
      </c>
      <c r="K85" s="125">
        <v>100.98515822</v>
      </c>
      <c r="L85" s="125">
        <v>101.49638278</v>
      </c>
      <c r="M85" s="125">
        <v>101.72284034741574</v>
      </c>
      <c r="N85" s="14"/>
    </row>
    <row r="86" spans="1:24" x14ac:dyDescent="0.2">
      <c r="A86" s="9" t="s">
        <v>7</v>
      </c>
      <c r="B86" s="9" t="s">
        <v>356</v>
      </c>
      <c r="C86" s="9" t="s">
        <v>754</v>
      </c>
      <c r="D86" s="124">
        <v>98.728920037999998</v>
      </c>
      <c r="E86" s="125">
        <v>98.767651740000005</v>
      </c>
      <c r="F86" s="125">
        <v>98.545389401999998</v>
      </c>
      <c r="G86" s="125">
        <v>98.176495365999997</v>
      </c>
      <c r="H86" s="125">
        <v>98.370471695999996</v>
      </c>
      <c r="I86" s="125">
        <v>98.734736150000003</v>
      </c>
      <c r="J86" s="125">
        <v>98.793691817999999</v>
      </c>
      <c r="K86" s="125">
        <v>98.826670972000002</v>
      </c>
      <c r="L86" s="125">
        <v>99.265315973</v>
      </c>
      <c r="M86" s="125">
        <v>99.088805073625551</v>
      </c>
    </row>
    <row r="87" spans="1:24" x14ac:dyDescent="0.2">
      <c r="A87" s="9" t="s">
        <v>7</v>
      </c>
      <c r="B87" s="9" t="s">
        <v>356</v>
      </c>
      <c r="C87" s="9" t="s">
        <v>755</v>
      </c>
      <c r="D87" s="124">
        <v>101.61133839</v>
      </c>
      <c r="E87" s="125">
        <v>101.72464133</v>
      </c>
      <c r="F87" s="125">
        <v>101.6686308</v>
      </c>
      <c r="G87" s="125">
        <v>101.41399316</v>
      </c>
      <c r="H87" s="125">
        <v>101.8463771</v>
      </c>
      <c r="I87" s="125">
        <v>102.48832116</v>
      </c>
      <c r="J87" s="125">
        <v>102.72925015</v>
      </c>
      <c r="K87" s="125">
        <v>103.02888054</v>
      </c>
      <c r="L87" s="125">
        <v>103.78116122</v>
      </c>
      <c r="M87" s="125">
        <v>104.1661756090714</v>
      </c>
      <c r="N87" s="14"/>
    </row>
    <row r="88" spans="1:24" x14ac:dyDescent="0.2">
      <c r="A88" s="14" t="s">
        <v>7</v>
      </c>
      <c r="B88" s="14" t="s">
        <v>356</v>
      </c>
      <c r="C88" s="9" t="s">
        <v>794</v>
      </c>
      <c r="D88" s="124">
        <v>100</v>
      </c>
      <c r="E88" s="126"/>
      <c r="F88" s="126"/>
      <c r="G88" s="126"/>
      <c r="H88" s="126"/>
      <c r="I88" s="126"/>
      <c r="J88" s="126"/>
      <c r="K88" s="126"/>
      <c r="L88" s="126"/>
      <c r="M88" s="125"/>
      <c r="N88" s="14"/>
    </row>
    <row r="89" spans="1:24" x14ac:dyDescent="0.2">
      <c r="A89" s="9" t="s">
        <v>8</v>
      </c>
      <c r="B89" s="9" t="s">
        <v>357</v>
      </c>
      <c r="C89" s="9" t="s">
        <v>340</v>
      </c>
      <c r="D89" s="124">
        <v>100.01055855</v>
      </c>
      <c r="E89" s="125">
        <v>99.980290711999999</v>
      </c>
      <c r="F89" s="125">
        <v>99.674796748000006</v>
      </c>
      <c r="G89" s="125">
        <v>99.178545032000002</v>
      </c>
      <c r="H89" s="125">
        <v>98.660472318999993</v>
      </c>
      <c r="I89" s="125">
        <v>98.534473656000003</v>
      </c>
      <c r="J89" s="125">
        <v>98.454932600999996</v>
      </c>
      <c r="K89" s="125">
        <v>98.057227326000003</v>
      </c>
      <c r="L89" s="125">
        <v>98.156477668999997</v>
      </c>
      <c r="M89" s="125">
        <v>97.406820821454971</v>
      </c>
      <c r="N89" s="14"/>
    </row>
    <row r="90" spans="1:24" x14ac:dyDescent="0.2">
      <c r="A90" s="9" t="s">
        <v>8</v>
      </c>
      <c r="B90" s="9" t="s">
        <v>357</v>
      </c>
      <c r="C90" s="9" t="s">
        <v>754</v>
      </c>
      <c r="D90" s="124">
        <v>98.938602048000007</v>
      </c>
      <c r="E90" s="125">
        <v>98.659119505000007</v>
      </c>
      <c r="F90" s="125">
        <v>98.075836765000005</v>
      </c>
      <c r="G90" s="125">
        <v>97.403851230000001</v>
      </c>
      <c r="H90" s="125">
        <v>96.587983492999996</v>
      </c>
      <c r="I90" s="125">
        <v>96.393464258999998</v>
      </c>
      <c r="J90" s="125">
        <v>96.198802044999994</v>
      </c>
      <c r="K90" s="125">
        <v>95.711206137999994</v>
      </c>
      <c r="L90" s="125">
        <v>95.766440537999998</v>
      </c>
      <c r="M90" s="125">
        <v>94.869833203803623</v>
      </c>
    </row>
    <row r="91" spans="1:24" x14ac:dyDescent="0.2">
      <c r="A91" s="9" t="s">
        <v>8</v>
      </c>
      <c r="B91" s="9" t="s">
        <v>357</v>
      </c>
      <c r="C91" s="9" t="s">
        <v>755</v>
      </c>
      <c r="D91" s="124">
        <v>101.04419632</v>
      </c>
      <c r="E91" s="125">
        <v>100.9890719</v>
      </c>
      <c r="F91" s="125">
        <v>100.63680137999999</v>
      </c>
      <c r="G91" s="125">
        <v>100.03536013</v>
      </c>
      <c r="H91" s="125">
        <v>99.444730405000001</v>
      </c>
      <c r="I91" s="125">
        <v>99.422337486000004</v>
      </c>
      <c r="J91" s="125">
        <v>99.411415989000005</v>
      </c>
      <c r="K91" s="125">
        <v>99.221021187000005</v>
      </c>
      <c r="L91" s="125">
        <v>99.444026502</v>
      </c>
      <c r="M91" s="125">
        <v>98.839574819422879</v>
      </c>
      <c r="N91" s="14"/>
    </row>
    <row r="92" spans="1:24" x14ac:dyDescent="0.2">
      <c r="A92" s="14" t="s">
        <v>8</v>
      </c>
      <c r="B92" s="14" t="s">
        <v>357</v>
      </c>
      <c r="C92" s="9" t="s">
        <v>794</v>
      </c>
      <c r="D92" s="124">
        <v>100</v>
      </c>
      <c r="E92" s="126"/>
      <c r="F92" s="126"/>
      <c r="G92" s="126"/>
      <c r="H92" s="126"/>
      <c r="I92" s="126"/>
      <c r="J92" s="126"/>
      <c r="K92" s="126"/>
      <c r="L92" s="126"/>
      <c r="M92" s="125"/>
      <c r="N92" s="14"/>
    </row>
    <row r="93" spans="1:24" x14ac:dyDescent="0.2">
      <c r="A93" s="9" t="s">
        <v>330</v>
      </c>
      <c r="B93" s="9" t="s">
        <v>783</v>
      </c>
      <c r="C93" s="9" t="s">
        <v>340</v>
      </c>
      <c r="D93" s="124">
        <v>99.997135244999996</v>
      </c>
      <c r="E93" s="125">
        <v>99.988540979999996</v>
      </c>
      <c r="F93" s="125">
        <v>99.928381126999994</v>
      </c>
      <c r="G93" s="125">
        <v>99.769387229000003</v>
      </c>
      <c r="H93" s="125">
        <v>99.617555218000007</v>
      </c>
      <c r="I93" s="125">
        <v>99.736442546999996</v>
      </c>
      <c r="J93" s="125">
        <v>99.706362620999997</v>
      </c>
      <c r="K93" s="125">
        <v>99.855329877000003</v>
      </c>
      <c r="L93" s="125">
        <v>100.06875411999999</v>
      </c>
      <c r="M93" s="125">
        <v>100.29506975678231</v>
      </c>
      <c r="N93" s="14"/>
    </row>
    <row r="94" spans="1:24" x14ac:dyDescent="0.2">
      <c r="A94" s="9" t="s">
        <v>330</v>
      </c>
      <c r="B94" s="9" t="s">
        <v>783</v>
      </c>
      <c r="C94" s="9" t="s">
        <v>754</v>
      </c>
      <c r="D94" s="124">
        <v>98.757714695000004</v>
      </c>
      <c r="E94" s="125">
        <v>98.697263890000002</v>
      </c>
      <c r="F94" s="125">
        <v>98.665852299999997</v>
      </c>
      <c r="G94" s="125">
        <v>98.524181217000006</v>
      </c>
      <c r="H94" s="125">
        <v>98.357130196</v>
      </c>
      <c r="I94" s="125">
        <v>98.437220238999998</v>
      </c>
      <c r="J94" s="125">
        <v>98.469191351000006</v>
      </c>
      <c r="K94" s="125">
        <v>98.615372184999998</v>
      </c>
      <c r="L94" s="125">
        <v>98.872909176999997</v>
      </c>
      <c r="M94" s="125">
        <v>99.087752975194903</v>
      </c>
    </row>
    <row r="95" spans="1:24" ht="15.75" x14ac:dyDescent="0.25">
      <c r="A95" s="9" t="s">
        <v>330</v>
      </c>
      <c r="B95" s="9" t="s">
        <v>783</v>
      </c>
      <c r="C95" s="9" t="s">
        <v>755</v>
      </c>
      <c r="D95" s="124">
        <v>101.22986391000001</v>
      </c>
      <c r="E95" s="125">
        <v>101.16049431</v>
      </c>
      <c r="F95" s="125">
        <v>101.12493107</v>
      </c>
      <c r="G95" s="125">
        <v>100.99990018</v>
      </c>
      <c r="H95" s="125">
        <v>100.91024229999999</v>
      </c>
      <c r="I95" s="125">
        <v>101.05085029999999</v>
      </c>
      <c r="J95" s="125">
        <v>101.12330845</v>
      </c>
      <c r="K95" s="125">
        <v>101.39108469999999</v>
      </c>
      <c r="L95" s="125">
        <v>101.70188822999999</v>
      </c>
      <c r="M95" s="125">
        <v>101.98625658434537</v>
      </c>
      <c r="N95" s="14"/>
      <c r="T95" s="1"/>
      <c r="U95" s="1"/>
      <c r="V95" s="1"/>
      <c r="W95" s="1"/>
    </row>
    <row r="96" spans="1:24" ht="15.75" x14ac:dyDescent="0.25">
      <c r="A96" s="14" t="s">
        <v>330</v>
      </c>
      <c r="B96" s="14" t="s">
        <v>783</v>
      </c>
      <c r="C96" s="9" t="s">
        <v>794</v>
      </c>
      <c r="D96" s="124">
        <v>100</v>
      </c>
      <c r="E96" s="126"/>
      <c r="F96" s="126"/>
      <c r="G96" s="126"/>
      <c r="H96" s="126"/>
      <c r="I96" s="126"/>
      <c r="J96" s="126"/>
      <c r="K96" s="126"/>
      <c r="L96" s="126"/>
      <c r="M96" s="125"/>
      <c r="N96" s="14"/>
      <c r="S96" s="1"/>
      <c r="X96" s="1"/>
    </row>
    <row r="97" spans="1:27" x14ac:dyDescent="0.2">
      <c r="A97" s="9" t="s">
        <v>69</v>
      </c>
      <c r="B97" s="9" t="s">
        <v>431</v>
      </c>
      <c r="C97" s="9" t="s">
        <v>340</v>
      </c>
      <c r="D97" s="124">
        <v>100.21485250000001</v>
      </c>
      <c r="E97" s="125">
        <v>100.8093217</v>
      </c>
      <c r="F97" s="125">
        <v>101.19684707</v>
      </c>
      <c r="G97" s="125">
        <v>101.79922495</v>
      </c>
      <c r="H97" s="125">
        <v>102.70345082</v>
      </c>
      <c r="I97" s="125">
        <v>103.10942978</v>
      </c>
      <c r="J97" s="125">
        <v>104.26014288</v>
      </c>
      <c r="K97" s="125">
        <v>104.82956792</v>
      </c>
      <c r="L97" s="125">
        <v>106.18986107000001</v>
      </c>
      <c r="M97" s="125">
        <v>107.16921941317585</v>
      </c>
      <c r="N97" s="14"/>
    </row>
    <row r="98" spans="1:27" x14ac:dyDescent="0.2">
      <c r="A98" s="9" t="s">
        <v>69</v>
      </c>
      <c r="B98" s="9" t="s">
        <v>431</v>
      </c>
      <c r="C98" s="9" t="s">
        <v>754</v>
      </c>
      <c r="D98" s="124">
        <v>99.240406192999998</v>
      </c>
      <c r="E98" s="125">
        <v>99.366491988999996</v>
      </c>
      <c r="F98" s="125">
        <v>99.203169485999993</v>
      </c>
      <c r="G98" s="125">
        <v>99.223270717000005</v>
      </c>
      <c r="H98" s="125">
        <v>99.479458437000005</v>
      </c>
      <c r="I98" s="125">
        <v>99.179453741000003</v>
      </c>
      <c r="J98" s="125">
        <v>99.737942556999997</v>
      </c>
      <c r="K98" s="125">
        <v>99.806463863999994</v>
      </c>
      <c r="L98" s="125">
        <v>100.62743233</v>
      </c>
      <c r="M98" s="125">
        <v>100.90850871712405</v>
      </c>
    </row>
    <row r="99" spans="1:27" ht="15.75" x14ac:dyDescent="0.25">
      <c r="A99" s="9" t="s">
        <v>69</v>
      </c>
      <c r="B99" s="9" t="s">
        <v>431</v>
      </c>
      <c r="C99" s="9" t="s">
        <v>755</v>
      </c>
      <c r="D99" s="124">
        <v>101.15705652</v>
      </c>
      <c r="E99" s="125">
        <v>101.47529855000001</v>
      </c>
      <c r="F99" s="125">
        <v>101.47684322000001</v>
      </c>
      <c r="G99" s="125">
        <v>101.64835244</v>
      </c>
      <c r="H99" s="125">
        <v>102.22260713</v>
      </c>
      <c r="I99" s="125">
        <v>102.32344281</v>
      </c>
      <c r="J99" s="125">
        <v>103.31340785</v>
      </c>
      <c r="K99" s="125">
        <v>103.72868569000001</v>
      </c>
      <c r="L99" s="125">
        <v>104.78068445</v>
      </c>
      <c r="M99" s="125">
        <v>105.3497912840476</v>
      </c>
      <c r="N99" s="14"/>
      <c r="T99" s="1"/>
      <c r="U99" s="1"/>
      <c r="V99" s="1"/>
      <c r="W99" s="1"/>
    </row>
    <row r="100" spans="1:27" ht="15.75" x14ac:dyDescent="0.25">
      <c r="A100" s="14" t="s">
        <v>69</v>
      </c>
      <c r="B100" s="14" t="s">
        <v>431</v>
      </c>
      <c r="C100" s="9" t="s">
        <v>794</v>
      </c>
      <c r="D100" s="124">
        <v>100</v>
      </c>
      <c r="E100" s="126"/>
      <c r="F100" s="126"/>
      <c r="G100" s="126"/>
      <c r="H100" s="126"/>
      <c r="I100" s="126"/>
      <c r="J100" s="126"/>
      <c r="K100" s="126"/>
      <c r="L100" s="126"/>
      <c r="M100" s="125"/>
      <c r="N100" s="14"/>
      <c r="O100" s="1"/>
      <c r="P100" s="1"/>
      <c r="Q100" s="1"/>
      <c r="R100" s="1"/>
      <c r="S100" s="1"/>
      <c r="X100" s="1"/>
      <c r="Y100" s="1"/>
      <c r="Z100" s="1"/>
    </row>
    <row r="101" spans="1:27" x14ac:dyDescent="0.2">
      <c r="A101" s="9" t="s">
        <v>245</v>
      </c>
      <c r="B101" s="9" t="s">
        <v>370</v>
      </c>
      <c r="C101" s="9" t="s">
        <v>340</v>
      </c>
      <c r="D101" s="124">
        <v>100.18425787</v>
      </c>
      <c r="E101" s="125">
        <v>100.8302443</v>
      </c>
      <c r="F101" s="125">
        <v>101.25909547000001</v>
      </c>
      <c r="G101" s="125">
        <v>101.44588238</v>
      </c>
      <c r="H101" s="125">
        <v>101.82162393</v>
      </c>
      <c r="I101" s="125">
        <v>102.43870716000001</v>
      </c>
      <c r="J101" s="125">
        <v>102.90007443</v>
      </c>
      <c r="K101" s="125">
        <v>103.10203550999999</v>
      </c>
      <c r="L101" s="125">
        <v>103.88892502</v>
      </c>
      <c r="M101" s="125">
        <v>104.14110540272992</v>
      </c>
      <c r="N101" s="14"/>
    </row>
    <row r="102" spans="1:27" ht="15.75" x14ac:dyDescent="0.25">
      <c r="A102" s="9" t="s">
        <v>245</v>
      </c>
      <c r="B102" s="9" t="s">
        <v>370</v>
      </c>
      <c r="C102" s="9" t="s">
        <v>754</v>
      </c>
      <c r="D102" s="124">
        <v>99.185189550999993</v>
      </c>
      <c r="E102" s="125">
        <v>99.966083905999994</v>
      </c>
      <c r="F102" s="125">
        <v>100.51497366</v>
      </c>
      <c r="G102" s="125">
        <v>100.85845879</v>
      </c>
      <c r="H102" s="125">
        <v>101.33764217</v>
      </c>
      <c r="I102" s="125">
        <v>102.18643645</v>
      </c>
      <c r="J102" s="125">
        <v>102.75930683</v>
      </c>
      <c r="K102" s="125">
        <v>103.17124511</v>
      </c>
      <c r="L102" s="125">
        <v>104.20899403999999</v>
      </c>
      <c r="M102" s="125">
        <v>104.3730958059957</v>
      </c>
      <c r="N102" s="1"/>
      <c r="AA102" s="1"/>
    </row>
    <row r="103" spans="1:27" x14ac:dyDescent="0.2">
      <c r="A103" s="9" t="s">
        <v>245</v>
      </c>
      <c r="B103" s="9" t="s">
        <v>370</v>
      </c>
      <c r="C103" s="9" t="s">
        <v>755</v>
      </c>
      <c r="D103" s="124">
        <v>101.19415361</v>
      </c>
      <c r="E103" s="125">
        <v>102.06248013</v>
      </c>
      <c r="F103" s="125">
        <v>102.76985198</v>
      </c>
      <c r="G103" s="125">
        <v>103.30861433</v>
      </c>
      <c r="H103" s="125">
        <v>104.02595552</v>
      </c>
      <c r="I103" s="125">
        <v>105.24475588</v>
      </c>
      <c r="J103" s="125">
        <v>106.31233381</v>
      </c>
      <c r="K103" s="125">
        <v>107.02308146</v>
      </c>
      <c r="L103" s="125">
        <v>108.36100589</v>
      </c>
      <c r="M103" s="125">
        <v>109.19456498743286</v>
      </c>
      <c r="N103" s="14"/>
    </row>
    <row r="104" spans="1:27" ht="15.75" x14ac:dyDescent="0.25">
      <c r="A104" s="14" t="s">
        <v>245</v>
      </c>
      <c r="B104" s="14" t="s">
        <v>370</v>
      </c>
      <c r="C104" s="9" t="s">
        <v>794</v>
      </c>
      <c r="D104" s="124">
        <v>100</v>
      </c>
      <c r="E104" s="126"/>
      <c r="F104" s="126"/>
      <c r="G104" s="126"/>
      <c r="H104" s="126"/>
      <c r="I104" s="126"/>
      <c r="J104" s="126"/>
      <c r="K104" s="126"/>
      <c r="L104" s="126"/>
      <c r="M104" s="125"/>
      <c r="N104" s="14"/>
      <c r="O104" s="1"/>
      <c r="P104" s="1"/>
      <c r="Q104" s="1"/>
      <c r="R104" s="1"/>
      <c r="Y104" s="1"/>
      <c r="Z104" s="1"/>
    </row>
    <row r="105" spans="1:27" x14ac:dyDescent="0.2">
      <c r="A105" s="9" t="s">
        <v>155</v>
      </c>
      <c r="B105" s="9" t="s">
        <v>447</v>
      </c>
      <c r="C105" s="9" t="s">
        <v>340</v>
      </c>
      <c r="D105" s="124">
        <v>99.965963767000005</v>
      </c>
      <c r="E105" s="125">
        <v>100.33726813</v>
      </c>
      <c r="F105" s="125">
        <v>101.8472392</v>
      </c>
      <c r="G105" s="125">
        <v>102.81108344</v>
      </c>
      <c r="H105" s="125">
        <v>103.46396027</v>
      </c>
      <c r="I105" s="125">
        <v>104.75269582</v>
      </c>
      <c r="J105" s="125">
        <v>105.9578879</v>
      </c>
      <c r="K105" s="125">
        <v>107.31624302</v>
      </c>
      <c r="L105" s="125">
        <v>108.56475392999999</v>
      </c>
      <c r="M105" s="125">
        <v>109.59202933304455</v>
      </c>
      <c r="N105" s="14"/>
    </row>
    <row r="106" spans="1:27" ht="15.75" x14ac:dyDescent="0.25">
      <c r="A106" s="9" t="s">
        <v>155</v>
      </c>
      <c r="B106" s="9" t="s">
        <v>447</v>
      </c>
      <c r="C106" s="9" t="s">
        <v>754</v>
      </c>
      <c r="D106" s="124">
        <v>99.021935724000002</v>
      </c>
      <c r="E106" s="125">
        <v>99.108543190999995</v>
      </c>
      <c r="F106" s="125">
        <v>99.758760945999995</v>
      </c>
      <c r="G106" s="125">
        <v>100.28033963</v>
      </c>
      <c r="H106" s="125">
        <v>100.09430671</v>
      </c>
      <c r="I106" s="125">
        <v>100.51100884</v>
      </c>
      <c r="J106" s="125">
        <v>100.59671584</v>
      </c>
      <c r="K106" s="125">
        <v>100.55027258</v>
      </c>
      <c r="L106" s="125">
        <v>100.80832427999999</v>
      </c>
      <c r="M106" s="125">
        <v>99.997896817308458</v>
      </c>
      <c r="N106" s="1"/>
      <c r="AA106" s="1"/>
    </row>
    <row r="107" spans="1:27" x14ac:dyDescent="0.2">
      <c r="A107" s="9" t="s">
        <v>155</v>
      </c>
      <c r="B107" s="9" t="s">
        <v>447</v>
      </c>
      <c r="C107" s="9" t="s">
        <v>755</v>
      </c>
      <c r="D107" s="124">
        <v>100.93030356</v>
      </c>
      <c r="E107" s="125">
        <v>102.02789955999999</v>
      </c>
      <c r="F107" s="125">
        <v>105.21558134</v>
      </c>
      <c r="G107" s="125">
        <v>106.22049629</v>
      </c>
      <c r="H107" s="125">
        <v>107.65748768</v>
      </c>
      <c r="I107" s="125">
        <v>110.72180021</v>
      </c>
      <c r="J107" s="125">
        <v>113.59776521000001</v>
      </c>
      <c r="K107" s="125">
        <v>116.44190586000001</v>
      </c>
      <c r="L107" s="125">
        <v>119.14374942000001</v>
      </c>
      <c r="M107" s="125">
        <v>121.4508204552988</v>
      </c>
      <c r="N107" s="14"/>
    </row>
    <row r="108" spans="1:27" x14ac:dyDescent="0.2">
      <c r="A108" s="14" t="s">
        <v>155</v>
      </c>
      <c r="B108" s="14" t="s">
        <v>447</v>
      </c>
      <c r="C108" s="9" t="s">
        <v>794</v>
      </c>
      <c r="D108" s="124">
        <v>100</v>
      </c>
      <c r="E108" s="126"/>
      <c r="F108" s="126"/>
      <c r="G108" s="126"/>
      <c r="H108" s="126"/>
      <c r="I108" s="126"/>
      <c r="J108" s="126"/>
      <c r="K108" s="126"/>
      <c r="L108" s="126"/>
      <c r="M108" s="125"/>
      <c r="N108" s="14"/>
    </row>
    <row r="109" spans="1:27" x14ac:dyDescent="0.2">
      <c r="A109" s="21" t="s">
        <v>54</v>
      </c>
      <c r="B109" s="20" t="s">
        <v>835</v>
      </c>
      <c r="C109" s="9" t="s">
        <v>340</v>
      </c>
      <c r="D109" s="127"/>
      <c r="E109" s="128"/>
      <c r="F109" s="128"/>
      <c r="G109" s="128"/>
      <c r="H109" s="128"/>
      <c r="I109" s="128"/>
      <c r="J109" s="128"/>
      <c r="K109" s="128"/>
      <c r="L109" s="128"/>
      <c r="M109" s="125">
        <v>104.77740123730494</v>
      </c>
      <c r="N109" s="14"/>
    </row>
    <row r="110" spans="1:27" x14ac:dyDescent="0.2">
      <c r="A110" s="21" t="s">
        <v>54</v>
      </c>
      <c r="B110" s="20" t="s">
        <v>835</v>
      </c>
      <c r="C110" s="9" t="s">
        <v>754</v>
      </c>
      <c r="D110" s="127"/>
      <c r="E110" s="128"/>
      <c r="F110" s="128"/>
      <c r="G110" s="128"/>
      <c r="H110" s="128"/>
      <c r="I110" s="128"/>
      <c r="J110" s="128"/>
      <c r="K110" s="128"/>
      <c r="L110" s="128"/>
      <c r="M110" s="125">
        <v>106.84809870049689</v>
      </c>
    </row>
    <row r="111" spans="1:27" x14ac:dyDescent="0.2">
      <c r="A111" s="21" t="s">
        <v>54</v>
      </c>
      <c r="B111" s="20" t="s">
        <v>836</v>
      </c>
      <c r="C111" s="9" t="s">
        <v>755</v>
      </c>
      <c r="D111" s="127"/>
      <c r="E111" s="128"/>
      <c r="F111" s="128"/>
      <c r="G111" s="128"/>
      <c r="H111" s="128"/>
      <c r="I111" s="128"/>
      <c r="J111" s="128"/>
      <c r="K111" s="128"/>
      <c r="L111" s="128"/>
      <c r="M111" s="125">
        <v>114.80917345341324</v>
      </c>
      <c r="N111" s="14"/>
    </row>
    <row r="112" spans="1:27" x14ac:dyDescent="0.2">
      <c r="A112" s="21" t="s">
        <v>54</v>
      </c>
      <c r="B112" s="20" t="s">
        <v>836</v>
      </c>
      <c r="C112" s="9" t="s">
        <v>794</v>
      </c>
      <c r="D112" s="127">
        <v>100</v>
      </c>
      <c r="E112" s="126"/>
      <c r="F112" s="126"/>
      <c r="G112" s="126"/>
      <c r="H112" s="126"/>
      <c r="I112" s="126"/>
      <c r="J112" s="126"/>
      <c r="K112" s="126"/>
      <c r="L112" s="126"/>
      <c r="M112" s="125"/>
      <c r="N112" s="14"/>
    </row>
    <row r="113" spans="1:27" x14ac:dyDescent="0.2">
      <c r="A113" s="28" t="s">
        <v>679</v>
      </c>
      <c r="B113" s="28" t="s">
        <v>822</v>
      </c>
      <c r="C113" s="9" t="s">
        <v>340</v>
      </c>
      <c r="D113" s="124">
        <v>99.977655580000004</v>
      </c>
      <c r="E113" s="125">
        <v>101.52541542</v>
      </c>
      <c r="F113" s="125">
        <v>102.41047245</v>
      </c>
      <c r="G113" s="125">
        <v>103.3489381</v>
      </c>
      <c r="H113" s="125">
        <v>104.45907429</v>
      </c>
      <c r="I113" s="125">
        <v>105.53814629</v>
      </c>
      <c r="J113" s="125">
        <v>106.13708574</v>
      </c>
      <c r="K113" s="125">
        <v>105.92072636</v>
      </c>
      <c r="L113" s="125">
        <v>105.4373239</v>
      </c>
      <c r="M113" s="125"/>
      <c r="N113" s="14"/>
    </row>
    <row r="114" spans="1:27" x14ac:dyDescent="0.2">
      <c r="A114" s="28" t="s">
        <v>679</v>
      </c>
      <c r="B114" s="28" t="s">
        <v>822</v>
      </c>
      <c r="C114" s="9" t="s">
        <v>754</v>
      </c>
      <c r="D114" s="124">
        <v>97.707763936999996</v>
      </c>
      <c r="E114" s="125">
        <v>100.17585161</v>
      </c>
      <c r="F114" s="125">
        <v>101.96542337</v>
      </c>
      <c r="G114" s="125">
        <v>104.56290260999999</v>
      </c>
      <c r="H114" s="125">
        <v>106.74820223</v>
      </c>
      <c r="I114" s="125">
        <v>109.81358588000001</v>
      </c>
      <c r="J114" s="125">
        <v>111.62520403000001</v>
      </c>
      <c r="K114" s="125">
        <v>112.46370735000001</v>
      </c>
      <c r="L114" s="125">
        <v>113.12202472</v>
      </c>
      <c r="M114" s="125"/>
    </row>
    <row r="115" spans="1:27" x14ac:dyDescent="0.2">
      <c r="A115" s="28" t="s">
        <v>679</v>
      </c>
      <c r="B115" s="28" t="s">
        <v>837</v>
      </c>
      <c r="C115" s="9" t="s">
        <v>755</v>
      </c>
      <c r="D115" s="124">
        <v>101.93842103</v>
      </c>
      <c r="E115" s="125">
        <v>105.63697605999999</v>
      </c>
      <c r="F115" s="125">
        <v>108.44774062</v>
      </c>
      <c r="G115" s="125">
        <v>111.00891018</v>
      </c>
      <c r="H115" s="125">
        <v>114.35072088</v>
      </c>
      <c r="I115" s="125">
        <v>118.32501322</v>
      </c>
      <c r="J115" s="125">
        <v>121.48576088</v>
      </c>
      <c r="K115" s="125">
        <v>124.23185946</v>
      </c>
      <c r="L115" s="125">
        <v>126.85193006999999</v>
      </c>
      <c r="M115" s="125"/>
      <c r="N115" s="14"/>
    </row>
    <row r="116" spans="1:27" s="1" customFormat="1" ht="15.75" x14ac:dyDescent="0.25">
      <c r="A116" s="30" t="s">
        <v>679</v>
      </c>
      <c r="B116" s="28" t="s">
        <v>837</v>
      </c>
      <c r="C116" s="9" t="s">
        <v>794</v>
      </c>
      <c r="D116" s="124">
        <v>100</v>
      </c>
      <c r="E116" s="129"/>
      <c r="F116" s="129"/>
      <c r="G116" s="129"/>
      <c r="H116" s="129"/>
      <c r="I116" s="129"/>
      <c r="J116" s="129"/>
      <c r="K116" s="129"/>
      <c r="L116" s="129"/>
      <c r="M116" s="130"/>
      <c r="N116" s="14"/>
      <c r="O116"/>
      <c r="P116"/>
      <c r="Q116"/>
      <c r="R116"/>
      <c r="S116"/>
      <c r="T116"/>
      <c r="U116"/>
      <c r="V116"/>
      <c r="W116"/>
      <c r="X116"/>
      <c r="Y116"/>
      <c r="Z116"/>
      <c r="AA116"/>
    </row>
    <row r="117" spans="1:27" x14ac:dyDescent="0.2">
      <c r="A117" s="9" t="s">
        <v>33</v>
      </c>
      <c r="B117" s="9" t="s">
        <v>598</v>
      </c>
      <c r="C117" s="9" t="s">
        <v>340</v>
      </c>
      <c r="D117" s="124">
        <v>100.43372642999999</v>
      </c>
      <c r="E117" s="125">
        <v>101.66423745</v>
      </c>
      <c r="F117" s="125">
        <v>102.94863300999999</v>
      </c>
      <c r="G117" s="125">
        <v>104.23302858</v>
      </c>
      <c r="H117" s="125">
        <v>105.30011924999999</v>
      </c>
      <c r="I117" s="125">
        <v>105.76387969</v>
      </c>
      <c r="J117" s="125">
        <v>106.33540920999999</v>
      </c>
      <c r="K117" s="125">
        <v>107.48288503000001</v>
      </c>
      <c r="L117" s="125">
        <v>108.25405238</v>
      </c>
      <c r="M117" s="125">
        <v>109.68155116823462</v>
      </c>
      <c r="N117" s="14"/>
    </row>
    <row r="118" spans="1:27" x14ac:dyDescent="0.2">
      <c r="A118" s="9" t="s">
        <v>33</v>
      </c>
      <c r="B118" s="9" t="s">
        <v>598</v>
      </c>
      <c r="C118" s="9" t="s">
        <v>754</v>
      </c>
      <c r="D118" s="124">
        <v>99.610655171999994</v>
      </c>
      <c r="E118" s="125">
        <v>100.15123283</v>
      </c>
      <c r="F118" s="125">
        <v>100.70892546</v>
      </c>
      <c r="G118" s="125">
        <v>101.16991851</v>
      </c>
      <c r="H118" s="125">
        <v>101.50218354</v>
      </c>
      <c r="I118" s="125">
        <v>100.96494606</v>
      </c>
      <c r="J118" s="125">
        <v>100.53404222</v>
      </c>
      <c r="K118" s="125">
        <v>100.76215439000001</v>
      </c>
      <c r="L118" s="125">
        <v>100.54990117</v>
      </c>
      <c r="M118" s="125">
        <v>101.12963771586718</v>
      </c>
    </row>
    <row r="119" spans="1:27" x14ac:dyDescent="0.2">
      <c r="A119" s="9" t="s">
        <v>33</v>
      </c>
      <c r="B119" s="9" t="s">
        <v>598</v>
      </c>
      <c r="C119" s="9" t="s">
        <v>755</v>
      </c>
      <c r="D119" s="124">
        <v>101.30137941</v>
      </c>
      <c r="E119" s="125">
        <v>102.21578110999999</v>
      </c>
      <c r="F119" s="125">
        <v>103.12197037</v>
      </c>
      <c r="G119" s="125">
        <v>104.16874393000001</v>
      </c>
      <c r="H119" s="125">
        <v>104.99591449</v>
      </c>
      <c r="I119" s="125">
        <v>105.17935521</v>
      </c>
      <c r="J119" s="125">
        <v>105.42846771000001</v>
      </c>
      <c r="K119" s="125">
        <v>106.34587833000001</v>
      </c>
      <c r="L119" s="125">
        <v>106.97285897</v>
      </c>
      <c r="M119" s="125">
        <v>108.6393751778659</v>
      </c>
      <c r="N119" s="14"/>
    </row>
    <row r="120" spans="1:27" s="1" customFormat="1" ht="15.75" x14ac:dyDescent="0.25">
      <c r="A120" s="14" t="s">
        <v>33</v>
      </c>
      <c r="B120" s="14" t="s">
        <v>598</v>
      </c>
      <c r="C120" s="9" t="s">
        <v>794</v>
      </c>
      <c r="D120" s="124">
        <v>100</v>
      </c>
      <c r="E120" s="126"/>
      <c r="F120" s="126"/>
      <c r="G120" s="126"/>
      <c r="H120" s="126"/>
      <c r="I120" s="126"/>
      <c r="J120" s="126"/>
      <c r="K120" s="126"/>
      <c r="L120" s="126"/>
      <c r="M120" s="125"/>
      <c r="N120" s="14"/>
      <c r="O120"/>
      <c r="P120"/>
      <c r="Q120"/>
      <c r="R120"/>
      <c r="S120"/>
      <c r="T120"/>
      <c r="U120"/>
      <c r="V120"/>
      <c r="W120"/>
      <c r="X120"/>
      <c r="Y120"/>
      <c r="Z120"/>
      <c r="AA120"/>
    </row>
    <row r="121" spans="1:27" x14ac:dyDescent="0.2">
      <c r="A121" s="9" t="s">
        <v>275</v>
      </c>
      <c r="B121" s="9" t="s">
        <v>419</v>
      </c>
      <c r="C121" s="9" t="s">
        <v>340</v>
      </c>
      <c r="D121" s="124">
        <v>100.12690161</v>
      </c>
      <c r="E121" s="125">
        <v>100.37017754999999</v>
      </c>
      <c r="F121" s="125">
        <v>100.66685552</v>
      </c>
      <c r="G121" s="125">
        <v>100.97903731</v>
      </c>
      <c r="H121" s="125">
        <v>101.421566</v>
      </c>
      <c r="I121" s="125">
        <v>101.93070367999999</v>
      </c>
      <c r="J121" s="125">
        <v>102.36347071</v>
      </c>
      <c r="K121" s="125">
        <v>102.81767512</v>
      </c>
      <c r="L121" s="125">
        <v>103.3159027</v>
      </c>
      <c r="M121" s="125">
        <v>103.76608760230606</v>
      </c>
      <c r="N121" s="14"/>
    </row>
    <row r="122" spans="1:27" x14ac:dyDescent="0.2">
      <c r="A122" s="9" t="s">
        <v>275</v>
      </c>
      <c r="B122" s="9" t="s">
        <v>419</v>
      </c>
      <c r="C122" s="9" t="s">
        <v>754</v>
      </c>
      <c r="D122" s="124">
        <v>97.903611240999993</v>
      </c>
      <c r="E122" s="125">
        <v>98.108612131000001</v>
      </c>
      <c r="F122" s="125">
        <v>98.408609786</v>
      </c>
      <c r="G122" s="125">
        <v>98.721599065999996</v>
      </c>
      <c r="H122" s="125">
        <v>99.116874612000004</v>
      </c>
      <c r="I122" s="125">
        <v>99.768525385999993</v>
      </c>
      <c r="J122" s="125">
        <v>100.26002389</v>
      </c>
      <c r="K122" s="125">
        <v>100.82649936999999</v>
      </c>
      <c r="L122" s="125">
        <v>101.45042033</v>
      </c>
      <c r="M122" s="125">
        <v>101.78396497449707</v>
      </c>
    </row>
    <row r="123" spans="1:27" x14ac:dyDescent="0.2">
      <c r="A123" s="9" t="s">
        <v>275</v>
      </c>
      <c r="B123" s="9" t="s">
        <v>419</v>
      </c>
      <c r="C123" s="9" t="s">
        <v>755</v>
      </c>
      <c r="D123" s="124">
        <v>102.46325261</v>
      </c>
      <c r="E123" s="125">
        <v>102.82060601000001</v>
      </c>
      <c r="F123" s="125">
        <v>103.16873608</v>
      </c>
      <c r="G123" s="125">
        <v>103.53111386</v>
      </c>
      <c r="H123" s="125">
        <v>104.20791049</v>
      </c>
      <c r="I123" s="125">
        <v>105.07709321</v>
      </c>
      <c r="J123" s="125">
        <v>105.80194448</v>
      </c>
      <c r="K123" s="125">
        <v>106.73787975</v>
      </c>
      <c r="L123" s="125">
        <v>107.54046544000001</v>
      </c>
      <c r="M123" s="125">
        <v>108.36000321858022</v>
      </c>
      <c r="N123" s="14"/>
    </row>
    <row r="124" spans="1:27" x14ac:dyDescent="0.2">
      <c r="A124" s="14" t="s">
        <v>275</v>
      </c>
      <c r="B124" s="14" t="s">
        <v>419</v>
      </c>
      <c r="C124" s="9" t="s">
        <v>794</v>
      </c>
      <c r="D124" s="124">
        <v>100</v>
      </c>
      <c r="E124" s="126"/>
      <c r="F124" s="126"/>
      <c r="G124" s="126"/>
      <c r="H124" s="126"/>
      <c r="I124" s="126"/>
      <c r="J124" s="126"/>
      <c r="K124" s="126"/>
      <c r="L124" s="126"/>
      <c r="M124" s="125"/>
      <c r="N124" s="14"/>
    </row>
    <row r="125" spans="1:27" x14ac:dyDescent="0.2">
      <c r="A125" s="9" t="s">
        <v>90</v>
      </c>
      <c r="B125" s="9" t="s">
        <v>520</v>
      </c>
      <c r="C125" s="9" t="s">
        <v>340</v>
      </c>
      <c r="D125" s="124">
        <v>100.29234995</v>
      </c>
      <c r="E125" s="125">
        <v>100.87772973</v>
      </c>
      <c r="F125" s="125">
        <v>101.40463953</v>
      </c>
      <c r="G125" s="125">
        <v>102.03421174</v>
      </c>
      <c r="H125" s="125">
        <v>102.3428789</v>
      </c>
      <c r="I125" s="125">
        <v>102.82083707</v>
      </c>
      <c r="J125" s="125">
        <v>103.12270538999999</v>
      </c>
      <c r="K125" s="125">
        <v>103.04383889</v>
      </c>
      <c r="L125" s="125">
        <v>103.75295749</v>
      </c>
      <c r="M125" s="125">
        <v>104.08406080878953</v>
      </c>
      <c r="N125" s="14"/>
    </row>
    <row r="126" spans="1:27" x14ac:dyDescent="0.2">
      <c r="A126" s="9" t="s">
        <v>90</v>
      </c>
      <c r="B126" s="9" t="s">
        <v>520</v>
      </c>
      <c r="C126" s="9" t="s">
        <v>754</v>
      </c>
      <c r="D126" s="124">
        <v>99.360495107999995</v>
      </c>
      <c r="E126" s="125">
        <v>99.946522904999995</v>
      </c>
      <c r="F126" s="125">
        <v>100.27931531</v>
      </c>
      <c r="G126" s="125">
        <v>100.70494368999999</v>
      </c>
      <c r="H126" s="125">
        <v>100.78550989999999</v>
      </c>
      <c r="I126" s="125">
        <v>101.06744913</v>
      </c>
      <c r="J126" s="125">
        <v>101.13137943</v>
      </c>
      <c r="K126" s="125">
        <v>100.84495722</v>
      </c>
      <c r="L126" s="125">
        <v>101.38792926000001</v>
      </c>
      <c r="M126" s="125">
        <v>101.40502625200565</v>
      </c>
    </row>
    <row r="127" spans="1:27" x14ac:dyDescent="0.2">
      <c r="A127" s="9" t="s">
        <v>90</v>
      </c>
      <c r="B127" s="9" t="s">
        <v>520</v>
      </c>
      <c r="C127" s="9" t="s">
        <v>755</v>
      </c>
      <c r="D127" s="124">
        <v>101.15520723</v>
      </c>
      <c r="E127" s="125">
        <v>101.81186855999999</v>
      </c>
      <c r="F127" s="125">
        <v>102.32528691</v>
      </c>
      <c r="G127" s="125">
        <v>102.93118006</v>
      </c>
      <c r="H127" s="125">
        <v>103.13225563</v>
      </c>
      <c r="I127" s="125">
        <v>103.64868035000001</v>
      </c>
      <c r="J127" s="125">
        <v>103.9228859</v>
      </c>
      <c r="K127" s="125">
        <v>103.86100587</v>
      </c>
      <c r="L127" s="125">
        <v>104.64772680999999</v>
      </c>
      <c r="M127" s="125">
        <v>104.85486493262354</v>
      </c>
      <c r="N127" s="14"/>
    </row>
    <row r="128" spans="1:27" x14ac:dyDescent="0.2">
      <c r="A128" s="14" t="s">
        <v>90</v>
      </c>
      <c r="B128" s="14" t="s">
        <v>520</v>
      </c>
      <c r="C128" s="9" t="s">
        <v>794</v>
      </c>
      <c r="D128" s="124">
        <v>100</v>
      </c>
      <c r="E128" s="126"/>
      <c r="F128" s="126"/>
      <c r="G128" s="126"/>
      <c r="H128" s="126"/>
      <c r="I128" s="126"/>
      <c r="J128" s="126"/>
      <c r="K128" s="126"/>
      <c r="L128" s="126"/>
      <c r="M128" s="125"/>
      <c r="N128" s="14"/>
    </row>
    <row r="129" spans="1:14" x14ac:dyDescent="0.2">
      <c r="A129" s="9" t="s">
        <v>162</v>
      </c>
      <c r="B129" s="9" t="s">
        <v>543</v>
      </c>
      <c r="C129" s="9" t="s">
        <v>340</v>
      </c>
      <c r="D129" s="124">
        <v>100.39696223999999</v>
      </c>
      <c r="E129" s="125">
        <v>101.04681549</v>
      </c>
      <c r="F129" s="125">
        <v>101.91890628</v>
      </c>
      <c r="G129" s="125">
        <v>102.90901288000001</v>
      </c>
      <c r="H129" s="125">
        <v>103.99031350999999</v>
      </c>
      <c r="I129" s="125">
        <v>105.08234284</v>
      </c>
      <c r="J129" s="125">
        <v>106.21575434</v>
      </c>
      <c r="K129" s="125">
        <v>106.77288089</v>
      </c>
      <c r="L129" s="125">
        <v>107.26256983</v>
      </c>
      <c r="M129" s="125">
        <v>108.24884474791365</v>
      </c>
      <c r="N129" s="14"/>
    </row>
    <row r="130" spans="1:14" x14ac:dyDescent="0.2">
      <c r="A130" s="9" t="s">
        <v>162</v>
      </c>
      <c r="B130" s="9" t="s">
        <v>543</v>
      </c>
      <c r="C130" s="9" t="s">
        <v>754</v>
      </c>
      <c r="D130" s="124">
        <v>99.316122616000001</v>
      </c>
      <c r="E130" s="125">
        <v>99.399060567000006</v>
      </c>
      <c r="F130" s="125">
        <v>99.628943519000003</v>
      </c>
      <c r="G130" s="125">
        <v>99.995012826999996</v>
      </c>
      <c r="H130" s="125">
        <v>100.37204434</v>
      </c>
      <c r="I130" s="125">
        <v>100.97565397</v>
      </c>
      <c r="J130" s="125">
        <v>101.30525046</v>
      </c>
      <c r="K130" s="125">
        <v>101.23628017999999</v>
      </c>
      <c r="L130" s="125">
        <v>101.05646654</v>
      </c>
      <c r="M130" s="125">
        <v>101.8855950057455</v>
      </c>
    </row>
    <row r="131" spans="1:14" x14ac:dyDescent="0.2">
      <c r="A131" s="9" t="s">
        <v>162</v>
      </c>
      <c r="B131" s="9" t="s">
        <v>543</v>
      </c>
      <c r="C131" s="9" t="s">
        <v>755</v>
      </c>
      <c r="D131" s="124">
        <v>101.53862383000001</v>
      </c>
      <c r="E131" s="125">
        <v>101.71979054000001</v>
      </c>
      <c r="F131" s="125">
        <v>102.37813336000001</v>
      </c>
      <c r="G131" s="125">
        <v>102.93357157</v>
      </c>
      <c r="H131" s="125">
        <v>103.75320424</v>
      </c>
      <c r="I131" s="125">
        <v>104.79718189</v>
      </c>
      <c r="J131" s="125">
        <v>105.68867057999999</v>
      </c>
      <c r="K131" s="125">
        <v>106.11177207999999</v>
      </c>
      <c r="L131" s="125">
        <v>106.33525492</v>
      </c>
      <c r="M131" s="125">
        <v>107.46089516155379</v>
      </c>
      <c r="N131" s="14"/>
    </row>
    <row r="132" spans="1:14" x14ac:dyDescent="0.2">
      <c r="A132" s="14" t="s">
        <v>162</v>
      </c>
      <c r="B132" s="14" t="s">
        <v>543</v>
      </c>
      <c r="C132" s="9" t="s">
        <v>794</v>
      </c>
      <c r="D132" s="124">
        <v>100</v>
      </c>
      <c r="E132" s="126"/>
      <c r="F132" s="126"/>
      <c r="G132" s="126"/>
      <c r="H132" s="126"/>
      <c r="I132" s="126"/>
      <c r="J132" s="126"/>
      <c r="K132" s="126"/>
      <c r="L132" s="126"/>
      <c r="M132" s="125"/>
      <c r="N132" s="14"/>
    </row>
    <row r="133" spans="1:14" x14ac:dyDescent="0.2">
      <c r="A133" s="9" t="s">
        <v>285</v>
      </c>
      <c r="B133" s="9" t="s">
        <v>581</v>
      </c>
      <c r="C133" s="9" t="s">
        <v>340</v>
      </c>
      <c r="D133" s="124">
        <v>100.33096091</v>
      </c>
      <c r="E133" s="125">
        <v>101.08542326</v>
      </c>
      <c r="F133" s="125">
        <v>101.89483155000001</v>
      </c>
      <c r="G133" s="125">
        <v>102.85526083000001</v>
      </c>
      <c r="H133" s="125">
        <v>103.92911653</v>
      </c>
      <c r="I133" s="125">
        <v>104.88793921</v>
      </c>
      <c r="J133" s="125">
        <v>105.74747361</v>
      </c>
      <c r="K133" s="125">
        <v>106.29147053</v>
      </c>
      <c r="L133" s="125">
        <v>105.96243754</v>
      </c>
      <c r="M133" s="125">
        <v>105.31401121411244</v>
      </c>
      <c r="N133" s="14"/>
    </row>
    <row r="134" spans="1:14" x14ac:dyDescent="0.2">
      <c r="A134" s="9" t="s">
        <v>285</v>
      </c>
      <c r="B134" s="9" t="s">
        <v>581</v>
      </c>
      <c r="C134" s="9" t="s">
        <v>754</v>
      </c>
      <c r="D134" s="124">
        <v>97.893056247000004</v>
      </c>
      <c r="E134" s="125">
        <v>97.630948459999999</v>
      </c>
      <c r="F134" s="125">
        <v>97.081248091999996</v>
      </c>
      <c r="G134" s="125">
        <v>96.136653921000004</v>
      </c>
      <c r="H134" s="125">
        <v>95.007460678000001</v>
      </c>
      <c r="I134" s="125">
        <v>93.426278859000007</v>
      </c>
      <c r="J134" s="125">
        <v>91.539028485000003</v>
      </c>
      <c r="K134" s="125">
        <v>89.680044342000002</v>
      </c>
      <c r="L134" s="125">
        <v>87.106090242999997</v>
      </c>
      <c r="M134" s="125">
        <v>84.483529476115393</v>
      </c>
    </row>
    <row r="135" spans="1:14" x14ac:dyDescent="0.2">
      <c r="A135" s="9" t="s">
        <v>285</v>
      </c>
      <c r="B135" s="9" t="s">
        <v>581</v>
      </c>
      <c r="C135" s="9" t="s">
        <v>755</v>
      </c>
      <c r="D135" s="124">
        <v>102.91820968</v>
      </c>
      <c r="E135" s="125">
        <v>103.75035145</v>
      </c>
      <c r="F135" s="125">
        <v>104.82345404</v>
      </c>
      <c r="G135" s="125">
        <v>106.60814268</v>
      </c>
      <c r="H135" s="125">
        <v>108.97700344</v>
      </c>
      <c r="I135" s="125">
        <v>111.39272689000001</v>
      </c>
      <c r="J135" s="125">
        <v>113.56085222</v>
      </c>
      <c r="K135" s="125">
        <v>114.88854168</v>
      </c>
      <c r="L135" s="125">
        <v>115.23387167999999</v>
      </c>
      <c r="M135" s="125">
        <v>114.80423336993097</v>
      </c>
      <c r="N135" s="14"/>
    </row>
    <row r="136" spans="1:14" x14ac:dyDescent="0.2">
      <c r="A136" s="14" t="s">
        <v>285</v>
      </c>
      <c r="B136" s="14" t="s">
        <v>581</v>
      </c>
      <c r="C136" s="9" t="s">
        <v>794</v>
      </c>
      <c r="D136" s="124">
        <v>100</v>
      </c>
      <c r="E136" s="126"/>
      <c r="F136" s="126"/>
      <c r="G136" s="126"/>
      <c r="H136" s="126"/>
      <c r="I136" s="126"/>
      <c r="J136" s="126"/>
      <c r="K136" s="126"/>
      <c r="L136" s="126"/>
      <c r="M136" s="125"/>
      <c r="N136" s="14"/>
    </row>
    <row r="137" spans="1:14" x14ac:dyDescent="0.2">
      <c r="A137" s="9" t="s">
        <v>91</v>
      </c>
      <c r="B137" s="9" t="s">
        <v>521</v>
      </c>
      <c r="C137" s="9" t="s">
        <v>340</v>
      </c>
      <c r="D137" s="124">
        <v>100.32608252999999</v>
      </c>
      <c r="E137" s="125">
        <v>100.73504436</v>
      </c>
      <c r="F137" s="125">
        <v>101.53938126</v>
      </c>
      <c r="G137" s="125">
        <v>103.14262033999999</v>
      </c>
      <c r="H137" s="125">
        <v>103.80701349</v>
      </c>
      <c r="I137" s="125">
        <v>104.30428934</v>
      </c>
      <c r="J137" s="125">
        <v>104.04070597</v>
      </c>
      <c r="K137" s="125">
        <v>104.00673904</v>
      </c>
      <c r="L137" s="125">
        <v>104.646676</v>
      </c>
      <c r="M137" s="125">
        <v>104.94694365565684</v>
      </c>
      <c r="N137" s="14"/>
    </row>
    <row r="138" spans="1:14" x14ac:dyDescent="0.2">
      <c r="A138" s="9" t="s">
        <v>91</v>
      </c>
      <c r="B138" s="9" t="s">
        <v>521</v>
      </c>
      <c r="C138" s="9" t="s">
        <v>754</v>
      </c>
      <c r="D138" s="124">
        <v>99.081682823999998</v>
      </c>
      <c r="E138" s="125">
        <v>98.574301809999994</v>
      </c>
      <c r="F138" s="125">
        <v>98.352837426999997</v>
      </c>
      <c r="G138" s="125">
        <v>99.039606289000005</v>
      </c>
      <c r="H138" s="125">
        <v>98.542139372999998</v>
      </c>
      <c r="I138" s="125">
        <v>97.941688971999994</v>
      </c>
      <c r="J138" s="125">
        <v>96.333545909999998</v>
      </c>
      <c r="K138" s="125">
        <v>94.914439427000005</v>
      </c>
      <c r="L138" s="125">
        <v>94.075562407000007</v>
      </c>
      <c r="M138" s="125">
        <v>92.891442380849185</v>
      </c>
    </row>
    <row r="139" spans="1:14" x14ac:dyDescent="0.2">
      <c r="A139" s="9" t="s">
        <v>91</v>
      </c>
      <c r="B139" s="9" t="s">
        <v>521</v>
      </c>
      <c r="C139" s="9" t="s">
        <v>755</v>
      </c>
      <c r="D139" s="124">
        <v>101.58795397</v>
      </c>
      <c r="E139" s="125">
        <v>101.29733503999999</v>
      </c>
      <c r="F139" s="125">
        <v>101.28555276</v>
      </c>
      <c r="G139" s="125">
        <v>102.08359516</v>
      </c>
      <c r="H139" s="125">
        <v>101.81648772</v>
      </c>
      <c r="I139" s="125">
        <v>101.47504576999999</v>
      </c>
      <c r="J139" s="125">
        <v>100.01267391</v>
      </c>
      <c r="K139" s="125">
        <v>98.887211535999995</v>
      </c>
      <c r="L139" s="125">
        <v>98.463113187999994</v>
      </c>
      <c r="M139" s="125">
        <v>97.519068147793689</v>
      </c>
      <c r="N139" s="14"/>
    </row>
    <row r="140" spans="1:14" x14ac:dyDescent="0.2">
      <c r="A140" s="14" t="s">
        <v>91</v>
      </c>
      <c r="B140" s="14" t="s">
        <v>521</v>
      </c>
      <c r="C140" s="9" t="s">
        <v>794</v>
      </c>
      <c r="D140" s="124">
        <v>100</v>
      </c>
      <c r="E140" s="126"/>
      <c r="F140" s="126"/>
      <c r="G140" s="126"/>
      <c r="H140" s="126"/>
      <c r="I140" s="126"/>
      <c r="J140" s="126"/>
      <c r="K140" s="126"/>
      <c r="L140" s="126"/>
      <c r="M140" s="125"/>
      <c r="N140" s="14"/>
    </row>
    <row r="141" spans="1:14" x14ac:dyDescent="0.2">
      <c r="A141" s="9" t="s">
        <v>325</v>
      </c>
      <c r="B141" s="9" t="s">
        <v>778</v>
      </c>
      <c r="C141" s="9" t="s">
        <v>340</v>
      </c>
      <c r="D141" s="124">
        <v>100.16669301</v>
      </c>
      <c r="E141" s="125">
        <v>100.42463608</v>
      </c>
      <c r="F141" s="125">
        <v>100.97572891999999</v>
      </c>
      <c r="G141" s="125">
        <v>101.51532570000001</v>
      </c>
      <c r="H141" s="125">
        <v>102.21371194</v>
      </c>
      <c r="I141" s="125">
        <v>103.03927345</v>
      </c>
      <c r="J141" s="125">
        <v>103.67155729</v>
      </c>
      <c r="K141" s="125">
        <v>104.09403785000001</v>
      </c>
      <c r="L141" s="125">
        <v>105.65534783</v>
      </c>
      <c r="M141" s="125">
        <v>106.00741496500883</v>
      </c>
      <c r="N141" s="14"/>
    </row>
    <row r="142" spans="1:14" x14ac:dyDescent="0.2">
      <c r="A142" s="9" t="s">
        <v>325</v>
      </c>
      <c r="B142" s="9" t="s">
        <v>778</v>
      </c>
      <c r="C142" s="9" t="s">
        <v>754</v>
      </c>
      <c r="D142" s="124">
        <v>98.623469137000001</v>
      </c>
      <c r="E142" s="125">
        <v>98.856320683000007</v>
      </c>
      <c r="F142" s="125">
        <v>99.252317626000007</v>
      </c>
      <c r="G142" s="125">
        <v>99.619484580999995</v>
      </c>
      <c r="H142" s="125">
        <v>100.19187434</v>
      </c>
      <c r="I142" s="125">
        <v>100.82757108</v>
      </c>
      <c r="J142" s="125">
        <v>101.28837935999999</v>
      </c>
      <c r="K142" s="125">
        <v>101.48629363000001</v>
      </c>
      <c r="L142" s="125">
        <v>103.0953617</v>
      </c>
      <c r="M142" s="125">
        <v>103.20287658432376</v>
      </c>
    </row>
    <row r="143" spans="1:14" x14ac:dyDescent="0.2">
      <c r="A143" s="9" t="s">
        <v>325</v>
      </c>
      <c r="B143" s="9" t="s">
        <v>778</v>
      </c>
      <c r="C143" s="9" t="s">
        <v>755</v>
      </c>
      <c r="D143" s="124">
        <v>101.72331026000001</v>
      </c>
      <c r="E143" s="125">
        <v>101.93400043</v>
      </c>
      <c r="F143" s="125">
        <v>102.36088184</v>
      </c>
      <c r="G143" s="125">
        <v>102.82298118</v>
      </c>
      <c r="H143" s="125">
        <v>103.37808192999999</v>
      </c>
      <c r="I143" s="125">
        <v>104.03034918</v>
      </c>
      <c r="J143" s="125">
        <v>104.49590632</v>
      </c>
      <c r="K143" s="125">
        <v>104.81676342999999</v>
      </c>
      <c r="L143" s="125">
        <v>106.41203396</v>
      </c>
      <c r="M143" s="125">
        <v>106.69618370996523</v>
      </c>
      <c r="N143" s="14"/>
    </row>
    <row r="144" spans="1:14" x14ac:dyDescent="0.2">
      <c r="A144" s="14" t="s">
        <v>325</v>
      </c>
      <c r="B144" s="14" t="s">
        <v>778</v>
      </c>
      <c r="C144" s="9" t="s">
        <v>794</v>
      </c>
      <c r="D144" s="124">
        <v>100</v>
      </c>
      <c r="E144" s="126"/>
      <c r="F144" s="126"/>
      <c r="G144" s="126"/>
      <c r="H144" s="126"/>
      <c r="I144" s="126"/>
      <c r="J144" s="126"/>
      <c r="K144" s="126"/>
      <c r="L144" s="126"/>
      <c r="M144" s="125"/>
      <c r="N144" s="14"/>
    </row>
    <row r="145" spans="1:27" x14ac:dyDescent="0.2">
      <c r="A145" s="9" t="s">
        <v>40</v>
      </c>
      <c r="B145" s="9" t="s">
        <v>599</v>
      </c>
      <c r="C145" s="9" t="s">
        <v>340</v>
      </c>
      <c r="D145" s="124">
        <v>99.847458928999998</v>
      </c>
      <c r="E145" s="125">
        <v>100.86147295000001</v>
      </c>
      <c r="F145" s="125">
        <v>101.69075499</v>
      </c>
      <c r="G145" s="125">
        <v>102.66343294000001</v>
      </c>
      <c r="H145" s="125">
        <v>103.91558662</v>
      </c>
      <c r="I145" s="125">
        <v>105.04958499</v>
      </c>
      <c r="J145" s="125">
        <v>105.40880641</v>
      </c>
      <c r="K145" s="125">
        <v>106.22821168</v>
      </c>
      <c r="L145" s="125">
        <v>106.40745659</v>
      </c>
      <c r="M145" s="125">
        <v>106.7194890422835</v>
      </c>
      <c r="N145" s="14"/>
    </row>
    <row r="146" spans="1:27" x14ac:dyDescent="0.2">
      <c r="A146" s="9" t="s">
        <v>40</v>
      </c>
      <c r="B146" s="9" t="s">
        <v>599</v>
      </c>
      <c r="C146" s="9" t="s">
        <v>754</v>
      </c>
      <c r="D146" s="124">
        <v>96.897325593000005</v>
      </c>
      <c r="E146" s="125">
        <v>98.060142608999996</v>
      </c>
      <c r="F146" s="125">
        <v>98.857873881000003</v>
      </c>
      <c r="G146" s="125">
        <v>100.1015683</v>
      </c>
      <c r="H146" s="125">
        <v>101.36909726</v>
      </c>
      <c r="I146" s="125">
        <v>103.10333743</v>
      </c>
      <c r="J146" s="125">
        <v>103.98361509999999</v>
      </c>
      <c r="K146" s="125">
        <v>105.08577692</v>
      </c>
      <c r="L146" s="125">
        <v>105.53315756000001</v>
      </c>
      <c r="M146" s="125">
        <v>107.09915088601151</v>
      </c>
    </row>
    <row r="147" spans="1:27" x14ac:dyDescent="0.2">
      <c r="A147" s="9" t="s">
        <v>40</v>
      </c>
      <c r="B147" s="9" t="s">
        <v>599</v>
      </c>
      <c r="C147" s="9" t="s">
        <v>755</v>
      </c>
      <c r="D147" s="124">
        <v>102.55932686</v>
      </c>
      <c r="E147" s="125">
        <v>104.62140916</v>
      </c>
      <c r="F147" s="125">
        <v>106.95165006000001</v>
      </c>
      <c r="G147" s="125">
        <v>109.50949083</v>
      </c>
      <c r="H147" s="125">
        <v>112.45867536</v>
      </c>
      <c r="I147" s="125">
        <v>115.91987387</v>
      </c>
      <c r="J147" s="125">
        <v>118.15678853</v>
      </c>
      <c r="K147" s="125">
        <v>121.69217706000001</v>
      </c>
      <c r="L147" s="125">
        <v>124.96801484</v>
      </c>
      <c r="M147" s="125">
        <v>130.02953227087019</v>
      </c>
      <c r="N147" s="14"/>
    </row>
    <row r="148" spans="1:27" x14ac:dyDescent="0.2">
      <c r="A148" s="14" t="s">
        <v>40</v>
      </c>
      <c r="B148" s="14" t="s">
        <v>599</v>
      </c>
      <c r="C148" s="9" t="s">
        <v>794</v>
      </c>
      <c r="D148" s="124">
        <v>100</v>
      </c>
      <c r="E148" s="126"/>
      <c r="F148" s="126"/>
      <c r="G148" s="126"/>
      <c r="H148" s="126"/>
      <c r="I148" s="126"/>
      <c r="J148" s="126"/>
      <c r="K148" s="126"/>
      <c r="L148" s="126"/>
      <c r="M148" s="125"/>
      <c r="N148" s="14"/>
    </row>
    <row r="149" spans="1:27" x14ac:dyDescent="0.2">
      <c r="A149" s="9" t="s">
        <v>22</v>
      </c>
      <c r="B149" s="9" t="s">
        <v>680</v>
      </c>
      <c r="C149" s="9" t="s">
        <v>340</v>
      </c>
      <c r="D149" s="124">
        <v>99.96263725</v>
      </c>
      <c r="E149" s="125">
        <v>101.12298416</v>
      </c>
      <c r="F149" s="125">
        <v>102.3706665</v>
      </c>
      <c r="G149" s="125">
        <v>103.63282691000001</v>
      </c>
      <c r="H149" s="125">
        <v>105.23218614</v>
      </c>
      <c r="I149" s="125">
        <v>106.47589868999999</v>
      </c>
      <c r="J149" s="125">
        <v>107.24323617</v>
      </c>
      <c r="K149" s="125">
        <v>108.21303306</v>
      </c>
      <c r="L149" s="125">
        <v>108.20649458</v>
      </c>
      <c r="M149" s="125">
        <v>108.78771886398557</v>
      </c>
      <c r="N149" s="14"/>
    </row>
    <row r="150" spans="1:27" x14ac:dyDescent="0.2">
      <c r="A150" s="9" t="s">
        <v>22</v>
      </c>
      <c r="B150" s="9" t="s">
        <v>680</v>
      </c>
      <c r="C150" s="9" t="s">
        <v>754</v>
      </c>
      <c r="D150" s="124">
        <v>98.194729691999996</v>
      </c>
      <c r="E150" s="125">
        <v>99.700988537000001</v>
      </c>
      <c r="F150" s="125">
        <v>101.05343981999999</v>
      </c>
      <c r="G150" s="125">
        <v>102.69293482</v>
      </c>
      <c r="H150" s="125">
        <v>104.60873903</v>
      </c>
      <c r="I150" s="125">
        <v>106.44883989</v>
      </c>
      <c r="J150" s="125">
        <v>107.79319834</v>
      </c>
      <c r="K150" s="125">
        <v>109.42267399000001</v>
      </c>
      <c r="L150" s="125">
        <v>110.28777491</v>
      </c>
      <c r="M150" s="125">
        <v>113.41886086646409</v>
      </c>
    </row>
    <row r="151" spans="1:27" x14ac:dyDescent="0.2">
      <c r="A151" s="9" t="s">
        <v>22</v>
      </c>
      <c r="B151" s="9" t="s">
        <v>680</v>
      </c>
      <c r="C151" s="9" t="s">
        <v>755</v>
      </c>
      <c r="D151" s="124">
        <v>101.70379249</v>
      </c>
      <c r="E151" s="125">
        <v>103.51506127</v>
      </c>
      <c r="F151" s="125">
        <v>105.79607177</v>
      </c>
      <c r="G151" s="125">
        <v>108.0476883</v>
      </c>
      <c r="H151" s="125">
        <v>110.99352223</v>
      </c>
      <c r="I151" s="125">
        <v>114.299374</v>
      </c>
      <c r="J151" s="125">
        <v>116.97877212</v>
      </c>
      <c r="K151" s="125">
        <v>119.84877135000001</v>
      </c>
      <c r="L151" s="125">
        <v>122.47640893000001</v>
      </c>
      <c r="M151" s="125">
        <v>125.76003351090279</v>
      </c>
      <c r="N151" s="14"/>
    </row>
    <row r="152" spans="1:27" x14ac:dyDescent="0.2">
      <c r="A152" s="14" t="s">
        <v>22</v>
      </c>
      <c r="B152" s="14" t="s">
        <v>680</v>
      </c>
      <c r="C152" s="9" t="s">
        <v>794</v>
      </c>
      <c r="D152" s="124">
        <v>100</v>
      </c>
      <c r="E152" s="126"/>
      <c r="F152" s="126"/>
      <c r="G152" s="126"/>
      <c r="H152" s="126"/>
      <c r="I152" s="126"/>
      <c r="J152" s="126"/>
      <c r="K152" s="126"/>
      <c r="L152" s="126"/>
      <c r="M152" s="125"/>
      <c r="N152" s="14"/>
      <c r="T152" s="17"/>
      <c r="U152" s="17"/>
      <c r="V152" s="17"/>
      <c r="W152" s="17"/>
    </row>
    <row r="153" spans="1:27" x14ac:dyDescent="0.2">
      <c r="A153" s="9" t="s">
        <v>163</v>
      </c>
      <c r="B153" s="9" t="s">
        <v>544</v>
      </c>
      <c r="C153" s="9" t="s">
        <v>340</v>
      </c>
      <c r="D153" s="124">
        <v>100.07541356999999</v>
      </c>
      <c r="E153" s="125">
        <v>100.42279736</v>
      </c>
      <c r="F153" s="125">
        <v>100.68433804999999</v>
      </c>
      <c r="G153" s="125">
        <v>101.05097637</v>
      </c>
      <c r="H153" s="125">
        <v>101.58849863</v>
      </c>
      <c r="I153" s="125">
        <v>102.21106173</v>
      </c>
      <c r="J153" s="125">
        <v>103.12003593999999</v>
      </c>
      <c r="K153" s="125">
        <v>103.86534666</v>
      </c>
      <c r="L153" s="125">
        <v>104.92354348000001</v>
      </c>
      <c r="M153" s="125">
        <v>105.84455177061439</v>
      </c>
      <c r="N153" s="14"/>
      <c r="S153" s="17"/>
      <c r="T153" s="17"/>
      <c r="U153" s="17"/>
      <c r="V153" s="17"/>
      <c r="W153" s="17"/>
      <c r="X153" s="17"/>
    </row>
    <row r="154" spans="1:27" x14ac:dyDescent="0.2">
      <c r="A154" s="9" t="s">
        <v>163</v>
      </c>
      <c r="B154" s="9" t="s">
        <v>544</v>
      </c>
      <c r="C154" s="9" t="s">
        <v>754</v>
      </c>
      <c r="D154" s="124">
        <v>99.454887490999994</v>
      </c>
      <c r="E154" s="125">
        <v>99.628635797000001</v>
      </c>
      <c r="F154" s="125">
        <v>99.778660666999997</v>
      </c>
      <c r="G154" s="125">
        <v>99.967971796</v>
      </c>
      <c r="H154" s="125">
        <v>100.39592752</v>
      </c>
      <c r="I154" s="125">
        <v>100.91946016</v>
      </c>
      <c r="J154" s="125">
        <v>101.68158099</v>
      </c>
      <c r="K154" s="125">
        <v>102.26025103000001</v>
      </c>
      <c r="L154" s="125">
        <v>103.14398502</v>
      </c>
      <c r="M154" s="125">
        <v>104.09397620400975</v>
      </c>
      <c r="S154" s="17"/>
      <c r="T154" s="17"/>
      <c r="U154" s="17"/>
      <c r="V154" s="17"/>
      <c r="W154" s="17"/>
      <c r="X154" s="17"/>
    </row>
    <row r="155" spans="1:27" x14ac:dyDescent="0.2">
      <c r="A155" s="9" t="s">
        <v>163</v>
      </c>
      <c r="B155" s="9" t="s">
        <v>544</v>
      </c>
      <c r="C155" s="9" t="s">
        <v>755</v>
      </c>
      <c r="D155" s="124">
        <v>100.64867455</v>
      </c>
      <c r="E155" s="125">
        <v>101.05931873999999</v>
      </c>
      <c r="F155" s="125">
        <v>101.34458286</v>
      </c>
      <c r="G155" s="125">
        <v>101.82950615999999</v>
      </c>
      <c r="H155" s="125">
        <v>102.35512597</v>
      </c>
      <c r="I155" s="125">
        <v>103.05119723999999</v>
      </c>
      <c r="J155" s="125">
        <v>103.92372449</v>
      </c>
      <c r="K155" s="125">
        <v>104.72049344</v>
      </c>
      <c r="L155" s="125">
        <v>105.75811949</v>
      </c>
      <c r="M155" s="125">
        <v>107.01961824687514</v>
      </c>
      <c r="N155" s="14"/>
      <c r="S155" s="17"/>
      <c r="T155" s="17"/>
      <c r="U155" s="17"/>
      <c r="V155" s="17"/>
      <c r="W155" s="17"/>
      <c r="X155" s="17"/>
    </row>
    <row r="156" spans="1:27" x14ac:dyDescent="0.2">
      <c r="A156" s="14" t="s">
        <v>163</v>
      </c>
      <c r="B156" s="14" t="s">
        <v>544</v>
      </c>
      <c r="C156" s="9" t="s">
        <v>794</v>
      </c>
      <c r="D156" s="124">
        <v>100</v>
      </c>
      <c r="E156" s="126"/>
      <c r="F156" s="126"/>
      <c r="G156" s="126"/>
      <c r="H156" s="126"/>
      <c r="I156" s="126"/>
      <c r="J156" s="126"/>
      <c r="K156" s="126"/>
      <c r="L156" s="126"/>
      <c r="M156" s="125"/>
      <c r="N156" s="14"/>
      <c r="S156" s="17"/>
      <c r="T156" s="17"/>
      <c r="U156" s="17"/>
      <c r="V156" s="17"/>
      <c r="W156" s="17"/>
      <c r="X156" s="17"/>
    </row>
    <row r="157" spans="1:27" x14ac:dyDescent="0.2">
      <c r="A157" s="9" t="s">
        <v>286</v>
      </c>
      <c r="B157" s="9" t="s">
        <v>582</v>
      </c>
      <c r="C157" s="9" t="s">
        <v>340</v>
      </c>
      <c r="D157" s="124">
        <v>100.37557532</v>
      </c>
      <c r="E157" s="125">
        <v>101.50197807000001</v>
      </c>
      <c r="F157" s="125">
        <v>102.83620779</v>
      </c>
      <c r="G157" s="125">
        <v>103.94644981</v>
      </c>
      <c r="H157" s="125">
        <v>105.14266691</v>
      </c>
      <c r="I157" s="125">
        <v>105.87862647</v>
      </c>
      <c r="J157" s="125">
        <v>106.46396804</v>
      </c>
      <c r="K157" s="125">
        <v>107.01504887</v>
      </c>
      <c r="L157" s="125">
        <v>107.41583493</v>
      </c>
      <c r="M157" s="125">
        <v>107.55029218596472</v>
      </c>
      <c r="N157" s="14"/>
      <c r="O157" s="17"/>
      <c r="P157" s="17"/>
      <c r="Q157" s="17"/>
      <c r="R157" s="17"/>
      <c r="S157" s="17"/>
      <c r="T157" s="17"/>
      <c r="U157" s="17"/>
      <c r="V157" s="17"/>
      <c r="W157" s="17"/>
      <c r="X157" s="17"/>
      <c r="Y157" s="17"/>
      <c r="Z157" s="17"/>
    </row>
    <row r="158" spans="1:27" x14ac:dyDescent="0.2">
      <c r="A158" s="9" t="s">
        <v>286</v>
      </c>
      <c r="B158" s="9" t="s">
        <v>582</v>
      </c>
      <c r="C158" s="9" t="s">
        <v>754</v>
      </c>
      <c r="D158" s="124">
        <v>99.072182295999994</v>
      </c>
      <c r="E158" s="125">
        <v>99.726378671999996</v>
      </c>
      <c r="F158" s="125">
        <v>100.55830265</v>
      </c>
      <c r="G158" s="125">
        <v>100.95751303999999</v>
      </c>
      <c r="H158" s="125">
        <v>101.65630293</v>
      </c>
      <c r="I158" s="125">
        <v>101.80630478</v>
      </c>
      <c r="J158" s="125">
        <v>101.47521187</v>
      </c>
      <c r="K158" s="125">
        <v>101.05605308</v>
      </c>
      <c r="L158" s="125">
        <v>100.57474620000001</v>
      </c>
      <c r="M158" s="125">
        <v>99.944560227903423</v>
      </c>
      <c r="O158" s="17"/>
      <c r="P158" s="17"/>
      <c r="Q158" s="17"/>
      <c r="R158" s="17"/>
      <c r="S158" s="17"/>
      <c r="T158" s="17"/>
      <c r="U158" s="17"/>
      <c r="V158" s="17"/>
      <c r="W158" s="17"/>
      <c r="X158" s="17"/>
      <c r="Y158" s="17"/>
      <c r="Z158" s="17"/>
    </row>
    <row r="159" spans="1:27" x14ac:dyDescent="0.2">
      <c r="A159" s="9" t="s">
        <v>286</v>
      </c>
      <c r="B159" s="9" t="s">
        <v>582</v>
      </c>
      <c r="C159" s="9" t="s">
        <v>755</v>
      </c>
      <c r="D159" s="124">
        <v>101.65389902</v>
      </c>
      <c r="E159" s="125">
        <v>102.48301506999999</v>
      </c>
      <c r="F159" s="125">
        <v>103.49542409</v>
      </c>
      <c r="G159" s="125">
        <v>104.15071131000001</v>
      </c>
      <c r="H159" s="125">
        <v>105.09832591</v>
      </c>
      <c r="I159" s="125">
        <v>105.50454601</v>
      </c>
      <c r="J159" s="125">
        <v>105.60611618999999</v>
      </c>
      <c r="K159" s="125">
        <v>105.61019677</v>
      </c>
      <c r="L159" s="125">
        <v>105.43310549</v>
      </c>
      <c r="M159" s="125">
        <v>105.11124520980748</v>
      </c>
      <c r="N159" s="14"/>
      <c r="O159" s="17"/>
      <c r="P159" s="17"/>
      <c r="Q159" s="17"/>
      <c r="R159" s="17"/>
      <c r="S159" s="17"/>
      <c r="T159" s="17"/>
      <c r="U159" s="17"/>
      <c r="V159" s="17"/>
      <c r="W159" s="17"/>
      <c r="X159" s="17"/>
      <c r="Y159" s="17"/>
      <c r="Z159" s="17"/>
      <c r="AA159" s="17"/>
    </row>
    <row r="160" spans="1:27" x14ac:dyDescent="0.2">
      <c r="A160" s="14" t="s">
        <v>286</v>
      </c>
      <c r="B160" s="14" t="s">
        <v>582</v>
      </c>
      <c r="C160" s="9" t="s">
        <v>794</v>
      </c>
      <c r="D160" s="124">
        <v>100</v>
      </c>
      <c r="E160" s="126"/>
      <c r="F160" s="126"/>
      <c r="G160" s="126"/>
      <c r="H160" s="126"/>
      <c r="I160" s="126"/>
      <c r="J160" s="126"/>
      <c r="K160" s="126"/>
      <c r="L160" s="126"/>
      <c r="M160" s="125"/>
      <c r="N160" s="14"/>
      <c r="O160" s="17"/>
      <c r="P160" s="17"/>
      <c r="Q160" s="17"/>
      <c r="R160" s="17"/>
      <c r="S160" s="17"/>
      <c r="T160" s="17"/>
      <c r="U160" s="17"/>
      <c r="V160" s="17"/>
      <c r="W160" s="17"/>
      <c r="X160" s="17"/>
      <c r="Y160" s="17"/>
      <c r="Z160" s="17"/>
      <c r="AA160" s="17"/>
    </row>
    <row r="161" spans="1:27" x14ac:dyDescent="0.2">
      <c r="A161" s="9" t="s">
        <v>232</v>
      </c>
      <c r="B161" s="9" t="s">
        <v>499</v>
      </c>
      <c r="C161" s="9" t="s">
        <v>340</v>
      </c>
      <c r="D161" s="124">
        <v>100.10145562</v>
      </c>
      <c r="E161" s="125">
        <v>100.68776232</v>
      </c>
      <c r="F161" s="125">
        <v>101.24843812</v>
      </c>
      <c r="G161" s="125">
        <v>102.00988925</v>
      </c>
      <c r="H161" s="125">
        <v>102.3099843</v>
      </c>
      <c r="I161" s="125">
        <v>103.34589959</v>
      </c>
      <c r="J161" s="125">
        <v>104.22589361</v>
      </c>
      <c r="K161" s="125">
        <v>105.36646838</v>
      </c>
      <c r="L161" s="125">
        <v>106.66830419999999</v>
      </c>
      <c r="M161" s="125">
        <v>107.40305648408214</v>
      </c>
      <c r="N161" s="14"/>
      <c r="O161" s="17"/>
      <c r="P161" s="17"/>
      <c r="Q161" s="17"/>
      <c r="R161" s="17"/>
      <c r="S161" s="17"/>
      <c r="X161" s="17"/>
      <c r="Y161" s="17"/>
      <c r="Z161" s="17"/>
      <c r="AA161" s="17"/>
    </row>
    <row r="162" spans="1:27" x14ac:dyDescent="0.2">
      <c r="A162" s="9" t="s">
        <v>232</v>
      </c>
      <c r="B162" s="9" t="s">
        <v>499</v>
      </c>
      <c r="C162" s="9" t="s">
        <v>754</v>
      </c>
      <c r="D162" s="124">
        <v>99.412208182000001</v>
      </c>
      <c r="E162" s="125">
        <v>99.773410217000006</v>
      </c>
      <c r="F162" s="125">
        <v>100.11286104</v>
      </c>
      <c r="G162" s="125">
        <v>100.6754725</v>
      </c>
      <c r="H162" s="125">
        <v>100.68147140000001</v>
      </c>
      <c r="I162" s="125">
        <v>101.66000085</v>
      </c>
      <c r="J162" s="125">
        <v>102.20378963</v>
      </c>
      <c r="K162" s="125">
        <v>102.85340597</v>
      </c>
      <c r="L162" s="125">
        <v>103.87613871000001</v>
      </c>
      <c r="M162" s="125">
        <v>104.323023295065</v>
      </c>
      <c r="O162" s="17"/>
      <c r="P162" s="17"/>
      <c r="Q162" s="17"/>
      <c r="R162" s="17"/>
      <c r="Y162" s="17"/>
      <c r="Z162" s="17"/>
      <c r="AA162" s="17"/>
    </row>
    <row r="163" spans="1:27" x14ac:dyDescent="0.2">
      <c r="A163" s="9" t="s">
        <v>232</v>
      </c>
      <c r="B163" s="9" t="s">
        <v>499</v>
      </c>
      <c r="C163" s="9" t="s">
        <v>755</v>
      </c>
      <c r="D163" s="124">
        <v>100.80576288</v>
      </c>
      <c r="E163" s="125">
        <v>101.35131210999999</v>
      </c>
      <c r="F163" s="125">
        <v>101.92395234</v>
      </c>
      <c r="G163" s="125">
        <v>102.68636296</v>
      </c>
      <c r="H163" s="125">
        <v>102.91409579</v>
      </c>
      <c r="I163" s="125">
        <v>104.13688633</v>
      </c>
      <c r="J163" s="125">
        <v>104.88877594</v>
      </c>
      <c r="K163" s="125">
        <v>105.94165334</v>
      </c>
      <c r="L163" s="125">
        <v>107.09161443000001</v>
      </c>
      <c r="M163" s="125">
        <v>107.93365426060211</v>
      </c>
      <c r="N163" s="14"/>
      <c r="O163" s="17"/>
      <c r="P163" s="17"/>
      <c r="Q163" s="17"/>
      <c r="R163" s="17"/>
      <c r="Y163" s="17"/>
      <c r="Z163" s="17"/>
      <c r="AA163" s="17"/>
    </row>
    <row r="164" spans="1:27" x14ac:dyDescent="0.2">
      <c r="A164" s="14" t="s">
        <v>232</v>
      </c>
      <c r="B164" s="14" t="s">
        <v>499</v>
      </c>
      <c r="C164" s="9" t="s">
        <v>794</v>
      </c>
      <c r="D164" s="124">
        <v>100</v>
      </c>
      <c r="E164" s="126"/>
      <c r="F164" s="126"/>
      <c r="G164" s="126"/>
      <c r="H164" s="126"/>
      <c r="I164" s="126"/>
      <c r="J164" s="126"/>
      <c r="K164" s="126"/>
      <c r="L164" s="126"/>
      <c r="M164" s="125"/>
      <c r="N164" s="14"/>
      <c r="O164" s="17"/>
      <c r="P164" s="17"/>
      <c r="Q164" s="17"/>
      <c r="R164" s="17"/>
      <c r="Y164" s="17"/>
      <c r="Z164" s="17"/>
      <c r="AA164" s="17"/>
    </row>
    <row r="165" spans="1:27" x14ac:dyDescent="0.2">
      <c r="A165" s="9" t="s">
        <v>118</v>
      </c>
      <c r="B165" s="9" t="s">
        <v>532</v>
      </c>
      <c r="C165" s="9" t="s">
        <v>340</v>
      </c>
      <c r="D165" s="124">
        <v>100.09934942</v>
      </c>
      <c r="E165" s="125">
        <v>101.05331751999999</v>
      </c>
      <c r="F165" s="125">
        <v>101.60027348</v>
      </c>
      <c r="G165" s="125">
        <v>102.38011302</v>
      </c>
      <c r="H165" s="125">
        <v>102.88647459000001</v>
      </c>
      <c r="I165" s="125">
        <v>103.49539040000001</v>
      </c>
      <c r="J165" s="125">
        <v>103.36826587</v>
      </c>
      <c r="K165" s="125">
        <v>103.49004902999999</v>
      </c>
      <c r="L165" s="125">
        <v>103.92056319</v>
      </c>
      <c r="M165" s="125">
        <v>104.25493275219264</v>
      </c>
      <c r="N165" s="14"/>
      <c r="O165" s="17"/>
      <c r="P165" s="17"/>
      <c r="Q165" s="17"/>
      <c r="R165" s="17"/>
      <c r="Y165" s="17"/>
      <c r="Z165" s="17"/>
      <c r="AA165" s="17"/>
    </row>
    <row r="166" spans="1:27" x14ac:dyDescent="0.2">
      <c r="A166" s="9" t="s">
        <v>118</v>
      </c>
      <c r="B166" s="9" t="s">
        <v>532</v>
      </c>
      <c r="C166" s="9" t="s">
        <v>754</v>
      </c>
      <c r="D166" s="124">
        <v>99.109660930000004</v>
      </c>
      <c r="E166" s="125">
        <v>100.21721002</v>
      </c>
      <c r="F166" s="125">
        <v>100.90068797000001</v>
      </c>
      <c r="G166" s="125">
        <v>101.70526472</v>
      </c>
      <c r="H166" s="125">
        <v>102.23439386</v>
      </c>
      <c r="I166" s="125">
        <v>102.86931545</v>
      </c>
      <c r="J166" s="125">
        <v>102.52342856999999</v>
      </c>
      <c r="K166" s="125">
        <v>102.34854054</v>
      </c>
      <c r="L166" s="125">
        <v>102.31976392</v>
      </c>
      <c r="M166" s="125">
        <v>102.36032588839703</v>
      </c>
      <c r="AA166" s="17"/>
    </row>
    <row r="167" spans="1:27" x14ac:dyDescent="0.2">
      <c r="A167" s="9" t="s">
        <v>118</v>
      </c>
      <c r="B167" s="9" t="s">
        <v>532</v>
      </c>
      <c r="C167" s="9" t="s">
        <v>755</v>
      </c>
      <c r="D167" s="124">
        <v>101.10432758</v>
      </c>
      <c r="E167" s="125">
        <v>102.37877768</v>
      </c>
      <c r="F167" s="125">
        <v>103.23468163</v>
      </c>
      <c r="G167" s="125">
        <v>104.38117262</v>
      </c>
      <c r="H167" s="125">
        <v>105.35289242</v>
      </c>
      <c r="I167" s="125">
        <v>106.40797092</v>
      </c>
      <c r="J167" s="125">
        <v>106.45848857</v>
      </c>
      <c r="K167" s="125">
        <v>106.83018093</v>
      </c>
      <c r="L167" s="125">
        <v>107.37543432</v>
      </c>
      <c r="M167" s="125">
        <v>107.67808211492114</v>
      </c>
      <c r="N167" s="14"/>
      <c r="AA167" s="17"/>
    </row>
    <row r="168" spans="1:27" x14ac:dyDescent="0.2">
      <c r="A168" s="14" t="s">
        <v>118</v>
      </c>
      <c r="B168" s="14" t="s">
        <v>532</v>
      </c>
      <c r="C168" s="9" t="s">
        <v>794</v>
      </c>
      <c r="D168" s="124">
        <v>100</v>
      </c>
      <c r="E168" s="126"/>
      <c r="F168" s="126"/>
      <c r="G168" s="126"/>
      <c r="H168" s="126"/>
      <c r="I168" s="126"/>
      <c r="J168" s="126"/>
      <c r="K168" s="126"/>
      <c r="L168" s="126"/>
      <c r="M168" s="125"/>
      <c r="N168" s="14"/>
    </row>
    <row r="169" spans="1:27" x14ac:dyDescent="0.2">
      <c r="A169" s="9" t="s">
        <v>185</v>
      </c>
      <c r="B169" s="9" t="s">
        <v>465</v>
      </c>
      <c r="C169" s="9" t="s">
        <v>340</v>
      </c>
      <c r="D169" s="124">
        <v>100.23929782</v>
      </c>
      <c r="E169" s="125">
        <v>100.98733183</v>
      </c>
      <c r="F169" s="125">
        <v>101.45222721</v>
      </c>
      <c r="G169" s="125">
        <v>101.86962835999999</v>
      </c>
      <c r="H169" s="125">
        <v>102.14637354</v>
      </c>
      <c r="I169" s="125">
        <v>102.40119832000001</v>
      </c>
      <c r="J169" s="125">
        <v>102.95103528</v>
      </c>
      <c r="K169" s="125">
        <v>103.45703143</v>
      </c>
      <c r="L169" s="125">
        <v>104.15209111999999</v>
      </c>
      <c r="M169" s="125">
        <v>104.69462127923863</v>
      </c>
      <c r="N169" s="14"/>
    </row>
    <row r="170" spans="1:27" x14ac:dyDescent="0.2">
      <c r="A170" s="9" t="s">
        <v>185</v>
      </c>
      <c r="B170" s="9" t="s">
        <v>465</v>
      </c>
      <c r="C170" s="9" t="s">
        <v>754</v>
      </c>
      <c r="D170" s="124">
        <v>98.987964895000005</v>
      </c>
      <c r="E170" s="125">
        <v>98.937502283000001</v>
      </c>
      <c r="F170" s="125">
        <v>98.502048188000003</v>
      </c>
      <c r="G170" s="125">
        <v>98.006170252999993</v>
      </c>
      <c r="H170" s="125">
        <v>97.168149815000007</v>
      </c>
      <c r="I170" s="125">
        <v>96.298040806000003</v>
      </c>
      <c r="J170" s="125">
        <v>95.641827054999993</v>
      </c>
      <c r="K170" s="125">
        <v>94.815323394999993</v>
      </c>
      <c r="L170" s="125">
        <v>94.093405496000003</v>
      </c>
      <c r="M170" s="125">
        <v>92.796118934620466</v>
      </c>
    </row>
    <row r="171" spans="1:27" x14ac:dyDescent="0.2">
      <c r="A171" s="9" t="s">
        <v>185</v>
      </c>
      <c r="B171" s="9" t="s">
        <v>465</v>
      </c>
      <c r="C171" s="9" t="s">
        <v>755</v>
      </c>
      <c r="D171" s="124">
        <v>101.54828598</v>
      </c>
      <c r="E171" s="125">
        <v>101.69931704</v>
      </c>
      <c r="F171" s="125">
        <v>101.66889106000001</v>
      </c>
      <c r="G171" s="125">
        <v>101.28431343</v>
      </c>
      <c r="H171" s="125">
        <v>100.90475211</v>
      </c>
      <c r="I171" s="125">
        <v>100.45438471</v>
      </c>
      <c r="J171" s="125">
        <v>100.00800608999999</v>
      </c>
      <c r="K171" s="125">
        <v>99.656551691000004</v>
      </c>
      <c r="L171" s="125">
        <v>99.429177379999999</v>
      </c>
      <c r="M171" s="125">
        <v>99.146540806975565</v>
      </c>
      <c r="N171" s="14"/>
    </row>
    <row r="172" spans="1:27" x14ac:dyDescent="0.2">
      <c r="A172" s="14" t="s">
        <v>185</v>
      </c>
      <c r="B172" s="14" t="s">
        <v>465</v>
      </c>
      <c r="C172" s="9" t="s">
        <v>794</v>
      </c>
      <c r="D172" s="124">
        <v>100</v>
      </c>
      <c r="E172" s="126"/>
      <c r="F172" s="126"/>
      <c r="G172" s="126"/>
      <c r="H172" s="126"/>
      <c r="I172" s="126"/>
      <c r="J172" s="126"/>
      <c r="K172" s="126"/>
      <c r="L172" s="126"/>
      <c r="M172" s="125"/>
      <c r="N172" s="14"/>
    </row>
    <row r="173" spans="1:27" s="17" customFormat="1" x14ac:dyDescent="0.2">
      <c r="A173" s="21" t="s">
        <v>56</v>
      </c>
      <c r="B173" s="20" t="s">
        <v>805</v>
      </c>
      <c r="C173" s="9" t="s">
        <v>340</v>
      </c>
      <c r="D173" s="127"/>
      <c r="E173" s="128"/>
      <c r="F173" s="128"/>
      <c r="G173" s="128"/>
      <c r="H173" s="128"/>
      <c r="I173" s="128"/>
      <c r="J173" s="128"/>
      <c r="K173" s="128"/>
      <c r="L173" s="128"/>
      <c r="M173" s="125">
        <v>108.2680398905168</v>
      </c>
      <c r="N173" s="14"/>
      <c r="O173"/>
      <c r="P173"/>
      <c r="Q173"/>
      <c r="R173"/>
      <c r="S173"/>
      <c r="T173"/>
      <c r="U173"/>
      <c r="V173"/>
      <c r="W173"/>
      <c r="X173"/>
      <c r="Y173"/>
      <c r="Z173"/>
      <c r="AA173"/>
    </row>
    <row r="174" spans="1:27" s="17" customFormat="1" x14ac:dyDescent="0.2">
      <c r="A174" s="21" t="s">
        <v>56</v>
      </c>
      <c r="B174" s="20" t="s">
        <v>805</v>
      </c>
      <c r="C174" s="9" t="s">
        <v>754</v>
      </c>
      <c r="D174" s="127"/>
      <c r="E174" s="128"/>
      <c r="F174" s="128"/>
      <c r="G174" s="128"/>
      <c r="H174" s="128"/>
      <c r="I174" s="128"/>
      <c r="J174" s="128"/>
      <c r="K174" s="128"/>
      <c r="L174" s="128"/>
      <c r="M174" s="125">
        <v>103.82443914180219</v>
      </c>
      <c r="N174"/>
      <c r="O174"/>
      <c r="P174"/>
      <c r="Q174"/>
      <c r="R174"/>
      <c r="S174"/>
      <c r="T174"/>
      <c r="U174"/>
      <c r="V174"/>
      <c r="W174"/>
      <c r="X174"/>
      <c r="Y174"/>
      <c r="Z174"/>
      <c r="AA174"/>
    </row>
    <row r="175" spans="1:27" s="17" customFormat="1" x14ac:dyDescent="0.2">
      <c r="A175" s="21" t="s">
        <v>56</v>
      </c>
      <c r="B175" s="20" t="s">
        <v>831</v>
      </c>
      <c r="C175" s="9" t="s">
        <v>755</v>
      </c>
      <c r="D175" s="127"/>
      <c r="E175" s="128"/>
      <c r="F175" s="128"/>
      <c r="G175" s="128"/>
      <c r="H175" s="128"/>
      <c r="I175" s="128"/>
      <c r="J175" s="128"/>
      <c r="K175" s="128"/>
      <c r="L175" s="128"/>
      <c r="M175" s="125">
        <v>109.36314970634349</v>
      </c>
      <c r="N175" s="14"/>
      <c r="O175"/>
      <c r="P175"/>
      <c r="Q175"/>
      <c r="R175"/>
      <c r="S175"/>
      <c r="T175"/>
      <c r="U175"/>
      <c r="V175"/>
      <c r="W175"/>
      <c r="X175"/>
      <c r="Y175"/>
      <c r="Z175"/>
      <c r="AA175"/>
    </row>
    <row r="176" spans="1:27" s="17" customFormat="1" x14ac:dyDescent="0.2">
      <c r="A176" s="21" t="s">
        <v>56</v>
      </c>
      <c r="B176" s="20" t="s">
        <v>831</v>
      </c>
      <c r="C176" s="9" t="s">
        <v>794</v>
      </c>
      <c r="D176" s="127">
        <v>100</v>
      </c>
      <c r="E176" s="126"/>
      <c r="F176" s="126"/>
      <c r="G176" s="126"/>
      <c r="H176" s="126"/>
      <c r="I176" s="126"/>
      <c r="J176" s="126"/>
      <c r="K176" s="126"/>
      <c r="L176" s="126"/>
      <c r="M176" s="125"/>
      <c r="N176" s="14"/>
      <c r="O176"/>
      <c r="P176"/>
      <c r="Q176"/>
      <c r="R176"/>
      <c r="S176"/>
      <c r="T176"/>
      <c r="U176"/>
      <c r="V176"/>
      <c r="W176"/>
      <c r="X176"/>
      <c r="Y176"/>
      <c r="Z176"/>
      <c r="AA176"/>
    </row>
    <row r="177" spans="1:27" s="17" customFormat="1" x14ac:dyDescent="0.2">
      <c r="A177" s="9" t="s">
        <v>136</v>
      </c>
      <c r="B177" s="9" t="s">
        <v>381</v>
      </c>
      <c r="C177" s="9" t="s">
        <v>340</v>
      </c>
      <c r="D177" s="124">
        <v>99.968986548999993</v>
      </c>
      <c r="E177" s="125">
        <v>100.03675668</v>
      </c>
      <c r="F177" s="125">
        <v>99.735811346000006</v>
      </c>
      <c r="G177" s="125">
        <v>100.15506725</v>
      </c>
      <c r="H177" s="125">
        <v>100.23317520000001</v>
      </c>
      <c r="I177" s="125">
        <v>100.50195844</v>
      </c>
      <c r="J177" s="125">
        <v>100.74202552</v>
      </c>
      <c r="K177" s="125">
        <v>101.68621280000001</v>
      </c>
      <c r="L177" s="125">
        <v>102.1376308</v>
      </c>
      <c r="M177" s="125">
        <v>102.6246568419118</v>
      </c>
      <c r="N177" s="14"/>
      <c r="O177"/>
      <c r="P177"/>
      <c r="Q177"/>
      <c r="R177"/>
      <c r="S177"/>
      <c r="T177"/>
      <c r="U177"/>
      <c r="V177"/>
      <c r="W177"/>
      <c r="X177"/>
      <c r="Y177"/>
      <c r="Z177"/>
      <c r="AA177"/>
    </row>
    <row r="178" spans="1:27" s="17" customFormat="1" x14ac:dyDescent="0.2">
      <c r="A178" s="9" t="s">
        <v>136</v>
      </c>
      <c r="B178" s="9" t="s">
        <v>381</v>
      </c>
      <c r="C178" s="9" t="s">
        <v>754</v>
      </c>
      <c r="D178" s="124">
        <v>98.613404415000005</v>
      </c>
      <c r="E178" s="125">
        <v>98.603730659999997</v>
      </c>
      <c r="F178" s="125">
        <v>98.133081804</v>
      </c>
      <c r="G178" s="125">
        <v>98.472013231999995</v>
      </c>
      <c r="H178" s="125">
        <v>98.494501573999997</v>
      </c>
      <c r="I178" s="125">
        <v>98.745534637000006</v>
      </c>
      <c r="J178" s="125">
        <v>98.867416781000003</v>
      </c>
      <c r="K178" s="125">
        <v>99.639154552999997</v>
      </c>
      <c r="L178" s="125">
        <v>99.992569693999997</v>
      </c>
      <c r="M178" s="125">
        <v>100.26479837836384</v>
      </c>
      <c r="N178"/>
      <c r="O178"/>
      <c r="P178"/>
      <c r="Q178"/>
      <c r="R178"/>
      <c r="S178"/>
      <c r="T178"/>
      <c r="U178"/>
      <c r="V178"/>
      <c r="W178"/>
      <c r="X178"/>
      <c r="Y178"/>
      <c r="Z178"/>
      <c r="AA178"/>
    </row>
    <row r="179" spans="1:27" s="17" customFormat="1" x14ac:dyDescent="0.2">
      <c r="A179" s="9" t="s">
        <v>136</v>
      </c>
      <c r="B179" s="9" t="s">
        <v>381</v>
      </c>
      <c r="C179" s="9" t="s">
        <v>755</v>
      </c>
      <c r="D179" s="124">
        <v>101.1495796</v>
      </c>
      <c r="E179" s="125">
        <v>101.26647231</v>
      </c>
      <c r="F179" s="125">
        <v>100.87052136</v>
      </c>
      <c r="G179" s="125">
        <v>101.28070475</v>
      </c>
      <c r="H179" s="125">
        <v>101.28841325</v>
      </c>
      <c r="I179" s="125">
        <v>101.76161066</v>
      </c>
      <c r="J179" s="125">
        <v>102.02675951000001</v>
      </c>
      <c r="K179" s="125">
        <v>103.46607616999999</v>
      </c>
      <c r="L179" s="125">
        <v>104.2608766</v>
      </c>
      <c r="M179" s="125">
        <v>105.05430622330265</v>
      </c>
      <c r="N179" s="14"/>
      <c r="O179"/>
      <c r="P179"/>
      <c r="Q179"/>
      <c r="R179"/>
      <c r="S179"/>
      <c r="T179"/>
      <c r="U179"/>
      <c r="V179"/>
      <c r="W179"/>
      <c r="X179"/>
      <c r="Y179"/>
      <c r="Z179"/>
      <c r="AA179"/>
    </row>
    <row r="180" spans="1:27" s="17" customFormat="1" x14ac:dyDescent="0.2">
      <c r="A180" s="14" t="s">
        <v>136</v>
      </c>
      <c r="B180" s="14" t="s">
        <v>381</v>
      </c>
      <c r="C180" s="9" t="s">
        <v>794</v>
      </c>
      <c r="D180" s="124">
        <v>100</v>
      </c>
      <c r="E180" s="126"/>
      <c r="F180" s="126"/>
      <c r="G180" s="126"/>
      <c r="H180" s="126"/>
      <c r="I180" s="126"/>
      <c r="J180" s="126"/>
      <c r="K180" s="126"/>
      <c r="L180" s="126"/>
      <c r="M180" s="125"/>
      <c r="N180" s="14"/>
      <c r="O180"/>
      <c r="P180"/>
      <c r="Q180"/>
      <c r="R180"/>
      <c r="S180"/>
      <c r="T180"/>
      <c r="U180"/>
      <c r="V180"/>
      <c r="W180"/>
      <c r="X180"/>
      <c r="Y180"/>
      <c r="Z180"/>
      <c r="AA180"/>
    </row>
    <row r="181" spans="1:27" s="17" customFormat="1" x14ac:dyDescent="0.2">
      <c r="A181" s="9" t="s">
        <v>246</v>
      </c>
      <c r="B181" s="9" t="s">
        <v>371</v>
      </c>
      <c r="C181" s="9" t="s">
        <v>340</v>
      </c>
      <c r="D181" s="124">
        <v>100.19561222999999</v>
      </c>
      <c r="E181" s="125">
        <v>100.58899816</v>
      </c>
      <c r="F181" s="125">
        <v>100.76083432</v>
      </c>
      <c r="G181" s="125">
        <v>101.20339349</v>
      </c>
      <c r="H181" s="125">
        <v>101.47411649999999</v>
      </c>
      <c r="I181" s="125">
        <v>101.86047768</v>
      </c>
      <c r="J181" s="125">
        <v>102.46838863000001</v>
      </c>
      <c r="K181" s="125">
        <v>102.72776397</v>
      </c>
      <c r="L181" s="125">
        <v>103.20436615</v>
      </c>
      <c r="M181" s="125">
        <v>103.05198314060304</v>
      </c>
      <c r="N181" s="14"/>
      <c r="O181"/>
      <c r="P181"/>
      <c r="Q181"/>
      <c r="R181"/>
      <c r="S181"/>
      <c r="T181"/>
      <c r="U181"/>
      <c r="V181"/>
      <c r="W181"/>
      <c r="X181"/>
      <c r="Y181"/>
      <c r="Z181"/>
      <c r="AA181"/>
    </row>
    <row r="182" spans="1:27" x14ac:dyDescent="0.2">
      <c r="A182" s="9" t="s">
        <v>246</v>
      </c>
      <c r="B182" s="9" t="s">
        <v>371</v>
      </c>
      <c r="C182" s="9" t="s">
        <v>754</v>
      </c>
      <c r="D182" s="124">
        <v>99.104986221000004</v>
      </c>
      <c r="E182" s="125">
        <v>99.343388630999996</v>
      </c>
      <c r="F182" s="125">
        <v>99.210332121999997</v>
      </c>
      <c r="G182" s="125">
        <v>99.346858788999995</v>
      </c>
      <c r="H182" s="125">
        <v>99.226973684000001</v>
      </c>
      <c r="I182" s="125">
        <v>99.245354547000005</v>
      </c>
      <c r="J182" s="125">
        <v>99.466524370000002</v>
      </c>
      <c r="K182" s="125">
        <v>99.327177672000005</v>
      </c>
      <c r="L182" s="125">
        <v>99.305807913999999</v>
      </c>
      <c r="M182" s="125">
        <v>98.583410392987943</v>
      </c>
    </row>
    <row r="183" spans="1:27" x14ac:dyDescent="0.2">
      <c r="A183" s="9" t="s">
        <v>246</v>
      </c>
      <c r="B183" s="9" t="s">
        <v>371</v>
      </c>
      <c r="C183" s="9" t="s">
        <v>755</v>
      </c>
      <c r="D183" s="124">
        <v>101.10822166</v>
      </c>
      <c r="E183" s="125">
        <v>101.41754701000001</v>
      </c>
      <c r="F183" s="125">
        <v>101.41699819999999</v>
      </c>
      <c r="G183" s="125">
        <v>101.65162650000001</v>
      </c>
      <c r="H183" s="125">
        <v>101.7614473</v>
      </c>
      <c r="I183" s="125">
        <v>101.92652889999999</v>
      </c>
      <c r="J183" s="125">
        <v>102.41496001</v>
      </c>
      <c r="K183" s="125">
        <v>102.53612004</v>
      </c>
      <c r="L183" s="125">
        <v>102.71400998</v>
      </c>
      <c r="M183" s="125">
        <v>102.45679088898825</v>
      </c>
      <c r="N183" s="14"/>
    </row>
    <row r="184" spans="1:27" x14ac:dyDescent="0.2">
      <c r="A184" s="14" t="s">
        <v>246</v>
      </c>
      <c r="B184" s="14" t="s">
        <v>371</v>
      </c>
      <c r="C184" s="9" t="s">
        <v>794</v>
      </c>
      <c r="D184" s="124">
        <v>100</v>
      </c>
      <c r="E184" s="126"/>
      <c r="F184" s="126"/>
      <c r="G184" s="126"/>
      <c r="H184" s="126"/>
      <c r="I184" s="126"/>
      <c r="J184" s="126"/>
      <c r="K184" s="126"/>
      <c r="L184" s="126"/>
      <c r="M184" s="125"/>
      <c r="N184" s="14"/>
    </row>
    <row r="185" spans="1:27" x14ac:dyDescent="0.2">
      <c r="A185" s="9" t="s">
        <v>329</v>
      </c>
      <c r="B185" s="9" t="s">
        <v>782</v>
      </c>
      <c r="C185" s="9" t="s">
        <v>340</v>
      </c>
      <c r="D185" s="124">
        <v>99.986577632000007</v>
      </c>
      <c r="E185" s="125">
        <v>100.11632719000001</v>
      </c>
      <c r="F185" s="125">
        <v>100.23712851000001</v>
      </c>
      <c r="G185" s="125">
        <v>100.63029204999999</v>
      </c>
      <c r="H185" s="125">
        <v>100.76171941</v>
      </c>
      <c r="I185" s="125">
        <v>100.92111002999999</v>
      </c>
      <c r="J185" s="125">
        <v>101.11237878</v>
      </c>
      <c r="K185" s="125">
        <v>101.23765422</v>
      </c>
      <c r="L185" s="125">
        <v>101.26897307999999</v>
      </c>
      <c r="M185" s="125">
        <v>101.63585114593469</v>
      </c>
      <c r="N185" s="14"/>
    </row>
    <row r="186" spans="1:27" x14ac:dyDescent="0.2">
      <c r="A186" s="9" t="s">
        <v>329</v>
      </c>
      <c r="B186" s="9" t="s">
        <v>782</v>
      </c>
      <c r="C186" s="9" t="s">
        <v>754</v>
      </c>
      <c r="D186" s="124">
        <v>98.487047415000006</v>
      </c>
      <c r="E186" s="125">
        <v>98.616866884000004</v>
      </c>
      <c r="F186" s="125">
        <v>98.650920900000003</v>
      </c>
      <c r="G186" s="125">
        <v>98.997910094999995</v>
      </c>
      <c r="H186" s="125">
        <v>99.028669688999997</v>
      </c>
      <c r="I186" s="125">
        <v>99.141283010999999</v>
      </c>
      <c r="J186" s="125">
        <v>99.300490126</v>
      </c>
      <c r="K186" s="125">
        <v>99.481727053</v>
      </c>
      <c r="L186" s="125">
        <v>99.401079241999994</v>
      </c>
      <c r="M186" s="125">
        <v>99.803558578074075</v>
      </c>
    </row>
    <row r="187" spans="1:27" x14ac:dyDescent="0.2">
      <c r="A187" s="9" t="s">
        <v>329</v>
      </c>
      <c r="B187" s="9" t="s">
        <v>782</v>
      </c>
      <c r="C187" s="9" t="s">
        <v>755</v>
      </c>
      <c r="D187" s="124">
        <v>101.39323485</v>
      </c>
      <c r="E187" s="125">
        <v>101.56850335999999</v>
      </c>
      <c r="F187" s="125">
        <v>101.70686911</v>
      </c>
      <c r="G187" s="125">
        <v>102.04727819999999</v>
      </c>
      <c r="H187" s="125">
        <v>102.12277028</v>
      </c>
      <c r="I187" s="125">
        <v>102.26616941</v>
      </c>
      <c r="J187" s="125">
        <v>102.41344844</v>
      </c>
      <c r="K187" s="125">
        <v>102.56784063000001</v>
      </c>
      <c r="L187" s="125">
        <v>102.59515725</v>
      </c>
      <c r="M187" s="125">
        <v>103.05886296631854</v>
      </c>
      <c r="N187" s="14"/>
    </row>
    <row r="188" spans="1:27" x14ac:dyDescent="0.2">
      <c r="A188" s="14" t="s">
        <v>329</v>
      </c>
      <c r="B188" s="14" t="s">
        <v>782</v>
      </c>
      <c r="C188" s="9" t="s">
        <v>794</v>
      </c>
      <c r="D188" s="124">
        <v>100</v>
      </c>
      <c r="E188" s="126"/>
      <c r="F188" s="126"/>
      <c r="G188" s="126"/>
      <c r="H188" s="126"/>
      <c r="I188" s="126"/>
      <c r="J188" s="126"/>
      <c r="K188" s="126"/>
      <c r="L188" s="126"/>
      <c r="M188" s="125"/>
      <c r="N188" s="14"/>
    </row>
    <row r="189" spans="1:27" x14ac:dyDescent="0.2">
      <c r="A189" s="9" t="s">
        <v>276</v>
      </c>
      <c r="B189" s="9" t="s">
        <v>420</v>
      </c>
      <c r="C189" s="9" t="s">
        <v>340</v>
      </c>
      <c r="D189" s="124">
        <v>100.1687714</v>
      </c>
      <c r="E189" s="125">
        <v>100.67410438</v>
      </c>
      <c r="F189" s="125">
        <v>101.13331959999999</v>
      </c>
      <c r="G189" s="125">
        <v>101.57781636999999</v>
      </c>
      <c r="H189" s="125">
        <v>101.96540186</v>
      </c>
      <c r="I189" s="125">
        <v>102.57229205</v>
      </c>
      <c r="J189" s="125">
        <v>102.76117865000001</v>
      </c>
      <c r="K189" s="125">
        <v>103.06928459</v>
      </c>
      <c r="L189" s="125">
        <v>103.74289835</v>
      </c>
      <c r="M189" s="125">
        <v>103.73504852177837</v>
      </c>
      <c r="N189" s="14"/>
    </row>
    <row r="190" spans="1:27" x14ac:dyDescent="0.2">
      <c r="A190" s="9" t="s">
        <v>276</v>
      </c>
      <c r="B190" s="9" t="s">
        <v>420</v>
      </c>
      <c r="C190" s="9" t="s">
        <v>754</v>
      </c>
      <c r="D190" s="124">
        <v>98.475806263999999</v>
      </c>
      <c r="E190" s="125">
        <v>98.627122521000004</v>
      </c>
      <c r="F190" s="125">
        <v>98.816131773999999</v>
      </c>
      <c r="G190" s="125">
        <v>98.879704687</v>
      </c>
      <c r="H190" s="125">
        <v>98.890567199000003</v>
      </c>
      <c r="I190" s="125">
        <v>99.079591784000002</v>
      </c>
      <c r="J190" s="125">
        <v>98.709921390999995</v>
      </c>
      <c r="K190" s="125">
        <v>98.518811694999997</v>
      </c>
      <c r="L190" s="125">
        <v>98.709193135000007</v>
      </c>
      <c r="M190" s="125">
        <v>97.991842509229969</v>
      </c>
    </row>
    <row r="191" spans="1:27" x14ac:dyDescent="0.2">
      <c r="A191" s="9" t="s">
        <v>276</v>
      </c>
      <c r="B191" s="9" t="s">
        <v>420</v>
      </c>
      <c r="C191" s="9" t="s">
        <v>755</v>
      </c>
      <c r="D191" s="124">
        <v>101.74624281</v>
      </c>
      <c r="E191" s="125">
        <v>101.99791274</v>
      </c>
      <c r="F191" s="125">
        <v>102.161778</v>
      </c>
      <c r="G191" s="125">
        <v>102.28956008999999</v>
      </c>
      <c r="H191" s="125">
        <v>102.34010105</v>
      </c>
      <c r="I191" s="125">
        <v>102.67891639</v>
      </c>
      <c r="J191" s="125">
        <v>102.39353204</v>
      </c>
      <c r="K191" s="125">
        <v>102.30755951</v>
      </c>
      <c r="L191" s="125">
        <v>102.61502151000001</v>
      </c>
      <c r="M191" s="125">
        <v>102.10677131698817</v>
      </c>
      <c r="N191" s="14"/>
    </row>
    <row r="192" spans="1:27" x14ac:dyDescent="0.2">
      <c r="A192" s="14" t="s">
        <v>276</v>
      </c>
      <c r="B192" s="14" t="s">
        <v>420</v>
      </c>
      <c r="C192" s="9" t="s">
        <v>794</v>
      </c>
      <c r="D192" s="124">
        <v>100</v>
      </c>
      <c r="E192" s="126"/>
      <c r="F192" s="126"/>
      <c r="G192" s="126"/>
      <c r="H192" s="126"/>
      <c r="I192" s="126"/>
      <c r="J192" s="126"/>
      <c r="K192" s="126"/>
      <c r="L192" s="126"/>
      <c r="M192" s="125"/>
      <c r="N192" s="14"/>
    </row>
    <row r="193" spans="1:14" x14ac:dyDescent="0.2">
      <c r="A193" s="9" t="s">
        <v>57</v>
      </c>
      <c r="B193" s="9" t="s">
        <v>513</v>
      </c>
      <c r="C193" s="9" t="s">
        <v>340</v>
      </c>
      <c r="D193" s="124">
        <v>99.078043385000001</v>
      </c>
      <c r="E193" s="125">
        <v>98.977936012000001</v>
      </c>
      <c r="F193" s="125">
        <v>99.319431326</v>
      </c>
      <c r="G193" s="125">
        <v>99.893434087000003</v>
      </c>
      <c r="H193" s="125">
        <v>100.9994591</v>
      </c>
      <c r="I193" s="125">
        <v>100.62001986</v>
      </c>
      <c r="J193" s="125">
        <v>100.84929803999999</v>
      </c>
      <c r="K193" s="125">
        <v>101.52663744</v>
      </c>
      <c r="L193" s="125">
        <v>100.75161262</v>
      </c>
      <c r="M193" s="125">
        <v>100.96555176116317</v>
      </c>
      <c r="N193" s="14"/>
    </row>
    <row r="194" spans="1:14" x14ac:dyDescent="0.2">
      <c r="A194" s="9" t="s">
        <v>57</v>
      </c>
      <c r="B194" s="9" t="s">
        <v>513</v>
      </c>
      <c r="C194" s="9" t="s">
        <v>754</v>
      </c>
      <c r="D194" s="124">
        <v>97.341175414000006</v>
      </c>
      <c r="E194" s="125">
        <v>94.608771403999995</v>
      </c>
      <c r="F194" s="125">
        <v>92.174551383999997</v>
      </c>
      <c r="G194" s="125">
        <v>90.763600021000002</v>
      </c>
      <c r="H194" s="125">
        <v>89.344802540000003</v>
      </c>
      <c r="I194" s="125">
        <v>86.094075450000005</v>
      </c>
      <c r="J194" s="125">
        <v>83.208054051999994</v>
      </c>
      <c r="K194" s="125">
        <v>79.474570002999997</v>
      </c>
      <c r="L194" s="125">
        <v>74.797647123999994</v>
      </c>
      <c r="M194" s="125">
        <v>84.122416934924232</v>
      </c>
    </row>
    <row r="195" spans="1:14" x14ac:dyDescent="0.2">
      <c r="A195" s="9" t="s">
        <v>57</v>
      </c>
      <c r="B195" s="9" t="s">
        <v>513</v>
      </c>
      <c r="C195" s="9" t="s">
        <v>755</v>
      </c>
      <c r="D195" s="124">
        <v>100.9653247</v>
      </c>
      <c r="E195" s="125">
        <v>101.51047217</v>
      </c>
      <c r="F195" s="125">
        <v>102.35730409999999</v>
      </c>
      <c r="G195" s="125">
        <v>101.32136435</v>
      </c>
      <c r="H195" s="125">
        <v>101.82467637000001</v>
      </c>
      <c r="I195" s="125">
        <v>101.19894221</v>
      </c>
      <c r="J195" s="125">
        <v>101.40424684</v>
      </c>
      <c r="K195" s="125">
        <v>101.70690261999999</v>
      </c>
      <c r="L195" s="125">
        <v>101.65111571</v>
      </c>
      <c r="M195" s="125">
        <v>123.03530774680837</v>
      </c>
      <c r="N195" s="14"/>
    </row>
    <row r="196" spans="1:14" x14ac:dyDescent="0.2">
      <c r="A196" s="14" t="s">
        <v>57</v>
      </c>
      <c r="B196" s="14" t="s">
        <v>513</v>
      </c>
      <c r="C196" s="9" t="s">
        <v>794</v>
      </c>
      <c r="D196" s="124">
        <v>100</v>
      </c>
      <c r="E196" s="126"/>
      <c r="F196" s="126"/>
      <c r="G196" s="126"/>
      <c r="H196" s="126"/>
      <c r="I196" s="126"/>
      <c r="J196" s="126"/>
      <c r="K196" s="126"/>
      <c r="L196" s="126"/>
      <c r="M196" s="125"/>
      <c r="N196" s="14"/>
    </row>
    <row r="197" spans="1:14" x14ac:dyDescent="0.2">
      <c r="A197" s="9" t="s">
        <v>287</v>
      </c>
      <c r="B197" s="9" t="s">
        <v>563</v>
      </c>
      <c r="C197" s="9" t="s">
        <v>340</v>
      </c>
      <c r="D197" s="124">
        <v>99.886084107000002</v>
      </c>
      <c r="E197" s="125">
        <v>102.02915521</v>
      </c>
      <c r="F197" s="125">
        <v>104.60565132000001</v>
      </c>
      <c r="G197" s="125">
        <v>107.11815482999999</v>
      </c>
      <c r="H197" s="125">
        <v>110.66497835</v>
      </c>
      <c r="I197" s="125">
        <v>113.0817199</v>
      </c>
      <c r="J197" s="125">
        <v>114.98742841000001</v>
      </c>
      <c r="K197" s="125">
        <v>119.01079251</v>
      </c>
      <c r="L197" s="125">
        <v>122.55216985</v>
      </c>
      <c r="M197" s="125">
        <v>126.85782751953816</v>
      </c>
      <c r="N197" s="14"/>
    </row>
    <row r="198" spans="1:14" x14ac:dyDescent="0.2">
      <c r="A198" s="9" t="s">
        <v>287</v>
      </c>
      <c r="B198" s="9" t="s">
        <v>563</v>
      </c>
      <c r="C198" s="9" t="s">
        <v>754</v>
      </c>
      <c r="D198" s="124">
        <v>96.136546464999995</v>
      </c>
      <c r="E198" s="125">
        <v>96.773423105000006</v>
      </c>
      <c r="F198" s="125">
        <v>97.736829326000006</v>
      </c>
      <c r="G198" s="125">
        <v>101.76474609</v>
      </c>
      <c r="H198" s="125">
        <v>106.13692089</v>
      </c>
      <c r="I198" s="125">
        <v>107.76030746000001</v>
      </c>
      <c r="J198" s="125">
        <v>105.7806217</v>
      </c>
      <c r="K198" s="125">
        <v>104.10249679</v>
      </c>
      <c r="L198" s="125">
        <v>101.79938038</v>
      </c>
      <c r="M198" s="125">
        <v>101.81227768252894</v>
      </c>
    </row>
    <row r="199" spans="1:14" x14ac:dyDescent="0.2">
      <c r="A199" s="9" t="s">
        <v>287</v>
      </c>
      <c r="B199" s="9" t="s">
        <v>563</v>
      </c>
      <c r="C199" s="9" t="s">
        <v>755</v>
      </c>
      <c r="D199" s="124">
        <v>103.34660556</v>
      </c>
      <c r="E199" s="125">
        <v>107.61753675</v>
      </c>
      <c r="F199" s="125">
        <v>114.57456839</v>
      </c>
      <c r="G199" s="125">
        <v>116.22870317</v>
      </c>
      <c r="H199" s="125">
        <v>122.0804514</v>
      </c>
      <c r="I199" s="125">
        <v>129.68533004</v>
      </c>
      <c r="J199" s="125">
        <v>133.20058273999999</v>
      </c>
      <c r="K199" s="125">
        <v>142.71755211999999</v>
      </c>
      <c r="L199" s="125">
        <v>150.59859738</v>
      </c>
      <c r="M199" s="125">
        <v>166.55433317992996</v>
      </c>
      <c r="N199" s="14"/>
    </row>
    <row r="200" spans="1:14" x14ac:dyDescent="0.2">
      <c r="A200" s="14" t="s">
        <v>287</v>
      </c>
      <c r="B200" s="14" t="s">
        <v>563</v>
      </c>
      <c r="C200" s="9" t="s">
        <v>794</v>
      </c>
      <c r="D200" s="124">
        <v>100</v>
      </c>
      <c r="E200" s="126"/>
      <c r="F200" s="126"/>
      <c r="G200" s="126"/>
      <c r="H200" s="126"/>
      <c r="I200" s="126"/>
      <c r="J200" s="126"/>
      <c r="K200" s="126"/>
      <c r="L200" s="126"/>
      <c r="M200" s="125"/>
      <c r="N200" s="14"/>
    </row>
    <row r="201" spans="1:14" x14ac:dyDescent="0.2">
      <c r="A201" s="9" t="s">
        <v>198</v>
      </c>
      <c r="B201" s="9" t="s">
        <v>476</v>
      </c>
      <c r="C201" s="9" t="s">
        <v>340</v>
      </c>
      <c r="D201" s="124">
        <v>100.12312491</v>
      </c>
      <c r="E201" s="125">
        <v>100.48223923</v>
      </c>
      <c r="F201" s="125">
        <v>100.66077035000001</v>
      </c>
      <c r="G201" s="125">
        <v>101.0732388</v>
      </c>
      <c r="H201" s="125">
        <v>101.05477006</v>
      </c>
      <c r="I201" s="125">
        <v>101.07836901</v>
      </c>
      <c r="J201" s="125">
        <v>101.70733208999999</v>
      </c>
      <c r="K201" s="125">
        <v>102.71593031</v>
      </c>
      <c r="L201" s="125">
        <v>103.38593503</v>
      </c>
      <c r="M201" s="125">
        <v>104.12673657425458</v>
      </c>
      <c r="N201" s="14"/>
    </row>
    <row r="202" spans="1:14" x14ac:dyDescent="0.2">
      <c r="A202" s="9" t="s">
        <v>198</v>
      </c>
      <c r="B202" s="9" t="s">
        <v>476</v>
      </c>
      <c r="C202" s="9" t="s">
        <v>754</v>
      </c>
      <c r="D202" s="124">
        <v>98.824221234999996</v>
      </c>
      <c r="E202" s="125">
        <v>99.112707068000006</v>
      </c>
      <c r="F202" s="125">
        <v>99.236312935000001</v>
      </c>
      <c r="G202" s="125">
        <v>99.564205152</v>
      </c>
      <c r="H202" s="125">
        <v>99.380118981999999</v>
      </c>
      <c r="I202" s="125">
        <v>99.249739641999994</v>
      </c>
      <c r="J202" s="125">
        <v>99.868939304999998</v>
      </c>
      <c r="K202" s="125">
        <v>100.97291124</v>
      </c>
      <c r="L202" s="125">
        <v>101.60458371</v>
      </c>
      <c r="M202" s="125">
        <v>102.16385652234392</v>
      </c>
    </row>
    <row r="203" spans="1:14" x14ac:dyDescent="0.2">
      <c r="A203" s="9" t="s">
        <v>198</v>
      </c>
      <c r="B203" s="9" t="s">
        <v>476</v>
      </c>
      <c r="C203" s="9" t="s">
        <v>755</v>
      </c>
      <c r="D203" s="124">
        <v>101.59938938000001</v>
      </c>
      <c r="E203" s="125">
        <v>101.89763062</v>
      </c>
      <c r="F203" s="125">
        <v>101.98193431</v>
      </c>
      <c r="G203" s="125">
        <v>102.31080446999999</v>
      </c>
      <c r="H203" s="125">
        <v>102.2684883</v>
      </c>
      <c r="I203" s="125">
        <v>102.16850542</v>
      </c>
      <c r="J203" s="125">
        <v>102.82124379</v>
      </c>
      <c r="K203" s="125">
        <v>103.92472675</v>
      </c>
      <c r="L203" s="125">
        <v>104.73012878999999</v>
      </c>
      <c r="M203" s="125">
        <v>105.48519768077442</v>
      </c>
      <c r="N203" s="14"/>
    </row>
    <row r="204" spans="1:14" x14ac:dyDescent="0.2">
      <c r="A204" s="14" t="s">
        <v>198</v>
      </c>
      <c r="B204" s="14" t="s">
        <v>476</v>
      </c>
      <c r="C204" s="9" t="s">
        <v>794</v>
      </c>
      <c r="D204" s="124">
        <v>100</v>
      </c>
      <c r="E204" s="126"/>
      <c r="F204" s="126"/>
      <c r="G204" s="126"/>
      <c r="H204" s="126"/>
      <c r="I204" s="126"/>
      <c r="J204" s="126"/>
      <c r="K204" s="126"/>
      <c r="L204" s="126"/>
      <c r="M204" s="125"/>
      <c r="N204" s="14"/>
    </row>
    <row r="205" spans="1:14" x14ac:dyDescent="0.2">
      <c r="A205" s="9" t="s">
        <v>125</v>
      </c>
      <c r="B205" s="9" t="s">
        <v>639</v>
      </c>
      <c r="C205" s="9" t="s">
        <v>340</v>
      </c>
      <c r="D205" s="124">
        <v>99.639419101000001</v>
      </c>
      <c r="E205" s="125">
        <v>101.37483872999999</v>
      </c>
      <c r="F205" s="125">
        <v>102.51149558</v>
      </c>
      <c r="G205" s="125">
        <v>103.90287472</v>
      </c>
      <c r="H205" s="125">
        <v>105.63564789</v>
      </c>
      <c r="I205" s="125">
        <v>107.51397664</v>
      </c>
      <c r="J205" s="125">
        <v>108.57123953999999</v>
      </c>
      <c r="K205" s="125">
        <v>108.87095174</v>
      </c>
      <c r="L205" s="125">
        <v>109.42737107000001</v>
      </c>
      <c r="M205" s="125">
        <v>110.33246220516722</v>
      </c>
      <c r="N205" s="14"/>
    </row>
    <row r="206" spans="1:14" x14ac:dyDescent="0.2">
      <c r="A206" s="9" t="s">
        <v>125</v>
      </c>
      <c r="B206" s="9" t="s">
        <v>639</v>
      </c>
      <c r="C206" s="9" t="s">
        <v>754</v>
      </c>
      <c r="D206" s="124">
        <v>98.350280359999999</v>
      </c>
      <c r="E206" s="125">
        <v>99.992660193999995</v>
      </c>
      <c r="F206" s="125">
        <v>101.36771602</v>
      </c>
      <c r="G206" s="125">
        <v>103.23466291</v>
      </c>
      <c r="H206" s="125">
        <v>105.08160624</v>
      </c>
      <c r="I206" s="125">
        <v>107.89958525</v>
      </c>
      <c r="J206" s="125">
        <v>109.93883150000001</v>
      </c>
      <c r="K206" s="125">
        <v>111.30066533999999</v>
      </c>
      <c r="L206" s="125">
        <v>112.39952735999999</v>
      </c>
      <c r="M206" s="125">
        <v>114.06027436006549</v>
      </c>
    </row>
    <row r="207" spans="1:14" x14ac:dyDescent="0.2">
      <c r="A207" s="9" t="s">
        <v>125</v>
      </c>
      <c r="B207" s="9" t="s">
        <v>639</v>
      </c>
      <c r="C207" s="9" t="s">
        <v>755</v>
      </c>
      <c r="D207" s="124">
        <v>100.89970517</v>
      </c>
      <c r="E207" s="125">
        <v>104.10873044</v>
      </c>
      <c r="F207" s="125">
        <v>106.73986486</v>
      </c>
      <c r="G207" s="125">
        <v>109.18060885</v>
      </c>
      <c r="H207" s="125">
        <v>112.33334505000001</v>
      </c>
      <c r="I207" s="125">
        <v>116.46424998000001</v>
      </c>
      <c r="J207" s="125">
        <v>119.88384498000001</v>
      </c>
      <c r="K207" s="125">
        <v>122.95964761</v>
      </c>
      <c r="L207" s="125">
        <v>126.65604635</v>
      </c>
      <c r="M207" s="125">
        <v>131.33371394177215</v>
      </c>
      <c r="N207" s="14"/>
    </row>
    <row r="208" spans="1:14" x14ac:dyDescent="0.2">
      <c r="A208" s="14" t="s">
        <v>125</v>
      </c>
      <c r="B208" s="14" t="s">
        <v>639</v>
      </c>
      <c r="C208" s="9" t="s">
        <v>794</v>
      </c>
      <c r="D208" s="124">
        <v>100</v>
      </c>
      <c r="E208" s="126"/>
      <c r="F208" s="126"/>
      <c r="G208" s="126"/>
      <c r="H208" s="126"/>
      <c r="I208" s="126"/>
      <c r="J208" s="126"/>
      <c r="K208" s="126"/>
      <c r="L208" s="126"/>
      <c r="M208" s="125"/>
      <c r="N208" s="14"/>
    </row>
    <row r="209" spans="1:14" x14ac:dyDescent="0.2">
      <c r="A209" s="9" t="s">
        <v>327</v>
      </c>
      <c r="B209" s="9" t="s">
        <v>787</v>
      </c>
      <c r="C209" s="9" t="s">
        <v>340</v>
      </c>
      <c r="D209" s="124">
        <v>99.812765466000002</v>
      </c>
      <c r="E209" s="125">
        <v>100.76107371000001</v>
      </c>
      <c r="F209" s="125">
        <v>101.74983386</v>
      </c>
      <c r="G209" s="125">
        <v>102.52506572999999</v>
      </c>
      <c r="H209" s="125">
        <v>103.29567453999999</v>
      </c>
      <c r="I209" s="125">
        <v>104.35667023000001</v>
      </c>
      <c r="J209" s="125">
        <v>104.81551042</v>
      </c>
      <c r="K209" s="125">
        <v>105.24661215</v>
      </c>
      <c r="L209" s="125">
        <v>106.01375365</v>
      </c>
      <c r="M209" s="125">
        <v>106.67803172585167</v>
      </c>
      <c r="N209" s="14"/>
    </row>
    <row r="210" spans="1:14" x14ac:dyDescent="0.2">
      <c r="A210" s="9" t="s">
        <v>327</v>
      </c>
      <c r="B210" s="9" t="s">
        <v>787</v>
      </c>
      <c r="C210" s="9" t="s">
        <v>754</v>
      </c>
      <c r="D210" s="124">
        <v>98.091247941000006</v>
      </c>
      <c r="E210" s="125">
        <v>99.174004593999996</v>
      </c>
      <c r="F210" s="125">
        <v>100.19005172</v>
      </c>
      <c r="G210" s="125">
        <v>101.299373</v>
      </c>
      <c r="H210" s="125">
        <v>102.21803758</v>
      </c>
      <c r="I210" s="125">
        <v>103.74593675</v>
      </c>
      <c r="J210" s="125">
        <v>104.61357595</v>
      </c>
      <c r="K210" s="125">
        <v>105.18230446</v>
      </c>
      <c r="L210" s="125">
        <v>106.08207944</v>
      </c>
      <c r="M210" s="125">
        <v>107.48913449454417</v>
      </c>
    </row>
    <row r="211" spans="1:14" x14ac:dyDescent="0.2">
      <c r="A211" s="9" t="s">
        <v>327</v>
      </c>
      <c r="B211" s="9" t="s">
        <v>787</v>
      </c>
      <c r="C211" s="9" t="s">
        <v>755</v>
      </c>
      <c r="D211" s="124">
        <v>101.62432459999999</v>
      </c>
      <c r="E211" s="125">
        <v>103.31942196999999</v>
      </c>
      <c r="F211" s="125">
        <v>105.21937032</v>
      </c>
      <c r="G211" s="125">
        <v>106.56373703</v>
      </c>
      <c r="H211" s="125">
        <v>108.4118022</v>
      </c>
      <c r="I211" s="125">
        <v>110.88390123000001</v>
      </c>
      <c r="J211" s="125">
        <v>112.58325146999999</v>
      </c>
      <c r="K211" s="125">
        <v>114.96307861</v>
      </c>
      <c r="L211" s="125">
        <v>117.84185472</v>
      </c>
      <c r="M211" s="125">
        <v>122.29545099995013</v>
      </c>
      <c r="N211" s="14"/>
    </row>
    <row r="212" spans="1:14" x14ac:dyDescent="0.2">
      <c r="A212" s="14" t="s">
        <v>327</v>
      </c>
      <c r="B212" s="14" t="s">
        <v>787</v>
      </c>
      <c r="C212" s="9" t="s">
        <v>794</v>
      </c>
      <c r="D212" s="124">
        <v>100</v>
      </c>
      <c r="E212" s="126"/>
      <c r="F212" s="126"/>
      <c r="G212" s="126"/>
      <c r="H212" s="126"/>
      <c r="I212" s="126"/>
      <c r="J212" s="126"/>
      <c r="K212" s="126"/>
      <c r="L212" s="126"/>
      <c r="M212" s="125"/>
      <c r="N212" s="14"/>
    </row>
    <row r="213" spans="1:14" x14ac:dyDescent="0.2">
      <c r="A213" s="9" t="s">
        <v>64</v>
      </c>
      <c r="B213" s="9" t="s">
        <v>365</v>
      </c>
      <c r="C213" s="9" t="s">
        <v>340</v>
      </c>
      <c r="D213" s="124">
        <v>99.954428778999997</v>
      </c>
      <c r="E213" s="125">
        <v>100.37293999000001</v>
      </c>
      <c r="F213" s="125">
        <v>100.43525166000001</v>
      </c>
      <c r="G213" s="125">
        <v>100.49756333000001</v>
      </c>
      <c r="H213" s="125">
        <v>100.54406458</v>
      </c>
      <c r="I213" s="125">
        <v>100.80354153</v>
      </c>
      <c r="J213" s="125">
        <v>100.69751869</v>
      </c>
      <c r="K213" s="125">
        <v>100.80261151000001</v>
      </c>
      <c r="L213" s="125">
        <v>101.07324876</v>
      </c>
      <c r="M213" s="125">
        <v>100.93002492466798</v>
      </c>
      <c r="N213" s="14"/>
    </row>
    <row r="214" spans="1:14" x14ac:dyDescent="0.2">
      <c r="A214" s="9" t="s">
        <v>64</v>
      </c>
      <c r="B214" s="9" t="s">
        <v>365</v>
      </c>
      <c r="C214" s="9" t="s">
        <v>754</v>
      </c>
      <c r="D214" s="124">
        <v>98.928611286999995</v>
      </c>
      <c r="E214" s="125">
        <v>99.155319394000003</v>
      </c>
      <c r="F214" s="125">
        <v>99.149833700000002</v>
      </c>
      <c r="G214" s="125">
        <v>99.102969162999997</v>
      </c>
      <c r="H214" s="125">
        <v>99.095223798999996</v>
      </c>
      <c r="I214" s="125">
        <v>99.463281163000005</v>
      </c>
      <c r="J214" s="125">
        <v>99.295447992999996</v>
      </c>
      <c r="K214" s="125">
        <v>99.414687360000002</v>
      </c>
      <c r="L214" s="125">
        <v>99.610101581999999</v>
      </c>
      <c r="M214" s="125">
        <v>99.635752445965551</v>
      </c>
    </row>
    <row r="215" spans="1:14" x14ac:dyDescent="0.2">
      <c r="A215" s="9" t="s">
        <v>64</v>
      </c>
      <c r="B215" s="9" t="s">
        <v>365</v>
      </c>
      <c r="C215" s="9" t="s">
        <v>755</v>
      </c>
      <c r="D215" s="124">
        <v>100.96670278000001</v>
      </c>
      <c r="E215" s="125">
        <v>101.2785227</v>
      </c>
      <c r="F215" s="125">
        <v>101.33874182</v>
      </c>
      <c r="G215" s="125">
        <v>101.44096463</v>
      </c>
      <c r="H215" s="125">
        <v>101.49215233</v>
      </c>
      <c r="I215" s="125">
        <v>102.02744706999999</v>
      </c>
      <c r="J215" s="125">
        <v>101.96068871999999</v>
      </c>
      <c r="K215" s="125">
        <v>102.18295741</v>
      </c>
      <c r="L215" s="125">
        <v>102.62761104000001</v>
      </c>
      <c r="M215" s="125">
        <v>102.78339274332554</v>
      </c>
      <c r="N215" s="14"/>
    </row>
    <row r="216" spans="1:14" x14ac:dyDescent="0.2">
      <c r="A216" s="14" t="s">
        <v>64</v>
      </c>
      <c r="B216" s="14" t="s">
        <v>365</v>
      </c>
      <c r="C216" s="9" t="s">
        <v>794</v>
      </c>
      <c r="D216" s="124">
        <v>100</v>
      </c>
      <c r="E216" s="126"/>
      <c r="F216" s="126"/>
      <c r="G216" s="126"/>
      <c r="H216" s="126"/>
      <c r="I216" s="126"/>
      <c r="J216" s="126"/>
      <c r="K216" s="126"/>
      <c r="L216" s="126"/>
      <c r="M216" s="125"/>
      <c r="N216" s="14"/>
    </row>
    <row r="217" spans="1:14" x14ac:dyDescent="0.2">
      <c r="A217" s="9" t="s">
        <v>322</v>
      </c>
      <c r="B217" s="9" t="s">
        <v>775</v>
      </c>
      <c r="C217" s="9" t="s">
        <v>340</v>
      </c>
      <c r="D217" s="124">
        <v>100.10012134</v>
      </c>
      <c r="E217" s="125">
        <v>100.30199644</v>
      </c>
      <c r="F217" s="125">
        <v>100.48537086</v>
      </c>
      <c r="G217" s="125">
        <v>100.64806804</v>
      </c>
      <c r="H217" s="125">
        <v>100.79988247</v>
      </c>
      <c r="I217" s="125">
        <v>101.0757603</v>
      </c>
      <c r="J217" s="125">
        <v>101.45556843</v>
      </c>
      <c r="K217" s="125">
        <v>102.06282614</v>
      </c>
      <c r="L217" s="125">
        <v>102.71742383</v>
      </c>
      <c r="M217" s="125">
        <v>103.42589116157082</v>
      </c>
      <c r="N217" s="14"/>
    </row>
    <row r="218" spans="1:14" x14ac:dyDescent="0.2">
      <c r="A218" s="9" t="s">
        <v>322</v>
      </c>
      <c r="B218" s="9" t="s">
        <v>775</v>
      </c>
      <c r="C218" s="9" t="s">
        <v>754</v>
      </c>
      <c r="D218" s="124">
        <v>98.544695133000005</v>
      </c>
      <c r="E218" s="125">
        <v>98.757563513999997</v>
      </c>
      <c r="F218" s="125">
        <v>98.975575698</v>
      </c>
      <c r="G218" s="125">
        <v>99.040889230000005</v>
      </c>
      <c r="H218" s="125">
        <v>99.175435785999994</v>
      </c>
      <c r="I218" s="125">
        <v>99.525851983999999</v>
      </c>
      <c r="J218" s="125">
        <v>99.949072108999999</v>
      </c>
      <c r="K218" s="125">
        <v>100.54782767</v>
      </c>
      <c r="L218" s="125">
        <v>101.26523075999999</v>
      </c>
      <c r="M218" s="125">
        <v>102.03863259521495</v>
      </c>
    </row>
    <row r="219" spans="1:14" x14ac:dyDescent="0.2">
      <c r="A219" s="9" t="s">
        <v>322</v>
      </c>
      <c r="B219" s="9" t="s">
        <v>775</v>
      </c>
      <c r="C219" s="9" t="s">
        <v>755</v>
      </c>
      <c r="D219" s="124">
        <v>101.52631484</v>
      </c>
      <c r="E219" s="125">
        <v>101.86198831</v>
      </c>
      <c r="F219" s="125">
        <v>102.07606398999999</v>
      </c>
      <c r="G219" s="125">
        <v>102.27489532</v>
      </c>
      <c r="H219" s="125">
        <v>102.41166944</v>
      </c>
      <c r="I219" s="125">
        <v>102.86175636999999</v>
      </c>
      <c r="J219" s="125">
        <v>103.37854268</v>
      </c>
      <c r="K219" s="125">
        <v>104.20678832</v>
      </c>
      <c r="L219" s="125">
        <v>104.93027044999999</v>
      </c>
      <c r="M219" s="125">
        <v>105.93438582371346</v>
      </c>
      <c r="N219" s="14"/>
    </row>
    <row r="220" spans="1:14" x14ac:dyDescent="0.2">
      <c r="A220" s="14" t="s">
        <v>322</v>
      </c>
      <c r="B220" s="14" t="s">
        <v>775</v>
      </c>
      <c r="C220" s="9" t="s">
        <v>794</v>
      </c>
      <c r="D220" s="124">
        <v>100</v>
      </c>
      <c r="E220" s="126"/>
      <c r="F220" s="126"/>
      <c r="G220" s="126"/>
      <c r="H220" s="126"/>
      <c r="I220" s="126"/>
      <c r="J220" s="126"/>
      <c r="K220" s="126"/>
      <c r="L220" s="126"/>
      <c r="M220" s="125"/>
      <c r="N220" s="14"/>
    </row>
    <row r="221" spans="1:14" x14ac:dyDescent="0.2">
      <c r="A221" s="9" t="s">
        <v>92</v>
      </c>
      <c r="B221" s="9" t="s">
        <v>522</v>
      </c>
      <c r="C221" s="9" t="s">
        <v>340</v>
      </c>
      <c r="D221" s="124">
        <v>99.946597584000003</v>
      </c>
      <c r="E221" s="125">
        <v>100.23633409</v>
      </c>
      <c r="F221" s="125">
        <v>100.66241719999999</v>
      </c>
      <c r="G221" s="125">
        <v>101.02373566999999</v>
      </c>
      <c r="H221" s="125">
        <v>101.33278795</v>
      </c>
      <c r="I221" s="125">
        <v>101.97816182</v>
      </c>
      <c r="J221" s="125">
        <v>102.04860755999999</v>
      </c>
      <c r="K221" s="125">
        <v>102.33948029</v>
      </c>
      <c r="L221" s="125">
        <v>102.6871641</v>
      </c>
      <c r="M221" s="125">
        <v>102.855324902569</v>
      </c>
      <c r="N221" s="14"/>
    </row>
    <row r="222" spans="1:14" x14ac:dyDescent="0.2">
      <c r="A222" s="9" t="s">
        <v>92</v>
      </c>
      <c r="B222" s="9" t="s">
        <v>522</v>
      </c>
      <c r="C222" s="9" t="s">
        <v>754</v>
      </c>
      <c r="D222" s="124">
        <v>98.192715257000003</v>
      </c>
      <c r="E222" s="125">
        <v>98.495731356999997</v>
      </c>
      <c r="F222" s="125">
        <v>98.733405837999996</v>
      </c>
      <c r="G222" s="125">
        <v>98.843468430000001</v>
      </c>
      <c r="H222" s="125">
        <v>98.885766055000005</v>
      </c>
      <c r="I222" s="125">
        <v>99.288521107999998</v>
      </c>
      <c r="J222" s="125">
        <v>99.141646711999996</v>
      </c>
      <c r="K222" s="125">
        <v>99.001154685000003</v>
      </c>
      <c r="L222" s="125">
        <v>99.004403569000004</v>
      </c>
      <c r="M222" s="125">
        <v>98.82519138150252</v>
      </c>
    </row>
    <row r="223" spans="1:14" x14ac:dyDescent="0.2">
      <c r="A223" s="9" t="s">
        <v>92</v>
      </c>
      <c r="B223" s="9" t="s">
        <v>522</v>
      </c>
      <c r="C223" s="9" t="s">
        <v>755</v>
      </c>
      <c r="D223" s="124">
        <v>101.64731716999999</v>
      </c>
      <c r="E223" s="125">
        <v>102.00011397999999</v>
      </c>
      <c r="F223" s="125">
        <v>102.20458948</v>
      </c>
      <c r="G223" s="125">
        <v>102.51865711000001</v>
      </c>
      <c r="H223" s="125">
        <v>102.74510253</v>
      </c>
      <c r="I223" s="125">
        <v>103.17874861</v>
      </c>
      <c r="J223" s="125">
        <v>102.98600814</v>
      </c>
      <c r="K223" s="125">
        <v>103.09568016</v>
      </c>
      <c r="L223" s="125">
        <v>103.12429874</v>
      </c>
      <c r="M223" s="125">
        <v>103.13192932994812</v>
      </c>
      <c r="N223" s="14"/>
    </row>
    <row r="224" spans="1:14" x14ac:dyDescent="0.2">
      <c r="A224" s="14" t="s">
        <v>92</v>
      </c>
      <c r="B224" s="14" t="s">
        <v>522</v>
      </c>
      <c r="C224" s="9" t="s">
        <v>794</v>
      </c>
      <c r="D224" s="124">
        <v>100</v>
      </c>
      <c r="E224" s="126"/>
      <c r="F224" s="126"/>
      <c r="G224" s="126"/>
      <c r="H224" s="126"/>
      <c r="I224" s="126"/>
      <c r="J224" s="126"/>
      <c r="K224" s="126"/>
      <c r="L224" s="126"/>
      <c r="M224" s="125"/>
      <c r="N224" s="14"/>
    </row>
    <row r="225" spans="1:14" x14ac:dyDescent="0.2">
      <c r="A225" s="9" t="s">
        <v>52</v>
      </c>
      <c r="B225" s="9" t="s">
        <v>765</v>
      </c>
      <c r="C225" s="9" t="s">
        <v>340</v>
      </c>
      <c r="D225" s="124">
        <v>100.49649934999999</v>
      </c>
      <c r="E225" s="125">
        <v>102.04810894000001</v>
      </c>
      <c r="F225" s="125">
        <v>103.69996187</v>
      </c>
      <c r="G225" s="125">
        <v>105.29324124</v>
      </c>
      <c r="H225" s="125">
        <v>107.09172461999999</v>
      </c>
      <c r="I225" s="125">
        <v>108.78603355</v>
      </c>
      <c r="J225" s="125">
        <v>110.08290714</v>
      </c>
      <c r="K225" s="125">
        <v>111.48867250000001</v>
      </c>
      <c r="L225" s="125">
        <v>113.47073877</v>
      </c>
      <c r="M225" s="125">
        <v>115.61240815941443</v>
      </c>
      <c r="N225" s="14"/>
    </row>
    <row r="226" spans="1:14" x14ac:dyDescent="0.2">
      <c r="A226" s="9" t="s">
        <v>52</v>
      </c>
      <c r="B226" s="9" t="s">
        <v>765</v>
      </c>
      <c r="C226" s="9" t="s">
        <v>754</v>
      </c>
      <c r="D226" s="124">
        <v>99.403417020000006</v>
      </c>
      <c r="E226" s="125">
        <v>100.76924475</v>
      </c>
      <c r="F226" s="125">
        <v>102.08759204</v>
      </c>
      <c r="G226" s="125">
        <v>103.22453082</v>
      </c>
      <c r="H226" s="125">
        <v>104.63465727000001</v>
      </c>
      <c r="I226" s="125">
        <v>105.84499726999999</v>
      </c>
      <c r="J226" s="125">
        <v>106.62935222999999</v>
      </c>
      <c r="K226" s="125">
        <v>107.53073146</v>
      </c>
      <c r="L226" s="125">
        <v>109.07227987</v>
      </c>
      <c r="M226" s="125">
        <v>111.03006762283461</v>
      </c>
    </row>
    <row r="227" spans="1:14" x14ac:dyDescent="0.2">
      <c r="A227" s="9" t="s">
        <v>52</v>
      </c>
      <c r="B227" s="9" t="s">
        <v>765</v>
      </c>
      <c r="C227" s="9" t="s">
        <v>755</v>
      </c>
      <c r="D227" s="124">
        <v>101.55088479</v>
      </c>
      <c r="E227" s="125">
        <v>103.07743354999999</v>
      </c>
      <c r="F227" s="125">
        <v>104.93902355</v>
      </c>
      <c r="G227" s="125">
        <v>106.54557042</v>
      </c>
      <c r="H227" s="125">
        <v>108.40320474000001</v>
      </c>
      <c r="I227" s="125">
        <v>110.3104939</v>
      </c>
      <c r="J227" s="125">
        <v>111.73827350000001</v>
      </c>
      <c r="K227" s="125">
        <v>113.54563872999999</v>
      </c>
      <c r="L227" s="125">
        <v>115.74073437</v>
      </c>
      <c r="M227" s="125">
        <v>118.9167941352875</v>
      </c>
      <c r="N227" s="14"/>
    </row>
    <row r="228" spans="1:14" x14ac:dyDescent="0.2">
      <c r="A228" s="14" t="s">
        <v>52</v>
      </c>
      <c r="B228" s="14" t="s">
        <v>765</v>
      </c>
      <c r="C228" s="9" t="s">
        <v>794</v>
      </c>
      <c r="D228" s="124">
        <v>100</v>
      </c>
      <c r="E228" s="126"/>
      <c r="F228" s="126"/>
      <c r="G228" s="126"/>
      <c r="H228" s="126"/>
      <c r="I228" s="126"/>
      <c r="J228" s="126"/>
      <c r="K228" s="126"/>
      <c r="L228" s="126"/>
      <c r="M228" s="125"/>
      <c r="N228" s="14"/>
    </row>
    <row r="229" spans="1:14" x14ac:dyDescent="0.2">
      <c r="A229" s="9" t="s">
        <v>320</v>
      </c>
      <c r="B229" s="9" t="s">
        <v>773</v>
      </c>
      <c r="C229" s="9" t="s">
        <v>340</v>
      </c>
      <c r="D229" s="124">
        <v>99.171518137000007</v>
      </c>
      <c r="E229" s="125">
        <v>100.01317141</v>
      </c>
      <c r="F229" s="125">
        <v>99.824820209999999</v>
      </c>
      <c r="G229" s="125">
        <v>98.960775533000003</v>
      </c>
      <c r="H229" s="125">
        <v>97.746371276000005</v>
      </c>
      <c r="I229" s="125">
        <v>97.027212139</v>
      </c>
      <c r="J229" s="125">
        <v>96.251415926999996</v>
      </c>
      <c r="K229" s="125">
        <v>96.140776059999993</v>
      </c>
      <c r="L229" s="125">
        <v>95.749585100000004</v>
      </c>
      <c r="M229" s="125">
        <v>96.013013355812546</v>
      </c>
      <c r="N229" s="14"/>
    </row>
    <row r="230" spans="1:14" x14ac:dyDescent="0.2">
      <c r="A230" s="9" t="s">
        <v>320</v>
      </c>
      <c r="B230" s="9" t="s">
        <v>773</v>
      </c>
      <c r="C230" s="9" t="s">
        <v>754</v>
      </c>
      <c r="D230" s="124">
        <v>97.735679793000003</v>
      </c>
      <c r="E230" s="125">
        <v>98.469811121999996</v>
      </c>
      <c r="F230" s="125">
        <v>97.916529464000007</v>
      </c>
      <c r="G230" s="125">
        <v>96.993697066999999</v>
      </c>
      <c r="H230" s="125">
        <v>95.707066134000002</v>
      </c>
      <c r="I230" s="125">
        <v>95.372543120000003</v>
      </c>
      <c r="J230" s="125">
        <v>94.94477062</v>
      </c>
      <c r="K230" s="125">
        <v>94.843443352999998</v>
      </c>
      <c r="L230" s="125">
        <v>94.640047926999998</v>
      </c>
      <c r="M230" s="125">
        <v>95.009879574708549</v>
      </c>
    </row>
    <row r="231" spans="1:14" x14ac:dyDescent="0.2">
      <c r="A231" s="9" t="s">
        <v>320</v>
      </c>
      <c r="B231" s="9" t="s">
        <v>773</v>
      </c>
      <c r="C231" s="9" t="s">
        <v>755</v>
      </c>
      <c r="D231" s="124">
        <v>100.51349987</v>
      </c>
      <c r="E231" s="125">
        <v>102.05268236000001</v>
      </c>
      <c r="F231" s="125">
        <v>102.52710018000001</v>
      </c>
      <c r="G231" s="125">
        <v>101.80993734</v>
      </c>
      <c r="H231" s="125">
        <v>100.75649186</v>
      </c>
      <c r="I231" s="125">
        <v>100.90122305</v>
      </c>
      <c r="J231" s="125">
        <v>101.00721176</v>
      </c>
      <c r="K231" s="125">
        <v>102.13173141999999</v>
      </c>
      <c r="L231" s="125">
        <v>103.12054436</v>
      </c>
      <c r="M231" s="125">
        <v>105.67295731219959</v>
      </c>
      <c r="N231" s="14"/>
    </row>
    <row r="232" spans="1:14" x14ac:dyDescent="0.2">
      <c r="A232" s="14" t="s">
        <v>320</v>
      </c>
      <c r="B232" s="14" t="s">
        <v>773</v>
      </c>
      <c r="C232" s="9" t="s">
        <v>794</v>
      </c>
      <c r="D232" s="124">
        <v>100</v>
      </c>
      <c r="E232" s="126"/>
      <c r="F232" s="126"/>
      <c r="G232" s="126"/>
      <c r="H232" s="126"/>
      <c r="I232" s="126"/>
      <c r="J232" s="126"/>
      <c r="K232" s="126"/>
      <c r="L232" s="126"/>
      <c r="M232" s="125"/>
      <c r="N232" s="14"/>
    </row>
    <row r="233" spans="1:14" x14ac:dyDescent="0.2">
      <c r="A233" s="9" t="s">
        <v>149</v>
      </c>
      <c r="B233" s="9" t="s">
        <v>440</v>
      </c>
      <c r="C233" s="9" t="s">
        <v>340</v>
      </c>
      <c r="D233" s="124">
        <v>99.865141480999995</v>
      </c>
      <c r="E233" s="125">
        <v>101.3666466</v>
      </c>
      <c r="F233" s="125">
        <v>102.34376881</v>
      </c>
      <c r="G233" s="125">
        <v>103.88199880000001</v>
      </c>
      <c r="H233" s="125">
        <v>105.45875977999999</v>
      </c>
      <c r="I233" s="125">
        <v>106.78988561</v>
      </c>
      <c r="J233" s="125">
        <v>108.60144491</v>
      </c>
      <c r="K233" s="125">
        <v>109.95966285</v>
      </c>
      <c r="L233" s="125">
        <v>111.8910295</v>
      </c>
      <c r="M233" s="125">
        <v>113.43527995183624</v>
      </c>
      <c r="N233" s="14"/>
    </row>
    <row r="234" spans="1:14" x14ac:dyDescent="0.2">
      <c r="A234" s="9" t="s">
        <v>149</v>
      </c>
      <c r="B234" s="9" t="s">
        <v>440</v>
      </c>
      <c r="C234" s="9" t="s">
        <v>754</v>
      </c>
      <c r="D234" s="124">
        <v>98.770102723999997</v>
      </c>
      <c r="E234" s="125">
        <v>100.41497968</v>
      </c>
      <c r="F234" s="125">
        <v>101.32534994</v>
      </c>
      <c r="G234" s="125">
        <v>103.29685619</v>
      </c>
      <c r="H234" s="125">
        <v>105.10087109</v>
      </c>
      <c r="I234" s="125">
        <v>107.13381434</v>
      </c>
      <c r="J234" s="125">
        <v>109.75598284</v>
      </c>
      <c r="K234" s="125">
        <v>111.74428055</v>
      </c>
      <c r="L234" s="125">
        <v>114.74223924</v>
      </c>
      <c r="M234" s="125">
        <v>116.91249153459131</v>
      </c>
    </row>
    <row r="235" spans="1:14" x14ac:dyDescent="0.2">
      <c r="A235" s="9" t="s">
        <v>149</v>
      </c>
      <c r="B235" s="9" t="s">
        <v>440</v>
      </c>
      <c r="C235" s="9" t="s">
        <v>755</v>
      </c>
      <c r="D235" s="124">
        <v>100.90803733</v>
      </c>
      <c r="E235" s="125">
        <v>103.18636175</v>
      </c>
      <c r="F235" s="125">
        <v>105.11989201</v>
      </c>
      <c r="G235" s="125">
        <v>107.57284768</v>
      </c>
      <c r="H235" s="125">
        <v>110.30599037</v>
      </c>
      <c r="I235" s="125">
        <v>113.33509556999999</v>
      </c>
      <c r="J235" s="125">
        <v>116.90695552</v>
      </c>
      <c r="K235" s="125">
        <v>120.44029387</v>
      </c>
      <c r="L235" s="125">
        <v>124.75226708</v>
      </c>
      <c r="M235" s="125">
        <v>129.70146198659788</v>
      </c>
      <c r="N235" s="14"/>
    </row>
    <row r="236" spans="1:14" x14ac:dyDescent="0.2">
      <c r="A236" s="14" t="s">
        <v>149</v>
      </c>
      <c r="B236" s="14" t="s">
        <v>440</v>
      </c>
      <c r="C236" s="9" t="s">
        <v>794</v>
      </c>
      <c r="D236" s="124">
        <v>100</v>
      </c>
      <c r="E236" s="126"/>
      <c r="F236" s="126"/>
      <c r="G236" s="126"/>
      <c r="H236" s="126"/>
      <c r="I236" s="126"/>
      <c r="J236" s="126"/>
      <c r="K236" s="126"/>
      <c r="L236" s="126"/>
      <c r="M236" s="125"/>
      <c r="N236" s="14"/>
    </row>
    <row r="237" spans="1:14" x14ac:dyDescent="0.2">
      <c r="A237" s="9" t="s">
        <v>93</v>
      </c>
      <c r="B237" s="9" t="s">
        <v>523</v>
      </c>
      <c r="C237" s="9" t="s">
        <v>340</v>
      </c>
      <c r="D237" s="124">
        <v>100.10753966</v>
      </c>
      <c r="E237" s="125">
        <v>100.63513754</v>
      </c>
      <c r="F237" s="125">
        <v>101.18887767</v>
      </c>
      <c r="G237" s="125">
        <v>101.94878498</v>
      </c>
      <c r="H237" s="125">
        <v>102.61957103</v>
      </c>
      <c r="I237" s="125">
        <v>103.49771255</v>
      </c>
      <c r="J237" s="125">
        <v>104.68421365</v>
      </c>
      <c r="K237" s="125">
        <v>105.21002910999999</v>
      </c>
      <c r="L237" s="125">
        <v>105.98776067999999</v>
      </c>
      <c r="M237" s="125">
        <v>106.67755926564078</v>
      </c>
      <c r="N237" s="14"/>
    </row>
    <row r="238" spans="1:14" x14ac:dyDescent="0.2">
      <c r="A238" s="9" t="s">
        <v>93</v>
      </c>
      <c r="B238" s="9" t="s">
        <v>523</v>
      </c>
      <c r="C238" s="9" t="s">
        <v>754</v>
      </c>
      <c r="D238" s="124">
        <v>99.211861669000001</v>
      </c>
      <c r="E238" s="125">
        <v>99.256385167000005</v>
      </c>
      <c r="F238" s="125">
        <v>99.289165081999997</v>
      </c>
      <c r="G238" s="125">
        <v>99.441905933000001</v>
      </c>
      <c r="H238" s="125">
        <v>99.374897881999999</v>
      </c>
      <c r="I238" s="125">
        <v>99.563250104000005</v>
      </c>
      <c r="J238" s="125">
        <v>99.908817806000002</v>
      </c>
      <c r="K238" s="125">
        <v>99.485046194999995</v>
      </c>
      <c r="L238" s="125">
        <v>99.157488413999999</v>
      </c>
      <c r="M238" s="125">
        <v>98.727984842693374</v>
      </c>
    </row>
    <row r="239" spans="1:14" x14ac:dyDescent="0.2">
      <c r="A239" s="9" t="s">
        <v>93</v>
      </c>
      <c r="B239" s="9" t="s">
        <v>523</v>
      </c>
      <c r="C239" s="9" t="s">
        <v>755</v>
      </c>
      <c r="D239" s="124">
        <v>100.99878944</v>
      </c>
      <c r="E239" s="125">
        <v>101.23688246</v>
      </c>
      <c r="F239" s="125">
        <v>101.50816388</v>
      </c>
      <c r="G239" s="125">
        <v>101.89236008</v>
      </c>
      <c r="H239" s="125">
        <v>102.07824290000001</v>
      </c>
      <c r="I239" s="125">
        <v>102.6624235</v>
      </c>
      <c r="J239" s="125">
        <v>103.40595479</v>
      </c>
      <c r="K239" s="125">
        <v>103.58358461</v>
      </c>
      <c r="L239" s="125">
        <v>103.87656148000001</v>
      </c>
      <c r="M239" s="125">
        <v>104.004181874499</v>
      </c>
      <c r="N239" s="14"/>
    </row>
    <row r="240" spans="1:14" x14ac:dyDescent="0.2">
      <c r="A240" s="14" t="s">
        <v>93</v>
      </c>
      <c r="B240" s="14" t="s">
        <v>523</v>
      </c>
      <c r="C240" s="9" t="s">
        <v>794</v>
      </c>
      <c r="D240" s="124">
        <v>100</v>
      </c>
      <c r="E240" s="126"/>
      <c r="F240" s="126"/>
      <c r="G240" s="126"/>
      <c r="H240" s="126"/>
      <c r="I240" s="126"/>
      <c r="J240" s="126"/>
      <c r="K240" s="126"/>
      <c r="L240" s="126"/>
      <c r="M240" s="125"/>
      <c r="N240" s="14"/>
    </row>
    <row r="241" spans="1:14" x14ac:dyDescent="0.2">
      <c r="A241" s="9" t="s">
        <v>101</v>
      </c>
      <c r="B241" s="9" t="s">
        <v>713</v>
      </c>
      <c r="C241" s="9" t="s">
        <v>340</v>
      </c>
      <c r="D241" s="124">
        <v>99.924826323000005</v>
      </c>
      <c r="E241" s="125">
        <v>100.28168527</v>
      </c>
      <c r="F241" s="125">
        <v>100.04838765</v>
      </c>
      <c r="G241" s="125">
        <v>100.55905022</v>
      </c>
      <c r="H241" s="125">
        <v>100.74309612</v>
      </c>
      <c r="I241" s="125">
        <v>101.2831369</v>
      </c>
      <c r="J241" s="125">
        <v>101.20623509000001</v>
      </c>
      <c r="K241" s="125">
        <v>101.17340062</v>
      </c>
      <c r="L241" s="125">
        <v>100.49597346</v>
      </c>
      <c r="M241" s="125">
        <v>100.26872429405869</v>
      </c>
      <c r="N241" s="14"/>
    </row>
    <row r="242" spans="1:14" x14ac:dyDescent="0.2">
      <c r="A242" s="9" t="s">
        <v>101</v>
      </c>
      <c r="B242" s="9" t="s">
        <v>713</v>
      </c>
      <c r="C242" s="9" t="s">
        <v>754</v>
      </c>
      <c r="D242" s="124">
        <v>98.710571622000003</v>
      </c>
      <c r="E242" s="125">
        <v>99.502291662999994</v>
      </c>
      <c r="F242" s="125">
        <v>99.753214862999997</v>
      </c>
      <c r="G242" s="125">
        <v>100.92712852</v>
      </c>
      <c r="H242" s="125">
        <v>101.55244849</v>
      </c>
      <c r="I242" s="125">
        <v>103.14230831</v>
      </c>
      <c r="J242" s="125">
        <v>104.22890412</v>
      </c>
      <c r="K242" s="125">
        <v>105.23350148</v>
      </c>
      <c r="L242" s="125">
        <v>105.54683989999999</v>
      </c>
      <c r="M242" s="125">
        <v>106.59871337946791</v>
      </c>
    </row>
    <row r="243" spans="1:14" x14ac:dyDescent="0.2">
      <c r="A243" s="9" t="s">
        <v>101</v>
      </c>
      <c r="B243" s="9" t="s">
        <v>713</v>
      </c>
      <c r="C243" s="9" t="s">
        <v>755</v>
      </c>
      <c r="D243" s="124">
        <v>101.17469671000001</v>
      </c>
      <c r="E243" s="125">
        <v>102.42458735</v>
      </c>
      <c r="F243" s="125">
        <v>103.15163076</v>
      </c>
      <c r="G243" s="125">
        <v>104.64011816999999</v>
      </c>
      <c r="H243" s="125">
        <v>105.82264548000001</v>
      </c>
      <c r="I243" s="125">
        <v>107.87320733</v>
      </c>
      <c r="J243" s="125">
        <v>109.47988266999999</v>
      </c>
      <c r="K243" s="125">
        <v>111.07315149</v>
      </c>
      <c r="L243" s="125">
        <v>112.18957781</v>
      </c>
      <c r="M243" s="125">
        <v>113.12225988799524</v>
      </c>
      <c r="N243" s="14"/>
    </row>
    <row r="244" spans="1:14" x14ac:dyDescent="0.2">
      <c r="A244" s="14" t="s">
        <v>101</v>
      </c>
      <c r="B244" s="14" t="s">
        <v>713</v>
      </c>
      <c r="C244" s="9" t="s">
        <v>794</v>
      </c>
      <c r="D244" s="124">
        <v>100</v>
      </c>
      <c r="E244" s="126"/>
      <c r="F244" s="126"/>
      <c r="G244" s="126"/>
      <c r="H244" s="126"/>
      <c r="I244" s="126"/>
      <c r="J244" s="126"/>
      <c r="K244" s="126"/>
      <c r="L244" s="126"/>
      <c r="M244" s="125"/>
      <c r="N244" s="14"/>
    </row>
    <row r="245" spans="1:14" x14ac:dyDescent="0.2">
      <c r="A245" s="9" t="s">
        <v>190</v>
      </c>
      <c r="B245" s="9" t="s">
        <v>651</v>
      </c>
      <c r="C245" s="9" t="s">
        <v>340</v>
      </c>
      <c r="D245" s="124">
        <v>100.27067415</v>
      </c>
      <c r="E245" s="125">
        <v>100.75281246999999</v>
      </c>
      <c r="F245" s="125">
        <v>101.37733668</v>
      </c>
      <c r="G245" s="125">
        <v>101.86934333000001</v>
      </c>
      <c r="H245" s="125">
        <v>102.59818987</v>
      </c>
      <c r="I245" s="125">
        <v>103.36016579</v>
      </c>
      <c r="J245" s="125">
        <v>104.04178532</v>
      </c>
      <c r="K245" s="125">
        <v>105.14069417</v>
      </c>
      <c r="L245" s="125">
        <v>106.08664392</v>
      </c>
      <c r="M245" s="125">
        <v>107.03329855922408</v>
      </c>
      <c r="N245" s="14"/>
    </row>
    <row r="246" spans="1:14" x14ac:dyDescent="0.2">
      <c r="A246" s="9" t="s">
        <v>190</v>
      </c>
      <c r="B246" s="9" t="s">
        <v>651</v>
      </c>
      <c r="C246" s="9" t="s">
        <v>754</v>
      </c>
      <c r="D246" s="124">
        <v>99.523280443999994</v>
      </c>
      <c r="E246" s="125">
        <v>99.313864824999996</v>
      </c>
      <c r="F246" s="125">
        <v>99.121256203000002</v>
      </c>
      <c r="G246" s="125">
        <v>98.734265743999998</v>
      </c>
      <c r="H246" s="125">
        <v>98.396462733000007</v>
      </c>
      <c r="I246" s="125">
        <v>98.098000870999996</v>
      </c>
      <c r="J246" s="125">
        <v>97.638011215000006</v>
      </c>
      <c r="K246" s="125">
        <v>97.531772493000005</v>
      </c>
      <c r="L246" s="125">
        <v>97.349825190000004</v>
      </c>
      <c r="M246" s="125">
        <v>98.245176854540844</v>
      </c>
    </row>
    <row r="247" spans="1:14" x14ac:dyDescent="0.2">
      <c r="A247" s="9" t="s">
        <v>190</v>
      </c>
      <c r="B247" s="9" t="s">
        <v>651</v>
      </c>
      <c r="C247" s="9" t="s">
        <v>755</v>
      </c>
      <c r="D247" s="124">
        <v>101.03701151999999</v>
      </c>
      <c r="E247" s="125">
        <v>100.99211943</v>
      </c>
      <c r="F247" s="125">
        <v>101.16583946</v>
      </c>
      <c r="G247" s="125">
        <v>101.04325632</v>
      </c>
      <c r="H247" s="125">
        <v>101.32810517999999</v>
      </c>
      <c r="I247" s="125">
        <v>101.78280823</v>
      </c>
      <c r="J247" s="125">
        <v>102.18954635999999</v>
      </c>
      <c r="K247" s="125">
        <v>103.01886039999999</v>
      </c>
      <c r="L247" s="125">
        <v>103.42494872</v>
      </c>
      <c r="M247" s="125">
        <v>104.43640427527095</v>
      </c>
      <c r="N247" s="14"/>
    </row>
    <row r="248" spans="1:14" x14ac:dyDescent="0.2">
      <c r="A248" s="14" t="s">
        <v>190</v>
      </c>
      <c r="B248" s="14" t="s">
        <v>651</v>
      </c>
      <c r="C248" s="9" t="s">
        <v>794</v>
      </c>
      <c r="D248" s="124">
        <v>100</v>
      </c>
      <c r="E248" s="126"/>
      <c r="F248" s="126"/>
      <c r="G248" s="126"/>
      <c r="H248" s="126"/>
      <c r="I248" s="126"/>
      <c r="J248" s="126"/>
      <c r="K248" s="126"/>
      <c r="L248" s="126"/>
      <c r="M248" s="125"/>
      <c r="N248" s="14"/>
    </row>
    <row r="249" spans="1:14" x14ac:dyDescent="0.2">
      <c r="A249" s="9" t="s">
        <v>45</v>
      </c>
      <c r="B249" s="9" t="s">
        <v>758</v>
      </c>
      <c r="C249" s="9" t="s">
        <v>340</v>
      </c>
      <c r="D249" s="124">
        <v>100.16453812</v>
      </c>
      <c r="E249" s="125">
        <v>100.60952052</v>
      </c>
      <c r="F249" s="125">
        <v>100.77784112000001</v>
      </c>
      <c r="G249" s="125">
        <v>101.21012517</v>
      </c>
      <c r="H249" s="125">
        <v>101.5116433</v>
      </c>
      <c r="I249" s="125">
        <v>101.93879398</v>
      </c>
      <c r="J249" s="125">
        <v>102.35567792000001</v>
      </c>
      <c r="K249" s="125">
        <v>102.88090304000001</v>
      </c>
      <c r="L249" s="125">
        <v>103.78923991000001</v>
      </c>
      <c r="M249" s="125">
        <v>104.46873640669283</v>
      </c>
      <c r="N249" s="14"/>
    </row>
    <row r="250" spans="1:14" x14ac:dyDescent="0.2">
      <c r="A250" s="9" t="s">
        <v>45</v>
      </c>
      <c r="B250" s="9" t="s">
        <v>758</v>
      </c>
      <c r="C250" s="9" t="s">
        <v>754</v>
      </c>
      <c r="D250" s="124">
        <v>98.994964904</v>
      </c>
      <c r="E250" s="125">
        <v>99.256935795000004</v>
      </c>
      <c r="F250" s="125">
        <v>99.258219138000001</v>
      </c>
      <c r="G250" s="125">
        <v>99.404486500999994</v>
      </c>
      <c r="H250" s="125">
        <v>99.346170369000006</v>
      </c>
      <c r="I250" s="125">
        <v>99.419895062999998</v>
      </c>
      <c r="J250" s="125">
        <v>99.480220639999999</v>
      </c>
      <c r="K250" s="125">
        <v>99.450053629999999</v>
      </c>
      <c r="L250" s="125">
        <v>99.953833414000002</v>
      </c>
      <c r="M250" s="125">
        <v>100.54910189610592</v>
      </c>
    </row>
    <row r="251" spans="1:14" x14ac:dyDescent="0.2">
      <c r="A251" s="9" t="s">
        <v>45</v>
      </c>
      <c r="B251" s="9" t="s">
        <v>758</v>
      </c>
      <c r="C251" s="9" t="s">
        <v>755</v>
      </c>
      <c r="D251" s="124">
        <v>101.43025231999999</v>
      </c>
      <c r="E251" s="125">
        <v>101.73886261</v>
      </c>
      <c r="F251" s="125">
        <v>101.7644957</v>
      </c>
      <c r="G251" s="125">
        <v>102.01464632</v>
      </c>
      <c r="H251" s="125">
        <v>102.09227171000001</v>
      </c>
      <c r="I251" s="125">
        <v>102.38325291</v>
      </c>
      <c r="J251" s="125">
        <v>102.57221677</v>
      </c>
      <c r="K251" s="125">
        <v>102.97247634</v>
      </c>
      <c r="L251" s="125">
        <v>103.66386909000001</v>
      </c>
      <c r="M251" s="125">
        <v>104.48116943643669</v>
      </c>
      <c r="N251" s="14"/>
    </row>
    <row r="252" spans="1:14" x14ac:dyDescent="0.2">
      <c r="A252" s="14" t="s">
        <v>45</v>
      </c>
      <c r="B252" s="14" t="s">
        <v>758</v>
      </c>
      <c r="C252" s="9" t="s">
        <v>794</v>
      </c>
      <c r="D252" s="124">
        <v>100</v>
      </c>
      <c r="E252" s="126"/>
      <c r="F252" s="126"/>
      <c r="G252" s="126"/>
      <c r="H252" s="126"/>
      <c r="I252" s="126"/>
      <c r="J252" s="126"/>
      <c r="K252" s="126"/>
      <c r="L252" s="126"/>
      <c r="M252" s="125"/>
      <c r="N252" s="14"/>
    </row>
    <row r="253" spans="1:14" x14ac:dyDescent="0.2">
      <c r="A253" s="9" t="s">
        <v>46</v>
      </c>
      <c r="B253" s="9" t="s">
        <v>759</v>
      </c>
      <c r="C253" s="9" t="s">
        <v>340</v>
      </c>
      <c r="D253" s="124">
        <v>99.975121963000007</v>
      </c>
      <c r="E253" s="125">
        <v>100.18688867</v>
      </c>
      <c r="F253" s="125">
        <v>100.44325379999999</v>
      </c>
      <c r="G253" s="125">
        <v>100.80823281000001</v>
      </c>
      <c r="H253" s="125">
        <v>101.317019</v>
      </c>
      <c r="I253" s="125">
        <v>101.85553749</v>
      </c>
      <c r="J253" s="125">
        <v>102.54180724</v>
      </c>
      <c r="K253" s="125">
        <v>103.30513822</v>
      </c>
      <c r="L253" s="125">
        <v>104.08454892</v>
      </c>
      <c r="M253" s="125">
        <v>104.31269872090483</v>
      </c>
      <c r="N253" s="14"/>
    </row>
    <row r="254" spans="1:14" x14ac:dyDescent="0.2">
      <c r="A254" s="9" t="s">
        <v>46</v>
      </c>
      <c r="B254" s="9" t="s">
        <v>759</v>
      </c>
      <c r="C254" s="9" t="s">
        <v>754</v>
      </c>
      <c r="D254" s="124">
        <v>98.742692077000001</v>
      </c>
      <c r="E254" s="125">
        <v>98.603796024000005</v>
      </c>
      <c r="F254" s="125">
        <v>98.515613622999993</v>
      </c>
      <c r="G254" s="125">
        <v>98.409256223</v>
      </c>
      <c r="H254" s="125">
        <v>98.541164808000005</v>
      </c>
      <c r="I254" s="125">
        <v>98.635301252000005</v>
      </c>
      <c r="J254" s="125">
        <v>98.795140743000005</v>
      </c>
      <c r="K254" s="125">
        <v>98.911955641000006</v>
      </c>
      <c r="L254" s="125">
        <v>99.114857649000001</v>
      </c>
      <c r="M254" s="125">
        <v>98.768281604298394</v>
      </c>
    </row>
    <row r="255" spans="1:14" x14ac:dyDescent="0.2">
      <c r="A255" s="9" t="s">
        <v>46</v>
      </c>
      <c r="B255" s="9" t="s">
        <v>759</v>
      </c>
      <c r="C255" s="9" t="s">
        <v>755</v>
      </c>
      <c r="D255" s="124">
        <v>101.06195276</v>
      </c>
      <c r="E255" s="125">
        <v>101.00257351</v>
      </c>
      <c r="F255" s="125">
        <v>101.00430853</v>
      </c>
      <c r="G255" s="125">
        <v>100.98324184000001</v>
      </c>
      <c r="H255" s="125">
        <v>101.27380479</v>
      </c>
      <c r="I255" s="125">
        <v>101.63714358999999</v>
      </c>
      <c r="J255" s="125">
        <v>102.05901783</v>
      </c>
      <c r="K255" s="125">
        <v>102.43859752</v>
      </c>
      <c r="L255" s="125">
        <v>102.90834112</v>
      </c>
      <c r="M255" s="125">
        <v>102.95641220002561</v>
      </c>
      <c r="N255" s="14"/>
    </row>
    <row r="256" spans="1:14" x14ac:dyDescent="0.2">
      <c r="A256" s="14" t="s">
        <v>46</v>
      </c>
      <c r="B256" s="14" t="s">
        <v>759</v>
      </c>
      <c r="C256" s="9" t="s">
        <v>794</v>
      </c>
      <c r="D256" s="124">
        <v>100</v>
      </c>
      <c r="E256" s="126"/>
      <c r="F256" s="126"/>
      <c r="G256" s="126"/>
      <c r="H256" s="126"/>
      <c r="I256" s="126"/>
      <c r="J256" s="126"/>
      <c r="K256" s="126"/>
      <c r="L256" s="126"/>
      <c r="M256" s="125"/>
      <c r="N256" s="14"/>
    </row>
    <row r="257" spans="1:14" x14ac:dyDescent="0.2">
      <c r="A257" s="9" t="s">
        <v>70</v>
      </c>
      <c r="B257" s="9" t="s">
        <v>432</v>
      </c>
      <c r="C257" s="9" t="s">
        <v>340</v>
      </c>
      <c r="D257" s="124">
        <v>100</v>
      </c>
      <c r="E257" s="125">
        <v>100</v>
      </c>
      <c r="F257" s="125">
        <v>100.2678537</v>
      </c>
      <c r="G257" s="125">
        <v>100.52318187</v>
      </c>
      <c r="H257" s="125">
        <v>100.6503642</v>
      </c>
      <c r="I257" s="125">
        <v>100.71202837</v>
      </c>
      <c r="J257" s="125">
        <v>100.7621305</v>
      </c>
      <c r="K257" s="125">
        <v>100.80934212</v>
      </c>
      <c r="L257" s="125">
        <v>101.07141480999999</v>
      </c>
      <c r="M257" s="125">
        <v>101.10031988283809</v>
      </c>
      <c r="N257" s="14"/>
    </row>
    <row r="258" spans="1:14" x14ac:dyDescent="0.2">
      <c r="A258" s="9" t="s">
        <v>70</v>
      </c>
      <c r="B258" s="9" t="s">
        <v>432</v>
      </c>
      <c r="C258" s="9" t="s">
        <v>754</v>
      </c>
      <c r="D258" s="124">
        <v>98.792211949000006</v>
      </c>
      <c r="E258" s="125">
        <v>98.672301048999998</v>
      </c>
      <c r="F258" s="125">
        <v>98.782780161999995</v>
      </c>
      <c r="G258" s="125">
        <v>98.808290396999993</v>
      </c>
      <c r="H258" s="125">
        <v>98.709102329000004</v>
      </c>
      <c r="I258" s="125">
        <v>98.486473027000002</v>
      </c>
      <c r="J258" s="125">
        <v>98.365425494999997</v>
      </c>
      <c r="K258" s="125">
        <v>98.229917897999997</v>
      </c>
      <c r="L258" s="125">
        <v>98.305424880999993</v>
      </c>
      <c r="M258" s="125">
        <v>98.011838377821448</v>
      </c>
    </row>
    <row r="259" spans="1:14" x14ac:dyDescent="0.2">
      <c r="A259" s="9" t="s">
        <v>70</v>
      </c>
      <c r="B259" s="9" t="s">
        <v>432</v>
      </c>
      <c r="C259" s="9" t="s">
        <v>755</v>
      </c>
      <c r="D259" s="124">
        <v>101.28848891</v>
      </c>
      <c r="E259" s="125">
        <v>101.19491626</v>
      </c>
      <c r="F259" s="125">
        <v>101.31188396</v>
      </c>
      <c r="G259" s="125">
        <v>101.45895358999999</v>
      </c>
      <c r="H259" s="125">
        <v>101.41522713000001</v>
      </c>
      <c r="I259" s="125">
        <v>101.24209025</v>
      </c>
      <c r="J259" s="125">
        <v>101.23105513</v>
      </c>
      <c r="K259" s="125">
        <v>101.26141299</v>
      </c>
      <c r="L259" s="125">
        <v>101.50901808</v>
      </c>
      <c r="M259" s="125">
        <v>101.36899364602203</v>
      </c>
      <c r="N259" s="14"/>
    </row>
    <row r="260" spans="1:14" x14ac:dyDescent="0.2">
      <c r="A260" s="14" t="s">
        <v>70</v>
      </c>
      <c r="B260" s="14" t="s">
        <v>432</v>
      </c>
      <c r="C260" s="9" t="s">
        <v>794</v>
      </c>
      <c r="D260" s="124">
        <v>100</v>
      </c>
      <c r="E260" s="126"/>
      <c r="F260" s="126"/>
      <c r="G260" s="126"/>
      <c r="H260" s="126"/>
      <c r="I260" s="126"/>
      <c r="J260" s="126"/>
      <c r="K260" s="126"/>
      <c r="L260" s="126"/>
      <c r="M260" s="125"/>
      <c r="N260" s="14"/>
    </row>
    <row r="261" spans="1:14" x14ac:dyDescent="0.2">
      <c r="A261" s="9" t="s">
        <v>227</v>
      </c>
      <c r="B261" s="9" t="s">
        <v>671</v>
      </c>
      <c r="C261" s="9" t="s">
        <v>340</v>
      </c>
      <c r="D261" s="124">
        <v>100.17663496999999</v>
      </c>
      <c r="E261" s="125">
        <v>100.97105295999999</v>
      </c>
      <c r="F261" s="125">
        <v>101.76283460000001</v>
      </c>
      <c r="G261" s="125">
        <v>102.16795261999999</v>
      </c>
      <c r="H261" s="125">
        <v>103.50633601</v>
      </c>
      <c r="I261" s="125">
        <v>104.68478127</v>
      </c>
      <c r="J261" s="125">
        <v>105.62244054999999</v>
      </c>
      <c r="K261" s="125">
        <v>106.11280032000001</v>
      </c>
      <c r="L261" s="125">
        <v>106.44585831000001</v>
      </c>
      <c r="M261" s="125">
        <v>106.77891628732623</v>
      </c>
      <c r="N261" s="14"/>
    </row>
    <row r="262" spans="1:14" x14ac:dyDescent="0.2">
      <c r="A262" s="9" t="s">
        <v>227</v>
      </c>
      <c r="B262" s="9" t="s">
        <v>671</v>
      </c>
      <c r="C262" s="9" t="s">
        <v>754</v>
      </c>
      <c r="D262" s="124">
        <v>99.517679700000002</v>
      </c>
      <c r="E262" s="125">
        <v>99.662445130999998</v>
      </c>
      <c r="F262" s="125">
        <v>99.992853038999996</v>
      </c>
      <c r="G262" s="125">
        <v>99.832262685000003</v>
      </c>
      <c r="H262" s="125">
        <v>100.75437853</v>
      </c>
      <c r="I262" s="125">
        <v>101.29812424000001</v>
      </c>
      <c r="J262" s="125">
        <v>101.39555221000001</v>
      </c>
      <c r="K262" s="125">
        <v>100.7064987</v>
      </c>
      <c r="L262" s="125">
        <v>100.23107133000001</v>
      </c>
      <c r="M262" s="125">
        <v>100.82923202786202</v>
      </c>
    </row>
    <row r="263" spans="1:14" x14ac:dyDescent="0.2">
      <c r="A263" s="9" t="s">
        <v>227</v>
      </c>
      <c r="B263" s="9" t="s">
        <v>671</v>
      </c>
      <c r="C263" s="9" t="s">
        <v>755</v>
      </c>
      <c r="D263" s="124">
        <v>100.85429867000001</v>
      </c>
      <c r="E263" s="125">
        <v>101.57410265</v>
      </c>
      <c r="F263" s="125">
        <v>102.34748482000001</v>
      </c>
      <c r="G263" s="125">
        <v>102.63660375000001</v>
      </c>
      <c r="H263" s="125">
        <v>104.14860131</v>
      </c>
      <c r="I263" s="125">
        <v>105.34082558</v>
      </c>
      <c r="J263" s="125">
        <v>106.02633652</v>
      </c>
      <c r="K263" s="125">
        <v>106.27313665</v>
      </c>
      <c r="L263" s="125">
        <v>106.14030342</v>
      </c>
      <c r="M263" s="125">
        <v>106.97524554480398</v>
      </c>
      <c r="N263" s="14"/>
    </row>
    <row r="264" spans="1:14" x14ac:dyDescent="0.2">
      <c r="A264" s="14" t="s">
        <v>227</v>
      </c>
      <c r="B264" s="14" t="s">
        <v>671</v>
      </c>
      <c r="C264" s="9" t="s">
        <v>794</v>
      </c>
      <c r="D264" s="124">
        <v>100</v>
      </c>
      <c r="E264" s="126"/>
      <c r="F264" s="126"/>
      <c r="G264" s="126"/>
      <c r="H264" s="126"/>
      <c r="I264" s="126"/>
      <c r="J264" s="126"/>
      <c r="K264" s="126"/>
      <c r="L264" s="126"/>
      <c r="M264" s="125"/>
      <c r="N264" s="14"/>
    </row>
    <row r="265" spans="1:14" x14ac:dyDescent="0.2">
      <c r="A265" s="28" t="s">
        <v>614</v>
      </c>
      <c r="B265" s="28" t="s">
        <v>804</v>
      </c>
      <c r="C265" s="9" t="s">
        <v>340</v>
      </c>
      <c r="D265" s="124">
        <v>100.01835158999999</v>
      </c>
      <c r="E265" s="125">
        <v>100.37242943</v>
      </c>
      <c r="F265" s="125">
        <v>100.79127759000001</v>
      </c>
      <c r="G265" s="125">
        <v>101.55340854000001</v>
      </c>
      <c r="H265" s="125">
        <v>102.18815782</v>
      </c>
      <c r="I265" s="125">
        <v>102.77324985</v>
      </c>
      <c r="J265" s="125">
        <v>102.93625520000001</v>
      </c>
      <c r="K265" s="125">
        <v>103.55373238999999</v>
      </c>
      <c r="L265" s="125">
        <v>103.68219356</v>
      </c>
      <c r="M265" s="125"/>
      <c r="N265" s="14"/>
    </row>
    <row r="266" spans="1:14" x14ac:dyDescent="0.2">
      <c r="A266" s="28" t="s">
        <v>614</v>
      </c>
      <c r="B266" s="28" t="s">
        <v>804</v>
      </c>
      <c r="C266" s="9" t="s">
        <v>754</v>
      </c>
      <c r="D266" s="124">
        <v>99.107940438</v>
      </c>
      <c r="E266" s="125">
        <v>98.810604118000001</v>
      </c>
      <c r="F266" s="125">
        <v>98.512407566999997</v>
      </c>
      <c r="G266" s="125">
        <v>98.62639661</v>
      </c>
      <c r="H266" s="125">
        <v>98.600075227999994</v>
      </c>
      <c r="I266" s="125">
        <v>98.518058104000005</v>
      </c>
      <c r="J266" s="125">
        <v>97.492772372999994</v>
      </c>
      <c r="K266" s="125">
        <v>97.065262860000004</v>
      </c>
      <c r="L266" s="125">
        <v>96.151731256999994</v>
      </c>
      <c r="M266" s="125"/>
    </row>
    <row r="267" spans="1:14" x14ac:dyDescent="0.2">
      <c r="A267" s="28" t="s">
        <v>614</v>
      </c>
      <c r="B267" s="28" t="s">
        <v>832</v>
      </c>
      <c r="C267" s="9" t="s">
        <v>755</v>
      </c>
      <c r="D267" s="124">
        <v>100.82272663000001</v>
      </c>
      <c r="E267" s="125">
        <v>100.76931639999999</v>
      </c>
      <c r="F267" s="125">
        <v>100.83891921</v>
      </c>
      <c r="G267" s="125">
        <v>101.06000702</v>
      </c>
      <c r="H267" s="125">
        <v>101.21146671</v>
      </c>
      <c r="I267" s="125">
        <v>101.34912897</v>
      </c>
      <c r="J267" s="125">
        <v>100.76577428</v>
      </c>
      <c r="K267" s="125">
        <v>100.68371498</v>
      </c>
      <c r="L267" s="125">
        <v>99.952113807000003</v>
      </c>
      <c r="M267" s="125"/>
      <c r="N267" s="14"/>
    </row>
    <row r="268" spans="1:14" x14ac:dyDescent="0.2">
      <c r="A268" s="30" t="s">
        <v>614</v>
      </c>
      <c r="B268" s="28" t="s">
        <v>832</v>
      </c>
      <c r="C268" s="9" t="s">
        <v>794</v>
      </c>
      <c r="D268" s="124">
        <v>100</v>
      </c>
      <c r="E268" s="126"/>
      <c r="F268" s="126"/>
      <c r="G268" s="126"/>
      <c r="H268" s="126"/>
      <c r="I268" s="126"/>
      <c r="J268" s="126"/>
      <c r="K268" s="126"/>
      <c r="L268" s="126"/>
      <c r="M268" s="125"/>
      <c r="N268" s="14"/>
    </row>
    <row r="269" spans="1:14" x14ac:dyDescent="0.2">
      <c r="A269" s="9" t="s">
        <v>137</v>
      </c>
      <c r="B269" s="9" t="s">
        <v>382</v>
      </c>
      <c r="C269" s="9" t="s">
        <v>340</v>
      </c>
      <c r="D269" s="124">
        <v>100.40688722</v>
      </c>
      <c r="E269" s="125">
        <v>101.79179693</v>
      </c>
      <c r="F269" s="125">
        <v>103.15057627</v>
      </c>
      <c r="G269" s="125">
        <v>104.16966076999999</v>
      </c>
      <c r="H269" s="125">
        <v>105.42018571</v>
      </c>
      <c r="I269" s="125">
        <v>106.63618123000001</v>
      </c>
      <c r="J269" s="125">
        <v>108.04162195000001</v>
      </c>
      <c r="K269" s="125">
        <v>109.02057766999999</v>
      </c>
      <c r="L269" s="125">
        <v>110.32243012000001</v>
      </c>
      <c r="M269" s="125">
        <v>110.93276095375857</v>
      </c>
      <c r="N269" s="14"/>
    </row>
    <row r="270" spans="1:14" x14ac:dyDescent="0.2">
      <c r="A270" s="9" t="s">
        <v>137</v>
      </c>
      <c r="B270" s="9" t="s">
        <v>382</v>
      </c>
      <c r="C270" s="9" t="s">
        <v>754</v>
      </c>
      <c r="D270" s="124">
        <v>99.425707794999994</v>
      </c>
      <c r="E270" s="125">
        <v>100.18892755</v>
      </c>
      <c r="F270" s="125">
        <v>100.92210904</v>
      </c>
      <c r="G270" s="125">
        <v>101.22623915</v>
      </c>
      <c r="H270" s="125">
        <v>101.77260744</v>
      </c>
      <c r="I270" s="125">
        <v>102.2273007</v>
      </c>
      <c r="J270" s="125">
        <v>102.86392959</v>
      </c>
      <c r="K270" s="125">
        <v>102.96849482</v>
      </c>
      <c r="L270" s="125">
        <v>103.39140731000001</v>
      </c>
      <c r="M270" s="125">
        <v>103.24037630649478</v>
      </c>
    </row>
    <row r="271" spans="1:14" x14ac:dyDescent="0.2">
      <c r="A271" s="9" t="s">
        <v>137</v>
      </c>
      <c r="B271" s="9" t="s">
        <v>382</v>
      </c>
      <c r="C271" s="9" t="s">
        <v>755</v>
      </c>
      <c r="D271" s="124">
        <v>101.39947681</v>
      </c>
      <c r="E271" s="125">
        <v>102.22330531999999</v>
      </c>
      <c r="F271" s="125">
        <v>103.06379339999999</v>
      </c>
      <c r="G271" s="125">
        <v>103.5370783</v>
      </c>
      <c r="H271" s="125">
        <v>104.2013176</v>
      </c>
      <c r="I271" s="125">
        <v>104.7781616</v>
      </c>
      <c r="J271" s="125">
        <v>105.48519085</v>
      </c>
      <c r="K271" s="125">
        <v>105.8299674</v>
      </c>
      <c r="L271" s="125">
        <v>106.38894154</v>
      </c>
      <c r="M271" s="125">
        <v>106.45161761857467</v>
      </c>
      <c r="N271" s="14"/>
    </row>
    <row r="272" spans="1:14" x14ac:dyDescent="0.2">
      <c r="A272" s="14" t="s">
        <v>137</v>
      </c>
      <c r="B272" s="14" t="s">
        <v>382</v>
      </c>
      <c r="C272" s="9" t="s">
        <v>794</v>
      </c>
      <c r="D272" s="124">
        <v>100</v>
      </c>
      <c r="E272" s="126"/>
      <c r="F272" s="126"/>
      <c r="G272" s="126"/>
      <c r="H272" s="126"/>
      <c r="I272" s="126"/>
      <c r="J272" s="126"/>
      <c r="K272" s="126"/>
      <c r="L272" s="126"/>
      <c r="M272" s="125"/>
      <c r="N272" s="14"/>
    </row>
    <row r="273" spans="1:14" x14ac:dyDescent="0.2">
      <c r="A273" s="28" t="s">
        <v>701</v>
      </c>
      <c r="B273" s="28" t="s">
        <v>810</v>
      </c>
      <c r="C273" s="9" t="s">
        <v>340</v>
      </c>
      <c r="D273" s="124">
        <v>100.34344111</v>
      </c>
      <c r="E273" s="125">
        <v>100.51725582</v>
      </c>
      <c r="F273" s="125">
        <v>101.50360194</v>
      </c>
      <c r="G273" s="125">
        <v>102.64072709</v>
      </c>
      <c r="H273" s="125">
        <v>103.05536941</v>
      </c>
      <c r="I273" s="125">
        <v>103.96423186</v>
      </c>
      <c r="J273" s="125">
        <v>103.90350142</v>
      </c>
      <c r="K273" s="125">
        <v>104.77466912</v>
      </c>
      <c r="L273" s="125">
        <v>105.2940191</v>
      </c>
      <c r="M273" s="125"/>
      <c r="N273" s="14"/>
    </row>
    <row r="274" spans="1:14" x14ac:dyDescent="0.2">
      <c r="A274" s="28" t="s">
        <v>701</v>
      </c>
      <c r="B274" s="28" t="s">
        <v>810</v>
      </c>
      <c r="C274" s="9" t="s">
        <v>754</v>
      </c>
      <c r="D274" s="124">
        <v>99.189709985999997</v>
      </c>
      <c r="E274" s="125">
        <v>99.182355908999995</v>
      </c>
      <c r="F274" s="125">
        <v>100.01021718</v>
      </c>
      <c r="G274" s="125">
        <v>100.96603447</v>
      </c>
      <c r="H274" s="125">
        <v>101.18374459</v>
      </c>
      <c r="I274" s="125">
        <v>101.99333110000001</v>
      </c>
      <c r="J274" s="125">
        <v>101.70921342</v>
      </c>
      <c r="K274" s="125">
        <v>102.32830561999999</v>
      </c>
      <c r="L274" s="125">
        <v>102.5380236</v>
      </c>
      <c r="M274" s="125"/>
    </row>
    <row r="275" spans="1:14" x14ac:dyDescent="0.2">
      <c r="A275" s="28" t="s">
        <v>701</v>
      </c>
      <c r="B275" s="28" t="s">
        <v>838</v>
      </c>
      <c r="C275" s="9" t="s">
        <v>755</v>
      </c>
      <c r="D275" s="124">
        <v>101.43598369999999</v>
      </c>
      <c r="E275" s="125">
        <v>101.64149702</v>
      </c>
      <c r="F275" s="125">
        <v>102.67762836</v>
      </c>
      <c r="G275" s="125">
        <v>104.0568327</v>
      </c>
      <c r="H275" s="125">
        <v>104.56019021</v>
      </c>
      <c r="I275" s="125">
        <v>105.56367403</v>
      </c>
      <c r="J275" s="125">
        <v>105.38321693</v>
      </c>
      <c r="K275" s="125">
        <v>106.28374368</v>
      </c>
      <c r="L275" s="125">
        <v>106.66951777</v>
      </c>
      <c r="M275" s="125"/>
      <c r="N275" s="14"/>
    </row>
    <row r="276" spans="1:14" x14ac:dyDescent="0.2">
      <c r="A276" s="30" t="s">
        <v>701</v>
      </c>
      <c r="B276" s="28" t="s">
        <v>838</v>
      </c>
      <c r="C276" s="9" t="s">
        <v>794</v>
      </c>
      <c r="D276" s="124">
        <v>100</v>
      </c>
      <c r="E276" s="126"/>
      <c r="F276" s="126"/>
      <c r="G276" s="126"/>
      <c r="H276" s="126"/>
      <c r="I276" s="126"/>
      <c r="J276" s="126"/>
      <c r="K276" s="126"/>
      <c r="L276" s="126"/>
      <c r="M276" s="125"/>
      <c r="N276" s="14"/>
    </row>
    <row r="277" spans="1:14" x14ac:dyDescent="0.2">
      <c r="A277" s="9" t="s">
        <v>281</v>
      </c>
      <c r="B277" s="9" t="s">
        <v>564</v>
      </c>
      <c r="C277" s="13" t="s">
        <v>340</v>
      </c>
      <c r="D277" s="124">
        <v>100.50169492000001</v>
      </c>
      <c r="E277" s="125">
        <v>89.654237288000004</v>
      </c>
      <c r="F277" s="125">
        <v>81.776271186000002</v>
      </c>
      <c r="G277" s="125">
        <v>83.240677966000007</v>
      </c>
      <c r="H277" s="125">
        <v>90.671186441000003</v>
      </c>
      <c r="I277" s="125">
        <v>98.250847457999996</v>
      </c>
      <c r="J277" s="125">
        <v>103.78305085</v>
      </c>
      <c r="K277" s="125">
        <v>118.04745763</v>
      </c>
      <c r="L277" s="125">
        <v>131.81016948999999</v>
      </c>
      <c r="M277" s="125">
        <v>148.31186440677965</v>
      </c>
      <c r="N277" s="14"/>
    </row>
    <row r="278" spans="1:14" x14ac:dyDescent="0.2">
      <c r="A278" s="9" t="s">
        <v>281</v>
      </c>
      <c r="B278" s="9" t="s">
        <v>564</v>
      </c>
      <c r="C278" s="9" t="s">
        <v>754</v>
      </c>
      <c r="D278" s="124">
        <v>97.370034427999997</v>
      </c>
      <c r="E278" s="125">
        <v>73.677502648000001</v>
      </c>
      <c r="F278" s="125">
        <v>63.666114936</v>
      </c>
      <c r="G278" s="125">
        <v>62.412519862000003</v>
      </c>
      <c r="H278" s="125">
        <v>69.323973781999996</v>
      </c>
      <c r="I278" s="125">
        <v>74.983858581000007</v>
      </c>
      <c r="J278" s="125">
        <v>73.695014565999998</v>
      </c>
      <c r="K278" s="125">
        <v>72.662923728999999</v>
      </c>
      <c r="L278" s="125">
        <v>71.892088189000006</v>
      </c>
      <c r="M278" s="125">
        <v>74.559054073419546</v>
      </c>
    </row>
    <row r="279" spans="1:14" x14ac:dyDescent="0.2">
      <c r="A279" s="9" t="s">
        <v>281</v>
      </c>
      <c r="B279" s="9" t="s">
        <v>564</v>
      </c>
      <c r="C279" s="9" t="s">
        <v>755</v>
      </c>
      <c r="D279" s="124">
        <v>103.50481329</v>
      </c>
      <c r="E279" s="125">
        <v>94.634494173999997</v>
      </c>
      <c r="F279" s="125">
        <v>107.12574153</v>
      </c>
      <c r="G279" s="125">
        <v>113.06849841</v>
      </c>
      <c r="H279" s="125">
        <v>125.61471133000001</v>
      </c>
      <c r="I279" s="125">
        <v>138.00058263</v>
      </c>
      <c r="J279" s="125">
        <v>149.17301377000001</v>
      </c>
      <c r="K279" s="125">
        <v>166.74924523000001</v>
      </c>
      <c r="L279" s="125">
        <v>190.34291578</v>
      </c>
      <c r="M279" s="125">
        <v>224.43269133263721</v>
      </c>
      <c r="N279" s="14"/>
    </row>
    <row r="280" spans="1:14" x14ac:dyDescent="0.2">
      <c r="A280" s="14" t="s">
        <v>281</v>
      </c>
      <c r="B280" s="14" t="s">
        <v>564</v>
      </c>
      <c r="C280" s="9" t="s">
        <v>794</v>
      </c>
      <c r="D280" s="124">
        <v>100</v>
      </c>
      <c r="E280" s="126"/>
      <c r="F280" s="126"/>
      <c r="G280" s="126"/>
      <c r="H280" s="126"/>
      <c r="I280" s="126"/>
      <c r="J280" s="126"/>
      <c r="K280" s="126"/>
      <c r="L280" s="126"/>
      <c r="M280" s="125"/>
      <c r="N280" s="14"/>
    </row>
    <row r="281" spans="1:14" x14ac:dyDescent="0.2">
      <c r="A281" s="9" t="s">
        <v>94</v>
      </c>
      <c r="B281" s="9" t="s">
        <v>524</v>
      </c>
      <c r="C281" s="9" t="s">
        <v>340</v>
      </c>
      <c r="D281" s="124">
        <v>100.31200527</v>
      </c>
      <c r="E281" s="125">
        <v>101.79749701999999</v>
      </c>
      <c r="F281" s="125">
        <v>102.84213689000001</v>
      </c>
      <c r="G281" s="125">
        <v>104.56394375000001</v>
      </c>
      <c r="H281" s="125">
        <v>106.84216000000001</v>
      </c>
      <c r="I281" s="125">
        <v>108.41200874</v>
      </c>
      <c r="J281" s="125">
        <v>109.83625501</v>
      </c>
      <c r="K281" s="125">
        <v>111.23738978999999</v>
      </c>
      <c r="L281" s="125">
        <v>112.49869998</v>
      </c>
      <c r="M281" s="125">
        <v>113.93970209274646</v>
      </c>
      <c r="N281" s="14"/>
    </row>
    <row r="282" spans="1:14" x14ac:dyDescent="0.2">
      <c r="A282" s="9" t="s">
        <v>94</v>
      </c>
      <c r="B282" s="9" t="s">
        <v>524</v>
      </c>
      <c r="C282" s="9" t="s">
        <v>754</v>
      </c>
      <c r="D282" s="124">
        <v>99.399814168999995</v>
      </c>
      <c r="E282" s="125">
        <v>100.91210082000001</v>
      </c>
      <c r="F282" s="125">
        <v>101.76934794</v>
      </c>
      <c r="G282" s="125">
        <v>103.60409420000001</v>
      </c>
      <c r="H282" s="125">
        <v>105.90694768</v>
      </c>
      <c r="I282" s="125">
        <v>107.54909207999999</v>
      </c>
      <c r="J282" s="125">
        <v>109.01549879</v>
      </c>
      <c r="K282" s="125">
        <v>110.19234367</v>
      </c>
      <c r="L282" s="125">
        <v>111.3856916</v>
      </c>
      <c r="M282" s="125">
        <v>113.5629785658185</v>
      </c>
    </row>
    <row r="283" spans="1:14" x14ac:dyDescent="0.2">
      <c r="A283" s="9" t="s">
        <v>94</v>
      </c>
      <c r="B283" s="9" t="s">
        <v>524</v>
      </c>
      <c r="C283" s="9" t="s">
        <v>755</v>
      </c>
      <c r="D283" s="124">
        <v>101.28857454</v>
      </c>
      <c r="E283" s="125">
        <v>103.52192198</v>
      </c>
      <c r="F283" s="125">
        <v>105.58337763</v>
      </c>
      <c r="G283" s="125">
        <v>107.9150302</v>
      </c>
      <c r="H283" s="125">
        <v>111.13736032</v>
      </c>
      <c r="I283" s="125">
        <v>114.01090538</v>
      </c>
      <c r="J283" s="125">
        <v>116.68043727</v>
      </c>
      <c r="K283" s="125">
        <v>119.28702643</v>
      </c>
      <c r="L283" s="125">
        <v>122.04370493</v>
      </c>
      <c r="M283" s="125">
        <v>126.56695287494327</v>
      </c>
      <c r="N283" s="14"/>
    </row>
    <row r="284" spans="1:14" x14ac:dyDescent="0.2">
      <c r="A284" s="14" t="s">
        <v>94</v>
      </c>
      <c r="B284" s="14" t="s">
        <v>524</v>
      </c>
      <c r="C284" s="9" t="s">
        <v>794</v>
      </c>
      <c r="D284" s="124">
        <v>100</v>
      </c>
      <c r="E284" s="126"/>
      <c r="F284" s="126"/>
      <c r="G284" s="126"/>
      <c r="H284" s="126"/>
      <c r="I284" s="126"/>
      <c r="J284" s="126"/>
      <c r="K284" s="126"/>
      <c r="L284" s="126"/>
      <c r="M284" s="125"/>
      <c r="N284" s="14"/>
    </row>
    <row r="285" spans="1:14" x14ac:dyDescent="0.2">
      <c r="A285" s="9" t="s">
        <v>316</v>
      </c>
      <c r="B285" s="9" t="s">
        <v>768</v>
      </c>
      <c r="C285" s="9" t="s">
        <v>340</v>
      </c>
      <c r="D285" s="124">
        <v>100.08504877</v>
      </c>
      <c r="E285" s="125">
        <v>100.2820495</v>
      </c>
      <c r="F285" s="125">
        <v>100.59360572</v>
      </c>
      <c r="G285" s="125">
        <v>101.03447079</v>
      </c>
      <c r="H285" s="125">
        <v>101.06050612999999</v>
      </c>
      <c r="I285" s="125">
        <v>101.38160864</v>
      </c>
      <c r="J285" s="125">
        <v>101.41892596</v>
      </c>
      <c r="K285" s="125">
        <v>101.69490055</v>
      </c>
      <c r="L285" s="125">
        <v>101.71399313000001</v>
      </c>
      <c r="M285" s="125">
        <v>102.56534869996877</v>
      </c>
      <c r="N285" s="14"/>
    </row>
    <row r="286" spans="1:14" x14ac:dyDescent="0.2">
      <c r="A286" s="9" t="s">
        <v>316</v>
      </c>
      <c r="B286" s="9" t="s">
        <v>768</v>
      </c>
      <c r="C286" s="9" t="s">
        <v>754</v>
      </c>
      <c r="D286" s="124">
        <v>98.601895534999997</v>
      </c>
      <c r="E286" s="125">
        <v>99.070206189000004</v>
      </c>
      <c r="F286" s="125">
        <v>99.551941314000004</v>
      </c>
      <c r="G286" s="125">
        <v>100.25820410999999</v>
      </c>
      <c r="H286" s="125">
        <v>100.45862198</v>
      </c>
      <c r="I286" s="125">
        <v>101.05668219</v>
      </c>
      <c r="J286" s="125">
        <v>101.37322851</v>
      </c>
      <c r="K286" s="125">
        <v>101.93904965</v>
      </c>
      <c r="L286" s="125">
        <v>102.21140370000001</v>
      </c>
      <c r="M286" s="125">
        <v>103.51808092274264</v>
      </c>
    </row>
    <row r="287" spans="1:14" x14ac:dyDescent="0.2">
      <c r="A287" s="9" t="s">
        <v>316</v>
      </c>
      <c r="B287" s="9" t="s">
        <v>768</v>
      </c>
      <c r="C287" s="9" t="s">
        <v>755</v>
      </c>
      <c r="D287" s="124">
        <v>101.57537529</v>
      </c>
      <c r="E287" s="125">
        <v>102.07376218</v>
      </c>
      <c r="F287" s="125">
        <v>102.65845216</v>
      </c>
      <c r="G287" s="125">
        <v>103.38523135</v>
      </c>
      <c r="H287" s="125">
        <v>103.69517392</v>
      </c>
      <c r="I287" s="125">
        <v>104.38838515</v>
      </c>
      <c r="J287" s="125">
        <v>104.77733548</v>
      </c>
      <c r="K287" s="125">
        <v>105.43044958</v>
      </c>
      <c r="L287" s="125">
        <v>105.84294018999999</v>
      </c>
      <c r="M287" s="125">
        <v>107.28662763002596</v>
      </c>
      <c r="N287" s="14"/>
    </row>
    <row r="288" spans="1:14" x14ac:dyDescent="0.2">
      <c r="A288" s="14" t="s">
        <v>316</v>
      </c>
      <c r="B288" s="14" t="s">
        <v>768</v>
      </c>
      <c r="C288" s="9" t="s">
        <v>794</v>
      </c>
      <c r="D288" s="124">
        <v>100</v>
      </c>
      <c r="E288" s="126"/>
      <c r="F288" s="126"/>
      <c r="G288" s="126"/>
      <c r="H288" s="126"/>
      <c r="I288" s="126"/>
      <c r="J288" s="126"/>
      <c r="K288" s="126"/>
      <c r="L288" s="126"/>
      <c r="M288" s="125"/>
      <c r="N288" s="14"/>
    </row>
    <row r="289" spans="1:14" x14ac:dyDescent="0.2">
      <c r="A289" s="9" t="s">
        <v>65</v>
      </c>
      <c r="B289" s="9" t="s">
        <v>366</v>
      </c>
      <c r="C289" s="9" t="s">
        <v>340</v>
      </c>
      <c r="D289" s="124">
        <v>100.03399288999999</v>
      </c>
      <c r="E289" s="125">
        <v>99.583587100000003</v>
      </c>
      <c r="F289" s="125">
        <v>99.219579905000003</v>
      </c>
      <c r="G289" s="125">
        <v>98.956135008000004</v>
      </c>
      <c r="H289" s="125">
        <v>98.704021076000004</v>
      </c>
      <c r="I289" s="125">
        <v>98.162967578999996</v>
      </c>
      <c r="J289" s="125">
        <v>97.289067036999995</v>
      </c>
      <c r="K289" s="125">
        <v>96.913728878000001</v>
      </c>
      <c r="L289" s="125">
        <v>96.572383610000003</v>
      </c>
      <c r="M289" s="125">
        <v>96.371259011656733</v>
      </c>
      <c r="N289" s="14"/>
    </row>
    <row r="290" spans="1:14" x14ac:dyDescent="0.2">
      <c r="A290" s="9" t="s">
        <v>65</v>
      </c>
      <c r="B290" s="9" t="s">
        <v>366</v>
      </c>
      <c r="C290" s="9" t="s">
        <v>754</v>
      </c>
      <c r="D290" s="124">
        <v>99.214489822999994</v>
      </c>
      <c r="E290" s="125">
        <v>98.299979285999996</v>
      </c>
      <c r="F290" s="125">
        <v>97.413530586999997</v>
      </c>
      <c r="G290" s="125">
        <v>96.627843364</v>
      </c>
      <c r="H290" s="125">
        <v>95.912089429999995</v>
      </c>
      <c r="I290" s="125">
        <v>94.840406037999998</v>
      </c>
      <c r="J290" s="125">
        <v>93.449773734999994</v>
      </c>
      <c r="K290" s="125">
        <v>92.602297352999997</v>
      </c>
      <c r="L290" s="125">
        <v>91.701762407000004</v>
      </c>
      <c r="M290" s="125">
        <v>90.889932863626015</v>
      </c>
    </row>
    <row r="291" spans="1:14" x14ac:dyDescent="0.2">
      <c r="A291" s="9" t="s">
        <v>65</v>
      </c>
      <c r="B291" s="9" t="s">
        <v>366</v>
      </c>
      <c r="C291" s="9" t="s">
        <v>755</v>
      </c>
      <c r="D291" s="124">
        <v>100.81164664000001</v>
      </c>
      <c r="E291" s="125">
        <v>99.939870650000003</v>
      </c>
      <c r="F291" s="125">
        <v>99.132805086000005</v>
      </c>
      <c r="G291" s="125">
        <v>98.387207785000001</v>
      </c>
      <c r="H291" s="125">
        <v>97.706630738000001</v>
      </c>
      <c r="I291" s="125">
        <v>96.690318576999999</v>
      </c>
      <c r="J291" s="125">
        <v>95.335106600000003</v>
      </c>
      <c r="K291" s="125">
        <v>94.540124445999993</v>
      </c>
      <c r="L291" s="125">
        <v>93.705163024000001</v>
      </c>
      <c r="M291" s="125">
        <v>93.027031357607697</v>
      </c>
      <c r="N291" s="14"/>
    </row>
    <row r="292" spans="1:14" x14ac:dyDescent="0.2">
      <c r="A292" s="14" t="s">
        <v>65</v>
      </c>
      <c r="B292" s="14" t="s">
        <v>366</v>
      </c>
      <c r="C292" s="9" t="s">
        <v>794</v>
      </c>
      <c r="D292" s="124">
        <v>100</v>
      </c>
      <c r="E292" s="126"/>
      <c r="F292" s="126"/>
      <c r="G292" s="126"/>
      <c r="H292" s="126"/>
      <c r="I292" s="126"/>
      <c r="J292" s="126"/>
      <c r="K292" s="126"/>
      <c r="L292" s="126"/>
      <c r="M292" s="125"/>
      <c r="N292" s="14"/>
    </row>
    <row r="293" spans="1:14" x14ac:dyDescent="0.2">
      <c r="A293" s="9" t="s">
        <v>169</v>
      </c>
      <c r="B293" s="9" t="s">
        <v>455</v>
      </c>
      <c r="C293" s="9" t="s">
        <v>340</v>
      </c>
      <c r="D293" s="124">
        <v>100.57464697</v>
      </c>
      <c r="E293" s="125">
        <v>103.01689657999999</v>
      </c>
      <c r="F293" s="125">
        <v>104.83062606999999</v>
      </c>
      <c r="G293" s="125">
        <v>106.87617337</v>
      </c>
      <c r="H293" s="125">
        <v>109.19435147999999</v>
      </c>
      <c r="I293" s="125">
        <v>111.49293935</v>
      </c>
      <c r="J293" s="125">
        <v>113.52542649999999</v>
      </c>
      <c r="K293" s="125">
        <v>115.62647947000001</v>
      </c>
      <c r="L293" s="125">
        <v>117.89731449999999</v>
      </c>
      <c r="M293" s="125">
        <v>119.26046853318097</v>
      </c>
      <c r="N293" s="14"/>
    </row>
    <row r="294" spans="1:14" x14ac:dyDescent="0.2">
      <c r="A294" s="9" t="s">
        <v>169</v>
      </c>
      <c r="B294" s="9" t="s">
        <v>455</v>
      </c>
      <c r="C294" s="9" t="s">
        <v>754</v>
      </c>
      <c r="D294" s="124">
        <v>99.187757632</v>
      </c>
      <c r="E294" s="125">
        <v>101.19995944</v>
      </c>
      <c r="F294" s="125">
        <v>102.51489674</v>
      </c>
      <c r="G294" s="125">
        <v>104.08944295000001</v>
      </c>
      <c r="H294" s="125">
        <v>105.68866189000001</v>
      </c>
      <c r="I294" s="125">
        <v>107.24397498</v>
      </c>
      <c r="J294" s="125">
        <v>108.47546884</v>
      </c>
      <c r="K294" s="125">
        <v>109.36232246</v>
      </c>
      <c r="L294" s="125">
        <v>110.66768784</v>
      </c>
      <c r="M294" s="125">
        <v>111.10378226790488</v>
      </c>
    </row>
    <row r="295" spans="1:14" x14ac:dyDescent="0.2">
      <c r="A295" s="9" t="s">
        <v>169</v>
      </c>
      <c r="B295" s="9" t="s">
        <v>455</v>
      </c>
      <c r="C295" s="9" t="s">
        <v>755</v>
      </c>
      <c r="D295" s="124">
        <v>102.13617128</v>
      </c>
      <c r="E295" s="125">
        <v>104.22201504</v>
      </c>
      <c r="F295" s="125">
        <v>106.19518942000001</v>
      </c>
      <c r="G295" s="125">
        <v>108.08272029</v>
      </c>
      <c r="H295" s="125">
        <v>110.52132224</v>
      </c>
      <c r="I295" s="125">
        <v>113.47008663</v>
      </c>
      <c r="J295" s="125">
        <v>116.15672954999999</v>
      </c>
      <c r="K295" s="125">
        <v>119.33087095</v>
      </c>
      <c r="L295" s="125">
        <v>122.21436005</v>
      </c>
      <c r="M295" s="125">
        <v>124.13922575306952</v>
      </c>
      <c r="N295" s="14"/>
    </row>
    <row r="296" spans="1:14" x14ac:dyDescent="0.2">
      <c r="A296" s="14" t="s">
        <v>169</v>
      </c>
      <c r="B296" s="14" t="s">
        <v>455</v>
      </c>
      <c r="C296" s="9" t="s">
        <v>794</v>
      </c>
      <c r="D296" s="124">
        <v>100</v>
      </c>
      <c r="E296" s="126"/>
      <c r="F296" s="126"/>
      <c r="G296" s="126"/>
      <c r="H296" s="126"/>
      <c r="I296" s="126"/>
      <c r="J296" s="126"/>
      <c r="K296" s="126"/>
      <c r="L296" s="126"/>
      <c r="M296" s="125"/>
      <c r="N296" s="14"/>
    </row>
    <row r="297" spans="1:14" x14ac:dyDescent="0.2">
      <c r="A297" s="9" t="s">
        <v>48</v>
      </c>
      <c r="B297" s="9" t="s">
        <v>761</v>
      </c>
      <c r="C297" s="9" t="s">
        <v>340</v>
      </c>
      <c r="D297" s="124">
        <v>100.27936792</v>
      </c>
      <c r="E297" s="125">
        <v>101.12273213</v>
      </c>
      <c r="F297" s="125">
        <v>101.77822283</v>
      </c>
      <c r="G297" s="125">
        <v>102.57161268999999</v>
      </c>
      <c r="H297" s="125">
        <v>103.38360202</v>
      </c>
      <c r="I297" s="125">
        <v>104.28051019</v>
      </c>
      <c r="J297" s="125">
        <v>105.46261035000001</v>
      </c>
      <c r="K297" s="125">
        <v>106.33039812</v>
      </c>
      <c r="L297" s="125">
        <v>107.00862152000001</v>
      </c>
      <c r="M297" s="125">
        <v>107.70769886881355</v>
      </c>
      <c r="N297" s="14"/>
    </row>
    <row r="298" spans="1:14" x14ac:dyDescent="0.2">
      <c r="A298" s="9" t="s">
        <v>48</v>
      </c>
      <c r="B298" s="9" t="s">
        <v>761</v>
      </c>
      <c r="C298" s="9" t="s">
        <v>754</v>
      </c>
      <c r="D298" s="124">
        <v>98.792208134000006</v>
      </c>
      <c r="E298" s="125">
        <v>99.800548778999996</v>
      </c>
      <c r="F298" s="125">
        <v>100.49779436</v>
      </c>
      <c r="G298" s="125">
        <v>101.29712572</v>
      </c>
      <c r="H298" s="125">
        <v>102.20648051000001</v>
      </c>
      <c r="I298" s="125">
        <v>103.35503351</v>
      </c>
      <c r="J298" s="125">
        <v>104.66552172999999</v>
      </c>
      <c r="K298" s="125">
        <v>105.68837560999999</v>
      </c>
      <c r="L298" s="125">
        <v>106.46181565000001</v>
      </c>
      <c r="M298" s="125">
        <v>107.69929918399855</v>
      </c>
    </row>
    <row r="299" spans="1:14" x14ac:dyDescent="0.2">
      <c r="A299" s="9" t="s">
        <v>48</v>
      </c>
      <c r="B299" s="9" t="s">
        <v>761</v>
      </c>
      <c r="C299" s="9" t="s">
        <v>755</v>
      </c>
      <c r="D299" s="124">
        <v>101.83831886999999</v>
      </c>
      <c r="E299" s="125">
        <v>102.9019413</v>
      </c>
      <c r="F299" s="125">
        <v>103.69004721</v>
      </c>
      <c r="G299" s="125">
        <v>104.62111313</v>
      </c>
      <c r="H299" s="125">
        <v>105.54764659999999</v>
      </c>
      <c r="I299" s="125">
        <v>106.85811135</v>
      </c>
      <c r="J299" s="125">
        <v>108.32425277999999</v>
      </c>
      <c r="K299" s="125">
        <v>109.39710449</v>
      </c>
      <c r="L299" s="125">
        <v>110.37864968</v>
      </c>
      <c r="M299" s="125">
        <v>111.54313376585831</v>
      </c>
      <c r="N299" s="14"/>
    </row>
    <row r="300" spans="1:14" x14ac:dyDescent="0.2">
      <c r="A300" s="14" t="s">
        <v>48</v>
      </c>
      <c r="B300" s="14" t="s">
        <v>761</v>
      </c>
      <c r="C300" s="9" t="s">
        <v>794</v>
      </c>
      <c r="D300" s="124">
        <v>100</v>
      </c>
      <c r="E300" s="126"/>
      <c r="F300" s="126"/>
      <c r="G300" s="126"/>
      <c r="H300" s="126"/>
      <c r="I300" s="126"/>
      <c r="J300" s="126"/>
      <c r="K300" s="126"/>
      <c r="L300" s="126"/>
      <c r="M300" s="125"/>
      <c r="N300" s="14"/>
    </row>
    <row r="301" spans="1:14" x14ac:dyDescent="0.2">
      <c r="A301" s="9" t="s">
        <v>102</v>
      </c>
      <c r="B301" s="9" t="s">
        <v>714</v>
      </c>
      <c r="C301" s="9" t="s">
        <v>340</v>
      </c>
      <c r="D301" s="124">
        <v>100.36075820000001</v>
      </c>
      <c r="E301" s="125">
        <v>100.89646602000001</v>
      </c>
      <c r="F301" s="125">
        <v>101.67107057</v>
      </c>
      <c r="G301" s="125">
        <v>102.46015371</v>
      </c>
      <c r="H301" s="125">
        <v>103.21786658000001</v>
      </c>
      <c r="I301" s="125">
        <v>103.90921924</v>
      </c>
      <c r="J301" s="125">
        <v>105.58390946</v>
      </c>
      <c r="K301" s="125">
        <v>107.40941832</v>
      </c>
      <c r="L301" s="125">
        <v>108.42291960999999</v>
      </c>
      <c r="M301" s="125">
        <v>108.9079523654396</v>
      </c>
      <c r="N301" s="14"/>
    </row>
    <row r="302" spans="1:14" x14ac:dyDescent="0.2">
      <c r="A302" s="9" t="s">
        <v>102</v>
      </c>
      <c r="B302" s="9" t="s">
        <v>714</v>
      </c>
      <c r="C302" s="9" t="s">
        <v>754</v>
      </c>
      <c r="D302" s="124">
        <v>99.306488745999999</v>
      </c>
      <c r="E302" s="125">
        <v>99.048711405999995</v>
      </c>
      <c r="F302" s="125">
        <v>98.914746745000002</v>
      </c>
      <c r="G302" s="125">
        <v>98.665839426000005</v>
      </c>
      <c r="H302" s="125">
        <v>98.498119669000005</v>
      </c>
      <c r="I302" s="125">
        <v>98.124240251000003</v>
      </c>
      <c r="J302" s="125">
        <v>98.886213742999999</v>
      </c>
      <c r="K302" s="125">
        <v>99.873416027000005</v>
      </c>
      <c r="L302" s="125">
        <v>99.941067614999994</v>
      </c>
      <c r="M302" s="125">
        <v>99.625159102740085</v>
      </c>
    </row>
    <row r="303" spans="1:14" x14ac:dyDescent="0.2">
      <c r="A303" s="9" t="s">
        <v>102</v>
      </c>
      <c r="B303" s="9" t="s">
        <v>714</v>
      </c>
      <c r="C303" s="9" t="s">
        <v>755</v>
      </c>
      <c r="D303" s="124">
        <v>101.42864845</v>
      </c>
      <c r="E303" s="125">
        <v>101.38490161999999</v>
      </c>
      <c r="F303" s="125">
        <v>101.5673262</v>
      </c>
      <c r="G303" s="125">
        <v>101.81654458</v>
      </c>
      <c r="H303" s="125">
        <v>102.00695312000001</v>
      </c>
      <c r="I303" s="125">
        <v>102.11964292</v>
      </c>
      <c r="J303" s="125">
        <v>103.22115631</v>
      </c>
      <c r="K303" s="125">
        <v>104.46195072</v>
      </c>
      <c r="L303" s="125">
        <v>104.82995764</v>
      </c>
      <c r="M303" s="125">
        <v>104.60725233961246</v>
      </c>
      <c r="N303" s="14"/>
    </row>
    <row r="304" spans="1:14" x14ac:dyDescent="0.2">
      <c r="A304" s="14" t="s">
        <v>102</v>
      </c>
      <c r="B304" s="14" t="s">
        <v>714</v>
      </c>
      <c r="C304" s="9" t="s">
        <v>794</v>
      </c>
      <c r="D304" s="124">
        <v>100</v>
      </c>
      <c r="E304" s="126"/>
      <c r="F304" s="126"/>
      <c r="G304" s="126"/>
      <c r="H304" s="126"/>
      <c r="I304" s="126"/>
      <c r="J304" s="126"/>
      <c r="K304" s="126"/>
      <c r="L304" s="126"/>
      <c r="M304" s="125"/>
      <c r="N304" s="14"/>
    </row>
    <row r="305" spans="1:14" x14ac:dyDescent="0.2">
      <c r="A305" s="9" t="s">
        <v>44</v>
      </c>
      <c r="B305" s="9" t="s">
        <v>756</v>
      </c>
      <c r="C305" s="9" t="s">
        <v>340</v>
      </c>
      <c r="D305" s="124">
        <v>99.951679713999994</v>
      </c>
      <c r="E305" s="125">
        <v>100.19854182</v>
      </c>
      <c r="F305" s="125">
        <v>100.52236567</v>
      </c>
      <c r="G305" s="125">
        <v>100.84385143999999</v>
      </c>
      <c r="H305" s="125">
        <v>101.18949735</v>
      </c>
      <c r="I305" s="125">
        <v>101.66276336999999</v>
      </c>
      <c r="J305" s="125">
        <v>102.03023134999999</v>
      </c>
      <c r="K305" s="125">
        <v>102.67671000999999</v>
      </c>
      <c r="L305" s="125">
        <v>103.28344134</v>
      </c>
      <c r="M305" s="125">
        <v>103.87867711527896</v>
      </c>
      <c r="N305" s="14"/>
    </row>
    <row r="306" spans="1:14" x14ac:dyDescent="0.2">
      <c r="A306" s="9" t="s">
        <v>44</v>
      </c>
      <c r="B306" s="9" t="s">
        <v>756</v>
      </c>
      <c r="C306" s="9" t="s">
        <v>754</v>
      </c>
      <c r="D306" s="124">
        <v>98.435137566999998</v>
      </c>
      <c r="E306" s="125">
        <v>98.385581266000003</v>
      </c>
      <c r="F306" s="125">
        <v>98.217239625999994</v>
      </c>
      <c r="G306" s="125">
        <v>98.112866347999997</v>
      </c>
      <c r="H306" s="125">
        <v>97.838099521999993</v>
      </c>
      <c r="I306" s="125">
        <v>97.995310935000006</v>
      </c>
      <c r="J306" s="125">
        <v>97.912430928999996</v>
      </c>
      <c r="K306" s="125">
        <v>97.999816607</v>
      </c>
      <c r="L306" s="125">
        <v>98.054286525999999</v>
      </c>
      <c r="M306" s="125">
        <v>97.530418961331065</v>
      </c>
    </row>
    <row r="307" spans="1:14" x14ac:dyDescent="0.2">
      <c r="A307" s="9" t="s">
        <v>44</v>
      </c>
      <c r="B307" s="9" t="s">
        <v>756</v>
      </c>
      <c r="C307" s="9" t="s">
        <v>755</v>
      </c>
      <c r="D307" s="124">
        <v>101.39342162</v>
      </c>
      <c r="E307" s="125">
        <v>101.35235912</v>
      </c>
      <c r="F307" s="125">
        <v>101.4300576</v>
      </c>
      <c r="G307" s="125">
        <v>101.44018928</v>
      </c>
      <c r="H307" s="125">
        <v>101.5199214</v>
      </c>
      <c r="I307" s="125">
        <v>101.98661767</v>
      </c>
      <c r="J307" s="125">
        <v>102.10221859000001</v>
      </c>
      <c r="K307" s="125">
        <v>102.63377217999999</v>
      </c>
      <c r="L307" s="125">
        <v>103.21220302</v>
      </c>
      <c r="M307" s="125">
        <v>104.04421523478649</v>
      </c>
      <c r="N307" s="14"/>
    </row>
    <row r="308" spans="1:14" x14ac:dyDescent="0.2">
      <c r="A308" s="14" t="s">
        <v>44</v>
      </c>
      <c r="B308" s="14" t="s">
        <v>756</v>
      </c>
      <c r="C308" s="9" t="s">
        <v>794</v>
      </c>
      <c r="D308" s="124">
        <v>100</v>
      </c>
      <c r="E308" s="126"/>
      <c r="F308" s="126"/>
      <c r="G308" s="126"/>
      <c r="H308" s="126"/>
      <c r="I308" s="126"/>
      <c r="J308" s="126"/>
      <c r="K308" s="126"/>
      <c r="L308" s="126"/>
      <c r="M308" s="125"/>
      <c r="N308" s="14"/>
    </row>
    <row r="309" spans="1:14" x14ac:dyDescent="0.2">
      <c r="A309" s="9" t="s">
        <v>269</v>
      </c>
      <c r="B309" s="9" t="s">
        <v>492</v>
      </c>
      <c r="C309" s="9" t="s">
        <v>340</v>
      </c>
      <c r="D309" s="124">
        <v>99.985802625000005</v>
      </c>
      <c r="E309" s="125">
        <v>101.74911661</v>
      </c>
      <c r="F309" s="125">
        <v>103.61654467</v>
      </c>
      <c r="G309" s="125">
        <v>105.69724886</v>
      </c>
      <c r="H309" s="125">
        <v>108.62190812999999</v>
      </c>
      <c r="I309" s="125">
        <v>111.43835184</v>
      </c>
      <c r="J309" s="125">
        <v>113.62600959</v>
      </c>
      <c r="K309" s="125">
        <v>115.71964917</v>
      </c>
      <c r="L309" s="125">
        <v>117.21384402</v>
      </c>
      <c r="M309" s="125">
        <v>119.69554517920243</v>
      </c>
      <c r="N309" s="14"/>
    </row>
    <row r="310" spans="1:14" x14ac:dyDescent="0.2">
      <c r="A310" s="9" t="s">
        <v>269</v>
      </c>
      <c r="B310" s="9" t="s">
        <v>492</v>
      </c>
      <c r="C310" s="9" t="s">
        <v>754</v>
      </c>
      <c r="D310" s="124">
        <v>98.201123564</v>
      </c>
      <c r="E310" s="125">
        <v>99.213672466999995</v>
      </c>
      <c r="F310" s="125">
        <v>100.05102182</v>
      </c>
      <c r="G310" s="125">
        <v>101.83561213999999</v>
      </c>
      <c r="H310" s="125">
        <v>103.94917734000001</v>
      </c>
      <c r="I310" s="125">
        <v>106.25259299</v>
      </c>
      <c r="J310" s="125">
        <v>107.96383022000001</v>
      </c>
      <c r="K310" s="125">
        <v>109.24998423</v>
      </c>
      <c r="L310" s="125">
        <v>109.65637423</v>
      </c>
      <c r="M310" s="125">
        <v>108.53702878583344</v>
      </c>
    </row>
    <row r="311" spans="1:14" x14ac:dyDescent="0.2">
      <c r="A311" s="9" t="s">
        <v>269</v>
      </c>
      <c r="B311" s="9" t="s">
        <v>492</v>
      </c>
      <c r="C311" s="9" t="s">
        <v>755</v>
      </c>
      <c r="D311" s="124">
        <v>101.97255766000001</v>
      </c>
      <c r="E311" s="125">
        <v>104.40932017999999</v>
      </c>
      <c r="F311" s="125">
        <v>107.62486789</v>
      </c>
      <c r="G311" s="125">
        <v>110.00955365</v>
      </c>
      <c r="H311" s="125">
        <v>114.19961312</v>
      </c>
      <c r="I311" s="125">
        <v>118.74397596999999</v>
      </c>
      <c r="J311" s="125">
        <v>122.9000702</v>
      </c>
      <c r="K311" s="125">
        <v>128.22436191</v>
      </c>
      <c r="L311" s="125">
        <v>133.32043081</v>
      </c>
      <c r="M311" s="125">
        <v>140.15659117137849</v>
      </c>
      <c r="N311" s="14"/>
    </row>
    <row r="312" spans="1:14" x14ac:dyDescent="0.2">
      <c r="A312" s="14" t="s">
        <v>269</v>
      </c>
      <c r="B312" s="14" t="s">
        <v>492</v>
      </c>
      <c r="C312" s="9" t="s">
        <v>794</v>
      </c>
      <c r="D312" s="124">
        <v>100</v>
      </c>
      <c r="E312" s="126"/>
      <c r="F312" s="126"/>
      <c r="G312" s="126"/>
      <c r="H312" s="126"/>
      <c r="I312" s="126"/>
      <c r="J312" s="126"/>
      <c r="K312" s="126"/>
      <c r="L312" s="126"/>
      <c r="M312" s="125"/>
      <c r="N312" s="14"/>
    </row>
    <row r="313" spans="1:14" x14ac:dyDescent="0.2">
      <c r="A313" s="9" t="s">
        <v>176</v>
      </c>
      <c r="B313" s="9" t="s">
        <v>406</v>
      </c>
      <c r="C313" s="9" t="s">
        <v>340</v>
      </c>
      <c r="D313" s="124">
        <v>100.09023805</v>
      </c>
      <c r="E313" s="125">
        <v>100.14979516</v>
      </c>
      <c r="F313" s="125">
        <v>100.33388078</v>
      </c>
      <c r="G313" s="125">
        <v>100.61542349</v>
      </c>
      <c r="H313" s="125">
        <v>100.75258531999999</v>
      </c>
      <c r="I313" s="125">
        <v>101.68564674</v>
      </c>
      <c r="J313" s="125">
        <v>102.15668934999999</v>
      </c>
      <c r="K313" s="125">
        <v>102.56817485000001</v>
      </c>
      <c r="L313" s="125">
        <v>103.12765074000001</v>
      </c>
      <c r="M313" s="125">
        <v>103.48138389070367</v>
      </c>
      <c r="N313" s="14"/>
    </row>
    <row r="314" spans="1:14" x14ac:dyDescent="0.2">
      <c r="A314" s="9" t="s">
        <v>176</v>
      </c>
      <c r="B314" s="9" t="s">
        <v>406</v>
      </c>
      <c r="C314" s="9" t="s">
        <v>754</v>
      </c>
      <c r="D314" s="124">
        <v>99.236607264</v>
      </c>
      <c r="E314" s="125">
        <v>98.954838959</v>
      </c>
      <c r="F314" s="125">
        <v>98.683039137999998</v>
      </c>
      <c r="G314" s="125">
        <v>98.510628068000003</v>
      </c>
      <c r="H314" s="125">
        <v>98.170021735999995</v>
      </c>
      <c r="I314" s="125">
        <v>98.634747683000001</v>
      </c>
      <c r="J314" s="125">
        <v>98.294451543999998</v>
      </c>
      <c r="K314" s="125">
        <v>97.946717817000007</v>
      </c>
      <c r="L314" s="125">
        <v>97.689179838000001</v>
      </c>
      <c r="M314" s="125">
        <v>97.404619439672018</v>
      </c>
    </row>
    <row r="315" spans="1:14" x14ac:dyDescent="0.2">
      <c r="A315" s="9" t="s">
        <v>176</v>
      </c>
      <c r="B315" s="9" t="s">
        <v>406</v>
      </c>
      <c r="C315" s="9" t="s">
        <v>755</v>
      </c>
      <c r="D315" s="124">
        <v>101.02172735000001</v>
      </c>
      <c r="E315" s="125">
        <v>100.94711881000001</v>
      </c>
      <c r="F315" s="125">
        <v>100.90217603000001</v>
      </c>
      <c r="G315" s="125">
        <v>100.89184801</v>
      </c>
      <c r="H315" s="125">
        <v>100.75859884</v>
      </c>
      <c r="I315" s="125">
        <v>101.43737931</v>
      </c>
      <c r="J315" s="125">
        <v>101.35210435</v>
      </c>
      <c r="K315" s="125">
        <v>101.24675143</v>
      </c>
      <c r="L315" s="125">
        <v>101.20155486</v>
      </c>
      <c r="M315" s="125">
        <v>101.17681328919461</v>
      </c>
      <c r="N315" s="14"/>
    </row>
    <row r="316" spans="1:14" x14ac:dyDescent="0.2">
      <c r="A316" s="14" t="s">
        <v>176</v>
      </c>
      <c r="B316" s="14" t="s">
        <v>406</v>
      </c>
      <c r="C316" s="9" t="s">
        <v>794</v>
      </c>
      <c r="D316" s="124">
        <v>100</v>
      </c>
      <c r="E316" s="126"/>
      <c r="F316" s="126"/>
      <c r="G316" s="126"/>
      <c r="H316" s="126"/>
      <c r="I316" s="126"/>
      <c r="J316" s="126"/>
      <c r="K316" s="126"/>
      <c r="L316" s="126"/>
      <c r="M316" s="125"/>
      <c r="N316" s="14"/>
    </row>
    <row r="317" spans="1:14" x14ac:dyDescent="0.2">
      <c r="A317" s="9" t="s">
        <v>228</v>
      </c>
      <c r="B317" s="9" t="s">
        <v>672</v>
      </c>
      <c r="C317" s="9" t="s">
        <v>340</v>
      </c>
      <c r="D317" s="124">
        <v>100.42777939</v>
      </c>
      <c r="E317" s="125">
        <v>101.5356905</v>
      </c>
      <c r="F317" s="125">
        <v>102.21019353</v>
      </c>
      <c r="G317" s="125">
        <v>103.07419532999999</v>
      </c>
      <c r="H317" s="125">
        <v>104.02450349999999</v>
      </c>
      <c r="I317" s="125">
        <v>104.64271977999999</v>
      </c>
      <c r="J317" s="125">
        <v>104.75341708000001</v>
      </c>
      <c r="K317" s="125">
        <v>105.48889744</v>
      </c>
      <c r="L317" s="125">
        <v>105.45231104</v>
      </c>
      <c r="M317" s="125">
        <v>105.51328836646434</v>
      </c>
      <c r="N317" s="14"/>
    </row>
    <row r="318" spans="1:14" x14ac:dyDescent="0.2">
      <c r="A318" s="9" t="s">
        <v>228</v>
      </c>
      <c r="B318" s="9" t="s">
        <v>672</v>
      </c>
      <c r="C318" s="9" t="s">
        <v>754</v>
      </c>
      <c r="D318" s="124">
        <v>99.388988139999995</v>
      </c>
      <c r="E318" s="125">
        <v>100.45742522</v>
      </c>
      <c r="F318" s="125">
        <v>100.89115577</v>
      </c>
      <c r="G318" s="125">
        <v>101.42025133</v>
      </c>
      <c r="H318" s="125">
        <v>101.87187197999999</v>
      </c>
      <c r="I318" s="125">
        <v>101.8454729</v>
      </c>
      <c r="J318" s="125">
        <v>101.17801304</v>
      </c>
      <c r="K318" s="125">
        <v>100.97573982</v>
      </c>
      <c r="L318" s="125">
        <v>100.25004368</v>
      </c>
      <c r="M318" s="125">
        <v>100.1005568314669</v>
      </c>
    </row>
    <row r="319" spans="1:14" x14ac:dyDescent="0.2">
      <c r="A319" s="9" t="s">
        <v>228</v>
      </c>
      <c r="B319" s="9" t="s">
        <v>672</v>
      </c>
      <c r="C319" s="9" t="s">
        <v>755</v>
      </c>
      <c r="D319" s="124">
        <v>101.57637381000001</v>
      </c>
      <c r="E319" s="125">
        <v>102.90640508</v>
      </c>
      <c r="F319" s="125">
        <v>103.95868903</v>
      </c>
      <c r="G319" s="125">
        <v>104.92868291000001</v>
      </c>
      <c r="H319" s="125">
        <v>106.4439548</v>
      </c>
      <c r="I319" s="125">
        <v>107.50512884</v>
      </c>
      <c r="J319" s="125">
        <v>107.95290176</v>
      </c>
      <c r="K319" s="125">
        <v>109.25909178000001</v>
      </c>
      <c r="L319" s="125">
        <v>109.74022633</v>
      </c>
      <c r="M319" s="125">
        <v>110.17064273407533</v>
      </c>
      <c r="N319" s="14"/>
    </row>
    <row r="320" spans="1:14" x14ac:dyDescent="0.2">
      <c r="A320" s="14" t="s">
        <v>228</v>
      </c>
      <c r="B320" s="14" t="s">
        <v>672</v>
      </c>
      <c r="C320" s="9" t="s">
        <v>794</v>
      </c>
      <c r="D320" s="124">
        <v>100</v>
      </c>
      <c r="E320" s="126"/>
      <c r="F320" s="126"/>
      <c r="G320" s="126"/>
      <c r="H320" s="126"/>
      <c r="I320" s="126"/>
      <c r="J320" s="126"/>
      <c r="K320" s="126"/>
      <c r="L320" s="126"/>
      <c r="M320" s="125"/>
      <c r="N320" s="14"/>
    </row>
    <row r="321" spans="1:14" x14ac:dyDescent="0.2">
      <c r="A321" s="9" t="s">
        <v>288</v>
      </c>
      <c r="B321" s="9" t="s">
        <v>583</v>
      </c>
      <c r="C321" s="9" t="s">
        <v>340</v>
      </c>
      <c r="D321" s="124">
        <v>100.39545597</v>
      </c>
      <c r="E321" s="125">
        <v>101.5991612</v>
      </c>
      <c r="F321" s="125">
        <v>102.82075415</v>
      </c>
      <c r="G321" s="125">
        <v>103.76880273</v>
      </c>
      <c r="H321" s="125">
        <v>104.59356373</v>
      </c>
      <c r="I321" s="125">
        <v>105.48272047</v>
      </c>
      <c r="J321" s="125">
        <v>105.9054208</v>
      </c>
      <c r="K321" s="125">
        <v>106.04549532</v>
      </c>
      <c r="L321" s="125">
        <v>106.42086202</v>
      </c>
      <c r="M321" s="125">
        <v>106.93079933292604</v>
      </c>
      <c r="N321" s="14"/>
    </row>
    <row r="322" spans="1:14" x14ac:dyDescent="0.2">
      <c r="A322" s="9" t="s">
        <v>288</v>
      </c>
      <c r="B322" s="9" t="s">
        <v>583</v>
      </c>
      <c r="C322" s="9" t="s">
        <v>754</v>
      </c>
      <c r="D322" s="124">
        <v>98.555541680999994</v>
      </c>
      <c r="E322" s="125">
        <v>99.565328665999999</v>
      </c>
      <c r="F322" s="125">
        <v>100.46276708000001</v>
      </c>
      <c r="G322" s="125">
        <v>100.85901423999999</v>
      </c>
      <c r="H322" s="125">
        <v>101.08814031</v>
      </c>
      <c r="I322" s="125">
        <v>101.28785486</v>
      </c>
      <c r="J322" s="125">
        <v>100.76212821</v>
      </c>
      <c r="K322" s="125">
        <v>99.991460339</v>
      </c>
      <c r="L322" s="125">
        <v>99.466628069999999</v>
      </c>
      <c r="M322" s="125">
        <v>99.431561115088925</v>
      </c>
    </row>
    <row r="323" spans="1:14" x14ac:dyDescent="0.2">
      <c r="A323" s="9" t="s">
        <v>288</v>
      </c>
      <c r="B323" s="9" t="s">
        <v>583</v>
      </c>
      <c r="C323" s="9" t="s">
        <v>755</v>
      </c>
      <c r="D323" s="124">
        <v>102.05215024</v>
      </c>
      <c r="E323" s="125">
        <v>103.17931672</v>
      </c>
      <c r="F323" s="125">
        <v>104.38543851</v>
      </c>
      <c r="G323" s="125">
        <v>105.39616288000001</v>
      </c>
      <c r="H323" s="125">
        <v>106.47922067</v>
      </c>
      <c r="I323" s="125">
        <v>107.70091681</v>
      </c>
      <c r="J323" s="125">
        <v>108.07268877</v>
      </c>
      <c r="K323" s="125">
        <v>108.17144956</v>
      </c>
      <c r="L323" s="125">
        <v>108.43788182999999</v>
      </c>
      <c r="M323" s="125">
        <v>109.01230357696923</v>
      </c>
      <c r="N323" s="14"/>
    </row>
    <row r="324" spans="1:14" x14ac:dyDescent="0.2">
      <c r="A324" s="14" t="s">
        <v>288</v>
      </c>
      <c r="B324" s="14" t="s">
        <v>583</v>
      </c>
      <c r="C324" s="9" t="s">
        <v>794</v>
      </c>
      <c r="D324" s="124">
        <v>100</v>
      </c>
      <c r="E324" s="126"/>
      <c r="F324" s="126"/>
      <c r="G324" s="126"/>
      <c r="H324" s="126"/>
      <c r="I324" s="126"/>
      <c r="J324" s="126"/>
      <c r="K324" s="126"/>
      <c r="L324" s="126"/>
      <c r="M324" s="125"/>
      <c r="N324" s="14"/>
    </row>
    <row r="325" spans="1:14" x14ac:dyDescent="0.2">
      <c r="A325" s="9" t="s">
        <v>119</v>
      </c>
      <c r="B325" s="9" t="s">
        <v>533</v>
      </c>
      <c r="C325" s="9" t="s">
        <v>340</v>
      </c>
      <c r="D325" s="124">
        <v>100.31136302</v>
      </c>
      <c r="E325" s="125">
        <v>101.29861164</v>
      </c>
      <c r="F325" s="125">
        <v>102.22855841000001</v>
      </c>
      <c r="G325" s="125">
        <v>103.22271086000001</v>
      </c>
      <c r="H325" s="125">
        <v>104.29556705</v>
      </c>
      <c r="I325" s="125">
        <v>105.24553494</v>
      </c>
      <c r="J325" s="125">
        <v>105.8468591</v>
      </c>
      <c r="K325" s="125">
        <v>106.51238893</v>
      </c>
      <c r="L325" s="125">
        <v>106.84584424000001</v>
      </c>
      <c r="M325" s="125">
        <v>107.32497048609912</v>
      </c>
      <c r="N325" s="14"/>
    </row>
    <row r="326" spans="1:14" x14ac:dyDescent="0.2">
      <c r="A326" s="9" t="s">
        <v>119</v>
      </c>
      <c r="B326" s="9" t="s">
        <v>533</v>
      </c>
      <c r="C326" s="9" t="s">
        <v>754</v>
      </c>
      <c r="D326" s="124">
        <v>99.470518892000001</v>
      </c>
      <c r="E326" s="125">
        <v>100.08905949</v>
      </c>
      <c r="F326" s="125">
        <v>100.68305911</v>
      </c>
      <c r="G326" s="125">
        <v>101.19571211</v>
      </c>
      <c r="H326" s="125">
        <v>101.78106036</v>
      </c>
      <c r="I326" s="125">
        <v>102.1257344</v>
      </c>
      <c r="J326" s="125">
        <v>102.03175591999999</v>
      </c>
      <c r="K326" s="125">
        <v>101.9431495</v>
      </c>
      <c r="L326" s="125">
        <v>101.30409156</v>
      </c>
      <c r="M326" s="125">
        <v>101.17604182344128</v>
      </c>
    </row>
    <row r="327" spans="1:14" x14ac:dyDescent="0.2">
      <c r="A327" s="9" t="s">
        <v>119</v>
      </c>
      <c r="B327" s="9" t="s">
        <v>533</v>
      </c>
      <c r="C327" s="9" t="s">
        <v>755</v>
      </c>
      <c r="D327" s="124">
        <v>101.12947843000001</v>
      </c>
      <c r="E327" s="125">
        <v>101.94382908999999</v>
      </c>
      <c r="F327" s="125">
        <v>102.7181375</v>
      </c>
      <c r="G327" s="125">
        <v>103.34845777</v>
      </c>
      <c r="H327" s="125">
        <v>104.13283068</v>
      </c>
      <c r="I327" s="125">
        <v>104.81229763</v>
      </c>
      <c r="J327" s="125">
        <v>104.99113936000001</v>
      </c>
      <c r="K327" s="125">
        <v>105.30737822</v>
      </c>
      <c r="L327" s="125">
        <v>105.14969028</v>
      </c>
      <c r="M327" s="125">
        <v>105.57606122322174</v>
      </c>
      <c r="N327" s="14"/>
    </row>
    <row r="328" spans="1:14" x14ac:dyDescent="0.2">
      <c r="A328" s="14" t="s">
        <v>119</v>
      </c>
      <c r="B328" s="14" t="s">
        <v>533</v>
      </c>
      <c r="C328" s="9" t="s">
        <v>794</v>
      </c>
      <c r="D328" s="124">
        <v>100</v>
      </c>
      <c r="E328" s="126"/>
      <c r="F328" s="126"/>
      <c r="G328" s="126"/>
      <c r="H328" s="126"/>
      <c r="I328" s="126"/>
      <c r="J328" s="126"/>
      <c r="K328" s="126"/>
      <c r="L328" s="126"/>
      <c r="M328" s="125"/>
      <c r="N328" s="14"/>
    </row>
    <row r="329" spans="1:14" x14ac:dyDescent="0.2">
      <c r="A329" s="9" t="s">
        <v>4</v>
      </c>
      <c r="B329" s="9" t="s">
        <v>343</v>
      </c>
      <c r="C329" s="9" t="s">
        <v>340</v>
      </c>
      <c r="D329" s="124">
        <v>100.01894584999999</v>
      </c>
      <c r="E329" s="125">
        <v>99.942215149000006</v>
      </c>
      <c r="F329" s="125">
        <v>100.15346141000001</v>
      </c>
      <c r="G329" s="125">
        <v>100.2965026</v>
      </c>
      <c r="H329" s="125">
        <v>100.411125</v>
      </c>
      <c r="I329" s="125">
        <v>100.72278428</v>
      </c>
      <c r="J329" s="125">
        <v>100.74173014</v>
      </c>
      <c r="K329" s="125">
        <v>100.94918722</v>
      </c>
      <c r="L329" s="125">
        <v>101.17369558</v>
      </c>
      <c r="M329" s="125">
        <v>101.74112386798531</v>
      </c>
      <c r="N329" s="14"/>
    </row>
    <row r="330" spans="1:14" x14ac:dyDescent="0.2">
      <c r="A330" s="9" t="s">
        <v>4</v>
      </c>
      <c r="B330" s="9" t="s">
        <v>343</v>
      </c>
      <c r="C330" s="9" t="s">
        <v>754</v>
      </c>
      <c r="D330" s="124">
        <v>98.628853113000005</v>
      </c>
      <c r="E330" s="125">
        <v>98.703630024999995</v>
      </c>
      <c r="F330" s="125">
        <v>98.867548654999993</v>
      </c>
      <c r="G330" s="125">
        <v>98.872299920000003</v>
      </c>
      <c r="H330" s="125">
        <v>98.779531848000005</v>
      </c>
      <c r="I330" s="125">
        <v>98.992613485999996</v>
      </c>
      <c r="J330" s="125">
        <v>98.837331500000005</v>
      </c>
      <c r="K330" s="125">
        <v>98.908918701000005</v>
      </c>
      <c r="L330" s="125">
        <v>98.932786035000007</v>
      </c>
      <c r="M330" s="125">
        <v>99.46236543708082</v>
      </c>
    </row>
    <row r="331" spans="1:14" x14ac:dyDescent="0.2">
      <c r="A331" s="9" t="s">
        <v>4</v>
      </c>
      <c r="B331" s="9" t="s">
        <v>343</v>
      </c>
      <c r="C331" s="9" t="s">
        <v>755</v>
      </c>
      <c r="D331" s="124">
        <v>101.34736096</v>
      </c>
      <c r="E331" s="125">
        <v>101.44853626</v>
      </c>
      <c r="F331" s="125">
        <v>101.61691012</v>
      </c>
      <c r="G331" s="125">
        <v>101.79545998</v>
      </c>
      <c r="H331" s="125">
        <v>101.87102877</v>
      </c>
      <c r="I331" s="125">
        <v>102.17308190999999</v>
      </c>
      <c r="J331" s="125">
        <v>102.14588424999999</v>
      </c>
      <c r="K331" s="125">
        <v>102.33597184</v>
      </c>
      <c r="L331" s="125">
        <v>102.48903361000001</v>
      </c>
      <c r="M331" s="125">
        <v>103.14561270887801</v>
      </c>
      <c r="N331" s="14"/>
    </row>
    <row r="332" spans="1:14" x14ac:dyDescent="0.2">
      <c r="A332" s="14" t="s">
        <v>4</v>
      </c>
      <c r="B332" s="14" t="s">
        <v>343</v>
      </c>
      <c r="C332" s="9" t="s">
        <v>794</v>
      </c>
      <c r="D332" s="124">
        <v>100</v>
      </c>
      <c r="E332" s="126"/>
      <c r="F332" s="126"/>
      <c r="G332" s="126"/>
      <c r="H332" s="126"/>
      <c r="I332" s="126"/>
      <c r="J332" s="126"/>
      <c r="K332" s="126"/>
      <c r="L332" s="126"/>
      <c r="M332" s="125"/>
      <c r="N332" s="14"/>
    </row>
    <row r="333" spans="1:14" x14ac:dyDescent="0.2">
      <c r="A333" s="9" t="s">
        <v>126</v>
      </c>
      <c r="B333" s="9" t="s">
        <v>640</v>
      </c>
      <c r="C333" s="9" t="s">
        <v>340</v>
      </c>
      <c r="D333" s="124">
        <v>100.24546807999999</v>
      </c>
      <c r="E333" s="125">
        <v>101.52621578999999</v>
      </c>
      <c r="F333" s="125">
        <v>103.11610948000001</v>
      </c>
      <c r="G333" s="125">
        <v>104.77070816</v>
      </c>
      <c r="H333" s="125">
        <v>106.33287115</v>
      </c>
      <c r="I333" s="125">
        <v>107.96179325</v>
      </c>
      <c r="J333" s="125">
        <v>110.42571766</v>
      </c>
      <c r="K333" s="125">
        <v>112.67806707</v>
      </c>
      <c r="L333" s="125">
        <v>115.65346891</v>
      </c>
      <c r="M333" s="125">
        <v>117.13757510399014</v>
      </c>
      <c r="N333" s="14"/>
    </row>
    <row r="334" spans="1:14" x14ac:dyDescent="0.2">
      <c r="A334" s="9" t="s">
        <v>126</v>
      </c>
      <c r="B334" s="9" t="s">
        <v>640</v>
      </c>
      <c r="C334" s="9" t="s">
        <v>754</v>
      </c>
      <c r="D334" s="124">
        <v>98.679750487999996</v>
      </c>
      <c r="E334" s="125">
        <v>99.887416229999999</v>
      </c>
      <c r="F334" s="125">
        <v>101.40296019</v>
      </c>
      <c r="G334" s="125">
        <v>102.91500571</v>
      </c>
      <c r="H334" s="125">
        <v>104.33280215000001</v>
      </c>
      <c r="I334" s="125">
        <v>105.83162424</v>
      </c>
      <c r="J334" s="125">
        <v>109.30030523000001</v>
      </c>
      <c r="K334" s="125">
        <v>112.71686277000001</v>
      </c>
      <c r="L334" s="125">
        <v>117.27133403000001</v>
      </c>
      <c r="M334" s="125">
        <v>119.12243121731304</v>
      </c>
    </row>
    <row r="335" spans="1:14" x14ac:dyDescent="0.2">
      <c r="A335" s="9" t="s">
        <v>126</v>
      </c>
      <c r="B335" s="9" t="s">
        <v>640</v>
      </c>
      <c r="C335" s="9" t="s">
        <v>755</v>
      </c>
      <c r="D335" s="124">
        <v>101.6656717</v>
      </c>
      <c r="E335" s="125">
        <v>103.17135424999999</v>
      </c>
      <c r="F335" s="125">
        <v>104.90099272</v>
      </c>
      <c r="G335" s="125">
        <v>106.630567</v>
      </c>
      <c r="H335" s="125">
        <v>108.26325232000001</v>
      </c>
      <c r="I335" s="125">
        <v>110.2374923</v>
      </c>
      <c r="J335" s="125">
        <v>114.11508884</v>
      </c>
      <c r="K335" s="125">
        <v>117.98192529000001</v>
      </c>
      <c r="L335" s="125">
        <v>122.69108188</v>
      </c>
      <c r="M335" s="125">
        <v>125.24606420225577</v>
      </c>
      <c r="N335" s="14"/>
    </row>
    <row r="336" spans="1:14" x14ac:dyDescent="0.2">
      <c r="A336" s="14" t="s">
        <v>126</v>
      </c>
      <c r="B336" s="14" t="s">
        <v>640</v>
      </c>
      <c r="C336" s="9" t="s">
        <v>794</v>
      </c>
      <c r="D336" s="124">
        <v>100</v>
      </c>
      <c r="E336" s="126"/>
      <c r="F336" s="126"/>
      <c r="G336" s="126"/>
      <c r="H336" s="126"/>
      <c r="I336" s="126"/>
      <c r="J336" s="126"/>
      <c r="K336" s="126"/>
      <c r="L336" s="126"/>
      <c r="M336" s="125"/>
      <c r="N336" s="14"/>
    </row>
    <row r="337" spans="1:14" x14ac:dyDescent="0.2">
      <c r="A337" s="9" t="s">
        <v>170</v>
      </c>
      <c r="B337" s="9" t="s">
        <v>456</v>
      </c>
      <c r="C337" s="9" t="s">
        <v>340</v>
      </c>
      <c r="D337" s="124">
        <v>100.29161259999999</v>
      </c>
      <c r="E337" s="125">
        <v>100.49843917</v>
      </c>
      <c r="F337" s="125">
        <v>100.78876713</v>
      </c>
      <c r="G337" s="125">
        <v>101.35015351</v>
      </c>
      <c r="H337" s="125">
        <v>102.50761147</v>
      </c>
      <c r="I337" s="125">
        <v>104.18149352</v>
      </c>
      <c r="J337" s="125">
        <v>106.15983454000001</v>
      </c>
      <c r="K337" s="125">
        <v>108.53127449</v>
      </c>
      <c r="L337" s="125">
        <v>110.41455237</v>
      </c>
      <c r="M337" s="125">
        <v>111.70047403106251</v>
      </c>
      <c r="N337" s="14"/>
    </row>
    <row r="338" spans="1:14" x14ac:dyDescent="0.2">
      <c r="A338" s="9" t="s">
        <v>170</v>
      </c>
      <c r="B338" s="9" t="s">
        <v>456</v>
      </c>
      <c r="C338" s="9" t="s">
        <v>754</v>
      </c>
      <c r="D338" s="124">
        <v>99.537942156</v>
      </c>
      <c r="E338" s="125">
        <v>99.461706977999995</v>
      </c>
      <c r="F338" s="125">
        <v>99.360983406000003</v>
      </c>
      <c r="G338" s="125">
        <v>99.730908688</v>
      </c>
      <c r="H338" s="125">
        <v>100.88576727</v>
      </c>
      <c r="I338" s="125">
        <v>102.53763986</v>
      </c>
      <c r="J338" s="125">
        <v>104.23096208</v>
      </c>
      <c r="K338" s="125">
        <v>106.30930406</v>
      </c>
      <c r="L338" s="125">
        <v>108.02277902</v>
      </c>
      <c r="M338" s="125">
        <v>109.74047471265422</v>
      </c>
    </row>
    <row r="339" spans="1:14" x14ac:dyDescent="0.2">
      <c r="A339" s="9" t="s">
        <v>170</v>
      </c>
      <c r="B339" s="9" t="s">
        <v>456</v>
      </c>
      <c r="C339" s="9" t="s">
        <v>755</v>
      </c>
      <c r="D339" s="124">
        <v>100.98922069</v>
      </c>
      <c r="E339" s="125">
        <v>101.07224036</v>
      </c>
      <c r="F339" s="125">
        <v>101.24249491</v>
      </c>
      <c r="G339" s="125">
        <v>101.84411652</v>
      </c>
      <c r="H339" s="125">
        <v>103.24706059</v>
      </c>
      <c r="I339" s="125">
        <v>105.22863327</v>
      </c>
      <c r="J339" s="125">
        <v>107.33314974</v>
      </c>
      <c r="K339" s="125">
        <v>109.89522780999999</v>
      </c>
      <c r="L339" s="125">
        <v>111.88517071</v>
      </c>
      <c r="M339" s="125">
        <v>113.93132527376532</v>
      </c>
      <c r="N339" s="14"/>
    </row>
    <row r="340" spans="1:14" x14ac:dyDescent="0.2">
      <c r="A340" s="14" t="s">
        <v>170</v>
      </c>
      <c r="B340" s="14" t="s">
        <v>456</v>
      </c>
      <c r="C340" s="9" t="s">
        <v>794</v>
      </c>
      <c r="D340" s="124">
        <v>100</v>
      </c>
      <c r="E340" s="126"/>
      <c r="F340" s="126"/>
      <c r="G340" s="126"/>
      <c r="H340" s="126"/>
      <c r="I340" s="126"/>
      <c r="J340" s="126"/>
      <c r="K340" s="126"/>
      <c r="L340" s="126"/>
      <c r="M340" s="125"/>
      <c r="N340" s="14"/>
    </row>
    <row r="341" spans="1:14" x14ac:dyDescent="0.2">
      <c r="A341" s="9" t="s">
        <v>317</v>
      </c>
      <c r="B341" s="9" t="s">
        <v>769</v>
      </c>
      <c r="C341" s="9" t="s">
        <v>340</v>
      </c>
      <c r="D341" s="124">
        <v>100.19736702</v>
      </c>
      <c r="E341" s="125">
        <v>100.34032474999999</v>
      </c>
      <c r="F341" s="125">
        <v>100.83640941</v>
      </c>
      <c r="G341" s="125">
        <v>101.17673416</v>
      </c>
      <c r="H341" s="125">
        <v>101.17566730999999</v>
      </c>
      <c r="I341" s="125">
        <v>101.33356093</v>
      </c>
      <c r="J341" s="125">
        <v>101.52025946000001</v>
      </c>
      <c r="K341" s="125">
        <v>101.70269059</v>
      </c>
      <c r="L341" s="125">
        <v>102.09315723</v>
      </c>
      <c r="M341" s="125">
        <v>103.12586681460303</v>
      </c>
      <c r="N341" s="14"/>
    </row>
    <row r="342" spans="1:14" x14ac:dyDescent="0.2">
      <c r="A342" s="9" t="s">
        <v>317</v>
      </c>
      <c r="B342" s="9" t="s">
        <v>769</v>
      </c>
      <c r="C342" s="9" t="s">
        <v>754</v>
      </c>
      <c r="D342" s="124">
        <v>98.536350204000001</v>
      </c>
      <c r="E342" s="125">
        <v>98.72300706</v>
      </c>
      <c r="F342" s="125">
        <v>99.305389786999996</v>
      </c>
      <c r="G342" s="125">
        <v>99.623169020999995</v>
      </c>
      <c r="H342" s="125">
        <v>99.557066073000001</v>
      </c>
      <c r="I342" s="125">
        <v>99.911093159999993</v>
      </c>
      <c r="J342" s="125">
        <v>100.21446994</v>
      </c>
      <c r="K342" s="125">
        <v>100.46541276000001</v>
      </c>
      <c r="L342" s="125">
        <v>100.96608154</v>
      </c>
      <c r="M342" s="125">
        <v>102.02812126150151</v>
      </c>
    </row>
    <row r="343" spans="1:14" x14ac:dyDescent="0.2">
      <c r="A343" s="9" t="s">
        <v>317</v>
      </c>
      <c r="B343" s="9" t="s">
        <v>769</v>
      </c>
      <c r="C343" s="9" t="s">
        <v>755</v>
      </c>
      <c r="D343" s="124">
        <v>101.96988619</v>
      </c>
      <c r="E343" s="125">
        <v>102.16316085</v>
      </c>
      <c r="F343" s="125">
        <v>102.72530679</v>
      </c>
      <c r="G343" s="125">
        <v>103.19162804</v>
      </c>
      <c r="H343" s="125">
        <v>103.23561888</v>
      </c>
      <c r="I343" s="125">
        <v>103.58427005</v>
      </c>
      <c r="J343" s="125">
        <v>103.90119914</v>
      </c>
      <c r="K343" s="125">
        <v>104.28525635</v>
      </c>
      <c r="L343" s="125">
        <v>104.91208833</v>
      </c>
      <c r="M343" s="125">
        <v>106.52964503378604</v>
      </c>
      <c r="N343" s="14"/>
    </row>
    <row r="344" spans="1:14" x14ac:dyDescent="0.2">
      <c r="A344" s="14" t="s">
        <v>317</v>
      </c>
      <c r="B344" s="14" t="s">
        <v>769</v>
      </c>
      <c r="C344" s="9" t="s">
        <v>794</v>
      </c>
      <c r="D344" s="124">
        <v>100</v>
      </c>
      <c r="E344" s="126"/>
      <c r="F344" s="126"/>
      <c r="G344" s="126"/>
      <c r="H344" s="126"/>
      <c r="I344" s="126"/>
      <c r="J344" s="126"/>
      <c r="K344" s="126"/>
      <c r="L344" s="126"/>
      <c r="M344" s="125"/>
      <c r="N344" s="14"/>
    </row>
    <row r="345" spans="1:14" x14ac:dyDescent="0.2">
      <c r="A345" s="9" t="s">
        <v>14</v>
      </c>
      <c r="B345" s="9" t="s">
        <v>425</v>
      </c>
      <c r="C345" s="9" t="s">
        <v>340</v>
      </c>
      <c r="D345" s="124">
        <v>100.0767833</v>
      </c>
      <c r="E345" s="125">
        <v>100.73567248000001</v>
      </c>
      <c r="F345" s="125">
        <v>101.02913744999999</v>
      </c>
      <c r="G345" s="125">
        <v>101.43154628000001</v>
      </c>
      <c r="H345" s="125">
        <v>102.05948093000001</v>
      </c>
      <c r="I345" s="125">
        <v>102.99535280000001</v>
      </c>
      <c r="J345" s="125">
        <v>103.32942047</v>
      </c>
      <c r="K345" s="125">
        <v>103.38570142</v>
      </c>
      <c r="L345" s="125">
        <v>103.43715829</v>
      </c>
      <c r="M345" s="125">
        <v>103.24097896700329</v>
      </c>
      <c r="N345" s="14"/>
    </row>
    <row r="346" spans="1:14" x14ac:dyDescent="0.2">
      <c r="A346" s="9" t="s">
        <v>14</v>
      </c>
      <c r="B346" s="9" t="s">
        <v>425</v>
      </c>
      <c r="C346" s="9" t="s">
        <v>754</v>
      </c>
      <c r="D346" s="124">
        <v>97.769201353</v>
      </c>
      <c r="E346" s="125">
        <v>98.745770135000001</v>
      </c>
      <c r="F346" s="125">
        <v>99.228712231000003</v>
      </c>
      <c r="G346" s="125">
        <v>99.936106041000002</v>
      </c>
      <c r="H346" s="125">
        <v>100.84775071999999</v>
      </c>
      <c r="I346" s="125">
        <v>102.19183538999999</v>
      </c>
      <c r="J346" s="125">
        <v>103.09821001</v>
      </c>
      <c r="K346" s="125">
        <v>103.52147294</v>
      </c>
      <c r="L346" s="125">
        <v>104.07149364999999</v>
      </c>
      <c r="M346" s="125">
        <v>104.35382479080874</v>
      </c>
    </row>
    <row r="347" spans="1:14" x14ac:dyDescent="0.2">
      <c r="A347" s="9" t="s">
        <v>14</v>
      </c>
      <c r="B347" s="9" t="s">
        <v>425</v>
      </c>
      <c r="C347" s="9" t="s">
        <v>755</v>
      </c>
      <c r="D347" s="124">
        <v>102.45154436</v>
      </c>
      <c r="E347" s="125">
        <v>103.61443074</v>
      </c>
      <c r="F347" s="125">
        <v>104.39118329</v>
      </c>
      <c r="G347" s="125">
        <v>104.99604023000001</v>
      </c>
      <c r="H347" s="125">
        <v>106.18755075</v>
      </c>
      <c r="I347" s="125">
        <v>107.85499966</v>
      </c>
      <c r="J347" s="125">
        <v>109.04113334</v>
      </c>
      <c r="K347" s="125">
        <v>110.01361296</v>
      </c>
      <c r="L347" s="125">
        <v>111.03326556</v>
      </c>
      <c r="M347" s="125">
        <v>111.78826567024257</v>
      </c>
      <c r="N347" s="14"/>
    </row>
    <row r="348" spans="1:14" x14ac:dyDescent="0.2">
      <c r="A348" s="14" t="s">
        <v>14</v>
      </c>
      <c r="B348" s="14" t="s">
        <v>425</v>
      </c>
      <c r="C348" s="9" t="s">
        <v>794</v>
      </c>
      <c r="D348" s="124">
        <v>100</v>
      </c>
      <c r="E348" s="126"/>
      <c r="F348" s="126"/>
      <c r="G348" s="126"/>
      <c r="H348" s="126"/>
      <c r="I348" s="126"/>
      <c r="J348" s="126"/>
      <c r="K348" s="126"/>
      <c r="L348" s="126"/>
      <c r="M348" s="125"/>
      <c r="N348" s="14"/>
    </row>
    <row r="349" spans="1:14" x14ac:dyDescent="0.2">
      <c r="A349" s="9" t="s">
        <v>71</v>
      </c>
      <c r="B349" s="9" t="s">
        <v>433</v>
      </c>
      <c r="C349" s="9" t="s">
        <v>340</v>
      </c>
      <c r="D349" s="124">
        <v>99.983126159999998</v>
      </c>
      <c r="E349" s="125">
        <v>100.3796614</v>
      </c>
      <c r="F349" s="125">
        <v>100.35997525000001</v>
      </c>
      <c r="G349" s="125">
        <v>100.42747061</v>
      </c>
      <c r="H349" s="125">
        <v>100.26013837000001</v>
      </c>
      <c r="I349" s="125">
        <v>100.50762134999999</v>
      </c>
      <c r="J349" s="125">
        <v>101.03071039</v>
      </c>
      <c r="K349" s="125">
        <v>101.21069801</v>
      </c>
      <c r="L349" s="125">
        <v>101.70003937</v>
      </c>
      <c r="M349" s="125">
        <v>101.83643624500816</v>
      </c>
      <c r="N349" s="14"/>
    </row>
    <row r="350" spans="1:14" x14ac:dyDescent="0.2">
      <c r="A350" s="9" t="s">
        <v>71</v>
      </c>
      <c r="B350" s="9" t="s">
        <v>433</v>
      </c>
      <c r="C350" s="9" t="s">
        <v>754</v>
      </c>
      <c r="D350" s="124">
        <v>99.113156673999995</v>
      </c>
      <c r="E350" s="125">
        <v>99.062161644</v>
      </c>
      <c r="F350" s="125">
        <v>98.515376726</v>
      </c>
      <c r="G350" s="125">
        <v>98.015577102999998</v>
      </c>
      <c r="H350" s="125">
        <v>97.267624373999993</v>
      </c>
      <c r="I350" s="125">
        <v>96.934289136999993</v>
      </c>
      <c r="J350" s="125">
        <v>96.873154424000006</v>
      </c>
      <c r="K350" s="125">
        <v>96.356360119000001</v>
      </c>
      <c r="L350" s="125">
        <v>96.331170201000006</v>
      </c>
      <c r="M350" s="125">
        <v>96.086052547843721</v>
      </c>
    </row>
    <row r="351" spans="1:14" x14ac:dyDescent="0.2">
      <c r="A351" s="9" t="s">
        <v>71</v>
      </c>
      <c r="B351" s="9" t="s">
        <v>433</v>
      </c>
      <c r="C351" s="9" t="s">
        <v>755</v>
      </c>
      <c r="D351" s="124">
        <v>100.87392429000001</v>
      </c>
      <c r="E351" s="125">
        <v>100.97743036</v>
      </c>
      <c r="F351" s="125">
        <v>100.5771051</v>
      </c>
      <c r="G351" s="125">
        <v>100.23425636</v>
      </c>
      <c r="H351" s="125">
        <v>99.649395441999999</v>
      </c>
      <c r="I351" s="125">
        <v>99.395771521</v>
      </c>
      <c r="J351" s="125">
        <v>99.474527093000006</v>
      </c>
      <c r="K351" s="125">
        <v>99.133567868</v>
      </c>
      <c r="L351" s="125">
        <v>99.195592411999996</v>
      </c>
      <c r="M351" s="125">
        <v>99.146927583103675</v>
      </c>
      <c r="N351" s="14"/>
    </row>
    <row r="352" spans="1:14" x14ac:dyDescent="0.2">
      <c r="A352" s="14" t="s">
        <v>71</v>
      </c>
      <c r="B352" s="14" t="s">
        <v>433</v>
      </c>
      <c r="C352" s="9" t="s">
        <v>794</v>
      </c>
      <c r="D352" s="124">
        <v>100</v>
      </c>
      <c r="E352" s="126"/>
      <c r="F352" s="126"/>
      <c r="G352" s="126"/>
      <c r="H352" s="126"/>
      <c r="I352" s="126"/>
      <c r="J352" s="126"/>
      <c r="K352" s="126"/>
      <c r="L352" s="126"/>
      <c r="M352" s="125"/>
      <c r="N352" s="14"/>
    </row>
    <row r="353" spans="1:14" x14ac:dyDescent="0.2">
      <c r="A353" s="9" t="s">
        <v>261</v>
      </c>
      <c r="B353" s="9" t="s">
        <v>415</v>
      </c>
      <c r="C353" s="9" t="s">
        <v>340</v>
      </c>
      <c r="D353" s="124">
        <v>100.02182525000001</v>
      </c>
      <c r="E353" s="125">
        <v>100.17129516</v>
      </c>
      <c r="F353" s="125">
        <v>100.42691517</v>
      </c>
      <c r="G353" s="125">
        <v>100.66004854000001</v>
      </c>
      <c r="H353" s="125">
        <v>101.02314138</v>
      </c>
      <c r="I353" s="125">
        <v>101.64416902000001</v>
      </c>
      <c r="J353" s="125">
        <v>102.16202274</v>
      </c>
      <c r="K353" s="125">
        <v>102.69178114</v>
      </c>
      <c r="L353" s="125">
        <v>103.13754539</v>
      </c>
      <c r="M353" s="125">
        <v>103.43350903763864</v>
      </c>
      <c r="N353" s="14"/>
    </row>
    <row r="354" spans="1:14" x14ac:dyDescent="0.2">
      <c r="A354" s="9" t="s">
        <v>261</v>
      </c>
      <c r="B354" s="9" t="s">
        <v>415</v>
      </c>
      <c r="C354" s="9" t="s">
        <v>754</v>
      </c>
      <c r="D354" s="124">
        <v>97.852775445000006</v>
      </c>
      <c r="E354" s="125">
        <v>97.974684773999996</v>
      </c>
      <c r="F354" s="125">
        <v>98.099756284999998</v>
      </c>
      <c r="G354" s="125">
        <v>98.272146844000005</v>
      </c>
      <c r="H354" s="125">
        <v>98.521153134000002</v>
      </c>
      <c r="I354" s="125">
        <v>99.022896261</v>
      </c>
      <c r="J354" s="125">
        <v>99.354294945000007</v>
      </c>
      <c r="K354" s="125">
        <v>99.712592839999999</v>
      </c>
      <c r="L354" s="125">
        <v>100.02686821</v>
      </c>
      <c r="M354" s="125">
        <v>100.0979925467112</v>
      </c>
    </row>
    <row r="355" spans="1:14" x14ac:dyDescent="0.2">
      <c r="A355" s="9" t="s">
        <v>261</v>
      </c>
      <c r="B355" s="9" t="s">
        <v>415</v>
      </c>
      <c r="C355" s="9" t="s">
        <v>755</v>
      </c>
      <c r="D355" s="124">
        <v>102.02523255</v>
      </c>
      <c r="E355" s="125">
        <v>102.22413997</v>
      </c>
      <c r="F355" s="125">
        <v>102.38366479</v>
      </c>
      <c r="G355" s="125">
        <v>102.48592933</v>
      </c>
      <c r="H355" s="125">
        <v>102.83137182</v>
      </c>
      <c r="I355" s="125">
        <v>103.50557784</v>
      </c>
      <c r="J355" s="125">
        <v>104.14457618</v>
      </c>
      <c r="K355" s="125">
        <v>104.6787885</v>
      </c>
      <c r="L355" s="125">
        <v>105.39536362</v>
      </c>
      <c r="M355" s="125">
        <v>105.85238755200864</v>
      </c>
      <c r="N355" s="14"/>
    </row>
    <row r="356" spans="1:14" x14ac:dyDescent="0.2">
      <c r="A356" s="14" t="s">
        <v>261</v>
      </c>
      <c r="B356" s="14" t="s">
        <v>415</v>
      </c>
      <c r="C356" s="9" t="s">
        <v>794</v>
      </c>
      <c r="D356" s="124">
        <v>100</v>
      </c>
      <c r="E356" s="126"/>
      <c r="F356" s="126"/>
      <c r="G356" s="126"/>
      <c r="H356" s="126"/>
      <c r="I356" s="126"/>
      <c r="J356" s="126"/>
      <c r="K356" s="126"/>
      <c r="L356" s="126"/>
      <c r="M356" s="125"/>
      <c r="N356" s="14"/>
    </row>
    <row r="357" spans="1:14" x14ac:dyDescent="0.2">
      <c r="A357" s="21" t="s">
        <v>55</v>
      </c>
      <c r="B357" s="20" t="s">
        <v>812</v>
      </c>
      <c r="C357" s="9" t="s">
        <v>340</v>
      </c>
      <c r="D357" s="127"/>
      <c r="E357" s="128"/>
      <c r="F357" s="128"/>
      <c r="G357" s="128"/>
      <c r="H357" s="128"/>
      <c r="I357" s="128"/>
      <c r="J357" s="128"/>
      <c r="K357" s="128"/>
      <c r="L357" s="128"/>
      <c r="M357" s="125">
        <v>104.00873058690468</v>
      </c>
      <c r="N357" s="14"/>
    </row>
    <row r="358" spans="1:14" x14ac:dyDescent="0.2">
      <c r="A358" s="21" t="s">
        <v>55</v>
      </c>
      <c r="B358" s="20" t="s">
        <v>812</v>
      </c>
      <c r="C358" s="9" t="s">
        <v>754</v>
      </c>
      <c r="D358" s="127"/>
      <c r="E358" s="128"/>
      <c r="F358" s="128"/>
      <c r="G358" s="128"/>
      <c r="H358" s="128"/>
      <c r="I358" s="128"/>
      <c r="J358" s="128"/>
      <c r="K358" s="128"/>
      <c r="L358" s="128"/>
      <c r="M358" s="125">
        <v>99.681717210400805</v>
      </c>
    </row>
    <row r="359" spans="1:14" x14ac:dyDescent="0.2">
      <c r="A359" s="21" t="s">
        <v>55</v>
      </c>
      <c r="B359" s="20" t="s">
        <v>843</v>
      </c>
      <c r="C359" s="9" t="s">
        <v>755</v>
      </c>
      <c r="D359" s="127"/>
      <c r="E359" s="128"/>
      <c r="F359" s="128"/>
      <c r="G359" s="128"/>
      <c r="H359" s="128"/>
      <c r="I359" s="128"/>
      <c r="J359" s="128"/>
      <c r="K359" s="128"/>
      <c r="L359" s="128"/>
      <c r="M359" s="125">
        <v>103.28204747437985</v>
      </c>
      <c r="N359" s="14"/>
    </row>
    <row r="360" spans="1:14" x14ac:dyDescent="0.2">
      <c r="A360" s="21" t="s">
        <v>55</v>
      </c>
      <c r="B360" s="20" t="s">
        <v>843</v>
      </c>
      <c r="C360" s="9" t="s">
        <v>794</v>
      </c>
      <c r="D360" s="127">
        <v>100</v>
      </c>
      <c r="E360" s="126"/>
      <c r="F360" s="126"/>
      <c r="G360" s="126"/>
      <c r="H360" s="126"/>
      <c r="I360" s="126"/>
      <c r="J360" s="126"/>
      <c r="K360" s="126"/>
      <c r="L360" s="126"/>
      <c r="M360" s="125"/>
      <c r="N360" s="14"/>
    </row>
    <row r="361" spans="1:14" x14ac:dyDescent="0.2">
      <c r="A361" s="9" t="s">
        <v>127</v>
      </c>
      <c r="B361" s="9" t="s">
        <v>641</v>
      </c>
      <c r="C361" s="9" t="s">
        <v>340</v>
      </c>
      <c r="D361" s="124">
        <v>100.03940040000001</v>
      </c>
      <c r="E361" s="125">
        <v>100.11103747999999</v>
      </c>
      <c r="F361" s="125">
        <v>100.73069828</v>
      </c>
      <c r="G361" s="125">
        <v>101.44886006999999</v>
      </c>
      <c r="H361" s="125">
        <v>101.58676147</v>
      </c>
      <c r="I361" s="125">
        <v>102.59505346</v>
      </c>
      <c r="J361" s="125">
        <v>103.69736913</v>
      </c>
      <c r="K361" s="125">
        <v>104.74147966</v>
      </c>
      <c r="L361" s="125">
        <v>105.78200835</v>
      </c>
      <c r="M361" s="125">
        <v>106.1249708974336</v>
      </c>
      <c r="N361" s="14"/>
    </row>
    <row r="362" spans="1:14" x14ac:dyDescent="0.2">
      <c r="A362" s="9" t="s">
        <v>127</v>
      </c>
      <c r="B362" s="9" t="s">
        <v>641</v>
      </c>
      <c r="C362" s="9" t="s">
        <v>754</v>
      </c>
      <c r="D362" s="124">
        <v>98.210136199999994</v>
      </c>
      <c r="E362" s="125">
        <v>98.007565548000002</v>
      </c>
      <c r="F362" s="125">
        <v>98.416743433999997</v>
      </c>
      <c r="G362" s="125">
        <v>98.770395582000006</v>
      </c>
      <c r="H362" s="125">
        <v>98.494487862</v>
      </c>
      <c r="I362" s="125">
        <v>99.205807753000002</v>
      </c>
      <c r="J362" s="125">
        <v>100.34590779</v>
      </c>
      <c r="K362" s="125">
        <v>101.3736971</v>
      </c>
      <c r="L362" s="125">
        <v>102.32819832</v>
      </c>
      <c r="M362" s="125">
        <v>102.46798542838451</v>
      </c>
    </row>
    <row r="363" spans="1:14" x14ac:dyDescent="0.2">
      <c r="A363" s="9" t="s">
        <v>127</v>
      </c>
      <c r="B363" s="9" t="s">
        <v>641</v>
      </c>
      <c r="C363" s="9" t="s">
        <v>755</v>
      </c>
      <c r="D363" s="124">
        <v>101.74201945999999</v>
      </c>
      <c r="E363" s="125">
        <v>101.59064413999999</v>
      </c>
      <c r="F363" s="125">
        <v>102.1001979</v>
      </c>
      <c r="G363" s="125">
        <v>102.60067109000001</v>
      </c>
      <c r="H363" s="125">
        <v>102.44551104</v>
      </c>
      <c r="I363" s="125">
        <v>103.40092871</v>
      </c>
      <c r="J363" s="125">
        <v>104.65415797</v>
      </c>
      <c r="K363" s="125">
        <v>105.72185138</v>
      </c>
      <c r="L363" s="125">
        <v>106.84353845</v>
      </c>
      <c r="M363" s="125">
        <v>107.19965748834055</v>
      </c>
      <c r="N363" s="14"/>
    </row>
    <row r="364" spans="1:14" x14ac:dyDescent="0.2">
      <c r="A364" s="14" t="s">
        <v>127</v>
      </c>
      <c r="B364" s="14" t="s">
        <v>641</v>
      </c>
      <c r="C364" s="9" t="s">
        <v>794</v>
      </c>
      <c r="D364" s="124">
        <v>100</v>
      </c>
      <c r="E364" s="126"/>
      <c r="F364" s="126"/>
      <c r="G364" s="126"/>
      <c r="H364" s="126"/>
      <c r="I364" s="126"/>
      <c r="J364" s="126"/>
      <c r="K364" s="126"/>
      <c r="L364" s="126"/>
      <c r="M364" s="125"/>
      <c r="N364" s="14"/>
    </row>
    <row r="365" spans="1:14" x14ac:dyDescent="0.2">
      <c r="A365" s="9" t="s">
        <v>270</v>
      </c>
      <c r="B365" s="9" t="s">
        <v>493</v>
      </c>
      <c r="C365" s="9" t="s">
        <v>340</v>
      </c>
      <c r="D365" s="124">
        <v>100.10737397</v>
      </c>
      <c r="E365" s="125">
        <v>100.20611968</v>
      </c>
      <c r="F365" s="125">
        <v>100.45761764</v>
      </c>
      <c r="G365" s="125">
        <v>100.87177439</v>
      </c>
      <c r="H365" s="125">
        <v>101.08843972</v>
      </c>
      <c r="I365" s="125">
        <v>101.48054646</v>
      </c>
      <c r="J365" s="125">
        <v>102.07525765</v>
      </c>
      <c r="K365" s="125">
        <v>102.46097308</v>
      </c>
      <c r="L365" s="125">
        <v>102.77095151</v>
      </c>
      <c r="M365" s="125">
        <v>103.01605816090118</v>
      </c>
      <c r="N365" s="14"/>
    </row>
    <row r="366" spans="1:14" x14ac:dyDescent="0.2">
      <c r="A366" s="9" t="s">
        <v>270</v>
      </c>
      <c r="B366" s="9" t="s">
        <v>493</v>
      </c>
      <c r="C366" s="9" t="s">
        <v>754</v>
      </c>
      <c r="D366" s="124">
        <v>98.950287609</v>
      </c>
      <c r="E366" s="125">
        <v>99.025944714999994</v>
      </c>
      <c r="F366" s="125">
        <v>99.175091875000007</v>
      </c>
      <c r="G366" s="125">
        <v>99.524406807000005</v>
      </c>
      <c r="H366" s="125">
        <v>99.620426219999999</v>
      </c>
      <c r="I366" s="125">
        <v>99.949149156999994</v>
      </c>
      <c r="J366" s="125">
        <v>100.52923025</v>
      </c>
      <c r="K366" s="125">
        <v>100.90548853999999</v>
      </c>
      <c r="L366" s="125">
        <v>101.16544499</v>
      </c>
      <c r="M366" s="125">
        <v>101.25192157865304</v>
      </c>
    </row>
    <row r="367" spans="1:14" x14ac:dyDescent="0.2">
      <c r="A367" s="9" t="s">
        <v>270</v>
      </c>
      <c r="B367" s="9" t="s">
        <v>493</v>
      </c>
      <c r="C367" s="9" t="s">
        <v>755</v>
      </c>
      <c r="D367" s="124">
        <v>101.33991770999999</v>
      </c>
      <c r="E367" s="125">
        <v>101.39135775</v>
      </c>
      <c r="F367" s="125">
        <v>101.59803667</v>
      </c>
      <c r="G367" s="125">
        <v>101.93962211</v>
      </c>
      <c r="H367" s="125">
        <v>102.13512623</v>
      </c>
      <c r="I367" s="125">
        <v>102.47853919000001</v>
      </c>
      <c r="J367" s="125">
        <v>103.16363745</v>
      </c>
      <c r="K367" s="125">
        <v>103.6688204</v>
      </c>
      <c r="L367" s="125">
        <v>104.03876728</v>
      </c>
      <c r="M367" s="125">
        <v>104.30373203643045</v>
      </c>
      <c r="N367" s="14"/>
    </row>
    <row r="368" spans="1:14" x14ac:dyDescent="0.2">
      <c r="A368" s="14" t="s">
        <v>270</v>
      </c>
      <c r="B368" s="14" t="s">
        <v>493</v>
      </c>
      <c r="C368" s="9" t="s">
        <v>794</v>
      </c>
      <c r="D368" s="124">
        <v>100</v>
      </c>
      <c r="E368" s="126"/>
      <c r="F368" s="126"/>
      <c r="G368" s="126"/>
      <c r="H368" s="126"/>
      <c r="I368" s="126"/>
      <c r="J368" s="126"/>
      <c r="K368" s="126"/>
      <c r="L368" s="126"/>
      <c r="M368" s="125"/>
      <c r="N368" s="14"/>
    </row>
    <row r="369" spans="1:14" x14ac:dyDescent="0.2">
      <c r="A369" s="9" t="s">
        <v>289</v>
      </c>
      <c r="B369" s="9" t="s">
        <v>584</v>
      </c>
      <c r="C369" s="9" t="s">
        <v>340</v>
      </c>
      <c r="D369" s="124">
        <v>100.25557765000001</v>
      </c>
      <c r="E369" s="125">
        <v>100.55636152</v>
      </c>
      <c r="F369" s="125">
        <v>101.08110823</v>
      </c>
      <c r="G369" s="125">
        <v>101.34377705</v>
      </c>
      <c r="H369" s="125">
        <v>101.72433660999999</v>
      </c>
      <c r="I369" s="125">
        <v>101.87709227000001</v>
      </c>
      <c r="J369" s="125">
        <v>101.26666056000001</v>
      </c>
      <c r="K369" s="125">
        <v>101.04387958</v>
      </c>
      <c r="L369" s="125">
        <v>100.99187765000001</v>
      </c>
      <c r="M369" s="125">
        <v>100.55902070917627</v>
      </c>
      <c r="N369" s="14"/>
    </row>
    <row r="370" spans="1:14" x14ac:dyDescent="0.2">
      <c r="A370" s="9" t="s">
        <v>289</v>
      </c>
      <c r="B370" s="9" t="s">
        <v>584</v>
      </c>
      <c r="C370" s="9" t="s">
        <v>754</v>
      </c>
      <c r="D370" s="124">
        <v>98.202397184999995</v>
      </c>
      <c r="E370" s="125">
        <v>97.590451220000006</v>
      </c>
      <c r="F370" s="125">
        <v>96.929374883999998</v>
      </c>
      <c r="G370" s="125">
        <v>96.393178883999994</v>
      </c>
      <c r="H370" s="125">
        <v>95.514944645</v>
      </c>
      <c r="I370" s="125">
        <v>94.552770506000002</v>
      </c>
      <c r="J370" s="125">
        <v>92.026789855999994</v>
      </c>
      <c r="K370" s="125">
        <v>89.864601092000001</v>
      </c>
      <c r="L370" s="125">
        <v>88.044321300999997</v>
      </c>
      <c r="M370" s="125">
        <v>87.665852749236763</v>
      </c>
    </row>
    <row r="371" spans="1:14" x14ac:dyDescent="0.2">
      <c r="A371" s="9" t="s">
        <v>289</v>
      </c>
      <c r="B371" s="9" t="s">
        <v>584</v>
      </c>
      <c r="C371" s="9" t="s">
        <v>755</v>
      </c>
      <c r="D371" s="124">
        <v>102.32843427</v>
      </c>
      <c r="E371" s="125">
        <v>102.27759574</v>
      </c>
      <c r="F371" s="125">
        <v>102.80164995</v>
      </c>
      <c r="G371" s="125">
        <v>102.7572655</v>
      </c>
      <c r="H371" s="125">
        <v>103.47081466</v>
      </c>
      <c r="I371" s="125">
        <v>104.06443253</v>
      </c>
      <c r="J371" s="125">
        <v>104.00699219000001</v>
      </c>
      <c r="K371" s="125">
        <v>103.57196542</v>
      </c>
      <c r="L371" s="125">
        <v>103.42518371</v>
      </c>
      <c r="M371" s="125">
        <v>104.24916224835383</v>
      </c>
      <c r="N371" s="14"/>
    </row>
    <row r="372" spans="1:14" x14ac:dyDescent="0.2">
      <c r="A372" s="14" t="s">
        <v>289</v>
      </c>
      <c r="B372" s="14" t="s">
        <v>584</v>
      </c>
      <c r="C372" s="9" t="s">
        <v>794</v>
      </c>
      <c r="D372" s="124">
        <v>100</v>
      </c>
      <c r="E372" s="126"/>
      <c r="F372" s="126"/>
      <c r="G372" s="126"/>
      <c r="H372" s="126"/>
      <c r="I372" s="126"/>
      <c r="J372" s="126"/>
      <c r="K372" s="126"/>
      <c r="L372" s="126"/>
      <c r="M372" s="125"/>
      <c r="N372" s="14"/>
    </row>
    <row r="373" spans="1:14" x14ac:dyDescent="0.2">
      <c r="A373" s="9" t="s">
        <v>58</v>
      </c>
      <c r="B373" s="9" t="s">
        <v>514</v>
      </c>
      <c r="C373" s="9" t="s">
        <v>340</v>
      </c>
      <c r="D373" s="124">
        <v>100.50943710999999</v>
      </c>
      <c r="E373" s="125">
        <v>101.67267174</v>
      </c>
      <c r="F373" s="125">
        <v>102.5340619</v>
      </c>
      <c r="G373" s="125">
        <v>103.85000835</v>
      </c>
      <c r="H373" s="125">
        <v>104.73048747999999</v>
      </c>
      <c r="I373" s="125">
        <v>105.21487030999999</v>
      </c>
      <c r="J373" s="125">
        <v>106.01302823</v>
      </c>
      <c r="K373" s="125">
        <v>106.61433105</v>
      </c>
      <c r="L373" s="125">
        <v>107.18461428000001</v>
      </c>
      <c r="M373" s="125">
        <v>107.58071058722469</v>
      </c>
      <c r="N373" s="14"/>
    </row>
    <row r="374" spans="1:14" x14ac:dyDescent="0.2">
      <c r="A374" s="9" t="s">
        <v>58</v>
      </c>
      <c r="B374" s="9" t="s">
        <v>514</v>
      </c>
      <c r="C374" s="9" t="s">
        <v>754</v>
      </c>
      <c r="D374" s="124">
        <v>99.309599743000007</v>
      </c>
      <c r="E374" s="125">
        <v>99.913652198999998</v>
      </c>
      <c r="F374" s="125">
        <v>100.14102355999999</v>
      </c>
      <c r="G374" s="125">
        <v>100.82274615999999</v>
      </c>
      <c r="H374" s="125">
        <v>100.94449432</v>
      </c>
      <c r="I374" s="125">
        <v>100.61535857</v>
      </c>
      <c r="J374" s="125">
        <v>100.62965667</v>
      </c>
      <c r="K374" s="125">
        <v>100.37436954</v>
      </c>
      <c r="L374" s="125">
        <v>100.17564097</v>
      </c>
      <c r="M374" s="125">
        <v>100.89781908420625</v>
      </c>
    </row>
    <row r="375" spans="1:14" x14ac:dyDescent="0.2">
      <c r="A375" s="9" t="s">
        <v>58</v>
      </c>
      <c r="B375" s="9" t="s">
        <v>514</v>
      </c>
      <c r="C375" s="9" t="s">
        <v>755</v>
      </c>
      <c r="D375" s="124">
        <v>101.65214736</v>
      </c>
      <c r="E375" s="125">
        <v>102.4313095</v>
      </c>
      <c r="F375" s="125">
        <v>103.09340252</v>
      </c>
      <c r="G375" s="125">
        <v>103.85996296</v>
      </c>
      <c r="H375" s="125">
        <v>104.38702567999999</v>
      </c>
      <c r="I375" s="125">
        <v>104.71531324</v>
      </c>
      <c r="J375" s="125">
        <v>105.27671376000001</v>
      </c>
      <c r="K375" s="125">
        <v>105.59426376</v>
      </c>
      <c r="L375" s="125">
        <v>106.05931527</v>
      </c>
      <c r="M375" s="125">
        <v>106.93634684673935</v>
      </c>
      <c r="N375" s="14"/>
    </row>
    <row r="376" spans="1:14" x14ac:dyDescent="0.2">
      <c r="A376" s="14" t="s">
        <v>58</v>
      </c>
      <c r="B376" s="14" t="s">
        <v>514</v>
      </c>
      <c r="C376" s="9" t="s">
        <v>794</v>
      </c>
      <c r="D376" s="124">
        <v>100</v>
      </c>
      <c r="E376" s="126"/>
      <c r="F376" s="126"/>
      <c r="G376" s="126"/>
      <c r="H376" s="126"/>
      <c r="I376" s="126"/>
      <c r="J376" s="126"/>
      <c r="K376" s="126"/>
      <c r="L376" s="126"/>
      <c r="M376" s="125"/>
      <c r="N376" s="14"/>
    </row>
    <row r="377" spans="1:14" x14ac:dyDescent="0.2">
      <c r="A377" s="9" t="s">
        <v>76</v>
      </c>
      <c r="B377" s="9" t="s">
        <v>691</v>
      </c>
      <c r="C377" s="9" t="s">
        <v>340</v>
      </c>
      <c r="D377" s="124">
        <v>100.61529401999999</v>
      </c>
      <c r="E377" s="125">
        <v>101.48954000000001</v>
      </c>
      <c r="F377" s="125">
        <v>101.95459658999999</v>
      </c>
      <c r="G377" s="125">
        <v>103.06590063</v>
      </c>
      <c r="H377" s="125">
        <v>104.47163985</v>
      </c>
      <c r="I377" s="125">
        <v>105.89927297</v>
      </c>
      <c r="J377" s="125">
        <v>107.40466718</v>
      </c>
      <c r="K377" s="125">
        <v>108.95384917</v>
      </c>
      <c r="L377" s="125">
        <v>110.4388594</v>
      </c>
      <c r="M377" s="125">
        <v>111.79477113327343</v>
      </c>
      <c r="N377" s="14"/>
    </row>
    <row r="378" spans="1:14" x14ac:dyDescent="0.2">
      <c r="A378" s="9" t="s">
        <v>76</v>
      </c>
      <c r="B378" s="9" t="s">
        <v>691</v>
      </c>
      <c r="C378" s="9" t="s">
        <v>754</v>
      </c>
      <c r="D378" s="124">
        <v>99.77932697</v>
      </c>
      <c r="E378" s="125">
        <v>100.29517834000001</v>
      </c>
      <c r="F378" s="125">
        <v>100.38677645999999</v>
      </c>
      <c r="G378" s="125">
        <v>101.18734286999999</v>
      </c>
      <c r="H378" s="125">
        <v>102.32589633000001</v>
      </c>
      <c r="I378" s="125">
        <v>103.31959145</v>
      </c>
      <c r="J378" s="125">
        <v>104.32914078</v>
      </c>
      <c r="K378" s="125">
        <v>105.49278492000001</v>
      </c>
      <c r="L378" s="125">
        <v>106.41546643</v>
      </c>
      <c r="M378" s="125">
        <v>107.80483851656273</v>
      </c>
    </row>
    <row r="379" spans="1:14" x14ac:dyDescent="0.2">
      <c r="A379" s="9" t="s">
        <v>76</v>
      </c>
      <c r="B379" s="9" t="s">
        <v>691</v>
      </c>
      <c r="C379" s="9" t="s">
        <v>755</v>
      </c>
      <c r="D379" s="124">
        <v>101.45760747</v>
      </c>
      <c r="E379" s="125">
        <v>102.16700041999999</v>
      </c>
      <c r="F379" s="125">
        <v>102.50325341</v>
      </c>
      <c r="G379" s="125">
        <v>103.43517141</v>
      </c>
      <c r="H379" s="125">
        <v>104.71157621</v>
      </c>
      <c r="I379" s="125">
        <v>105.92154435</v>
      </c>
      <c r="J379" s="125">
        <v>107.17289384</v>
      </c>
      <c r="K379" s="125">
        <v>108.47047296</v>
      </c>
      <c r="L379" s="125">
        <v>109.62887956</v>
      </c>
      <c r="M379" s="125">
        <v>111.27897962709422</v>
      </c>
      <c r="N379" s="14"/>
    </row>
    <row r="380" spans="1:14" x14ac:dyDescent="0.2">
      <c r="A380" s="14" t="s">
        <v>76</v>
      </c>
      <c r="B380" s="14" t="s">
        <v>691</v>
      </c>
      <c r="C380" s="9" t="s">
        <v>794</v>
      </c>
      <c r="D380" s="124">
        <v>100</v>
      </c>
      <c r="E380" s="126"/>
      <c r="F380" s="126"/>
      <c r="G380" s="126"/>
      <c r="H380" s="126"/>
      <c r="I380" s="126"/>
      <c r="J380" s="126"/>
      <c r="K380" s="126"/>
      <c r="L380" s="126"/>
      <c r="M380" s="125"/>
      <c r="N380" s="14"/>
    </row>
    <row r="381" spans="1:14" x14ac:dyDescent="0.2">
      <c r="A381" s="28" t="s">
        <v>703</v>
      </c>
      <c r="B381" s="28" t="s">
        <v>813</v>
      </c>
      <c r="C381" s="9" t="s">
        <v>340</v>
      </c>
      <c r="D381" s="124">
        <v>100.1548769</v>
      </c>
      <c r="E381" s="125">
        <v>100.64589404</v>
      </c>
      <c r="F381" s="125">
        <v>100.89828602999999</v>
      </c>
      <c r="G381" s="125">
        <v>101.19083129000001</v>
      </c>
      <c r="H381" s="125">
        <v>101.7724801</v>
      </c>
      <c r="I381" s="125">
        <v>102.19581029</v>
      </c>
      <c r="J381" s="125">
        <v>102.54457013</v>
      </c>
      <c r="K381" s="125">
        <v>103.12392447000001</v>
      </c>
      <c r="L381" s="125">
        <v>103.85471398999999</v>
      </c>
      <c r="M381" s="125"/>
      <c r="N381" s="14"/>
    </row>
    <row r="382" spans="1:14" x14ac:dyDescent="0.2">
      <c r="A382" s="28" t="s">
        <v>703</v>
      </c>
      <c r="B382" s="28" t="s">
        <v>813</v>
      </c>
      <c r="C382" s="9" t="s">
        <v>754</v>
      </c>
      <c r="D382" s="124">
        <v>99.319984641000005</v>
      </c>
      <c r="E382" s="125">
        <v>99.05737508</v>
      </c>
      <c r="F382" s="125">
        <v>98.392937040000007</v>
      </c>
      <c r="G382" s="125">
        <v>97.788890234999997</v>
      </c>
      <c r="H382" s="125">
        <v>97.443204632999993</v>
      </c>
      <c r="I382" s="125">
        <v>96.914723057000003</v>
      </c>
      <c r="J382" s="125">
        <v>96.316761983000006</v>
      </c>
      <c r="K382" s="125">
        <v>95.960975323</v>
      </c>
      <c r="L382" s="125">
        <v>95.622908085999995</v>
      </c>
      <c r="M382" s="125"/>
    </row>
    <row r="383" spans="1:14" x14ac:dyDescent="0.2">
      <c r="A383" s="28" t="s">
        <v>703</v>
      </c>
      <c r="B383" s="28" t="s">
        <v>841</v>
      </c>
      <c r="C383" s="9" t="s">
        <v>755</v>
      </c>
      <c r="D383" s="124">
        <v>100.9806809</v>
      </c>
      <c r="E383" s="125">
        <v>100.97119827</v>
      </c>
      <c r="F383" s="125">
        <v>100.69028671</v>
      </c>
      <c r="G383" s="125">
        <v>100.33363066</v>
      </c>
      <c r="H383" s="125">
        <v>100.28259657</v>
      </c>
      <c r="I383" s="125">
        <v>99.959031116000006</v>
      </c>
      <c r="J383" s="125">
        <v>99.516780482000001</v>
      </c>
      <c r="K383" s="125">
        <v>99.334217542000005</v>
      </c>
      <c r="L383" s="125">
        <v>99.320020493000001</v>
      </c>
      <c r="M383" s="125"/>
      <c r="N383" s="14"/>
    </row>
    <row r="384" spans="1:14" x14ac:dyDescent="0.2">
      <c r="A384" s="30" t="s">
        <v>703</v>
      </c>
      <c r="B384" s="28" t="s">
        <v>841</v>
      </c>
      <c r="C384" s="9" t="s">
        <v>794</v>
      </c>
      <c r="D384" s="124">
        <v>100</v>
      </c>
      <c r="E384" s="126"/>
      <c r="F384" s="126"/>
      <c r="G384" s="126"/>
      <c r="H384" s="126"/>
      <c r="I384" s="126"/>
      <c r="J384" s="126"/>
      <c r="K384" s="126"/>
      <c r="L384" s="126"/>
      <c r="M384" s="125"/>
      <c r="N384" s="14"/>
    </row>
    <row r="385" spans="1:14" x14ac:dyDescent="0.2">
      <c r="A385" s="9" t="s">
        <v>108</v>
      </c>
      <c r="B385" s="9" t="s">
        <v>627</v>
      </c>
      <c r="C385" s="9" t="s">
        <v>340</v>
      </c>
      <c r="D385" s="124">
        <v>100.3477268</v>
      </c>
      <c r="E385" s="125">
        <v>100.83558231000001</v>
      </c>
      <c r="F385" s="125">
        <v>101.55093073</v>
      </c>
      <c r="G385" s="125">
        <v>102.05608608</v>
      </c>
      <c r="H385" s="125">
        <v>102.66936544000001</v>
      </c>
      <c r="I385" s="125">
        <v>102.67888035</v>
      </c>
      <c r="J385" s="125">
        <v>103.27312989000001</v>
      </c>
      <c r="K385" s="125">
        <v>104.38810463</v>
      </c>
      <c r="L385" s="125">
        <v>105.79544668</v>
      </c>
      <c r="M385" s="125">
        <v>107.11888450626255</v>
      </c>
      <c r="N385" s="14"/>
    </row>
    <row r="386" spans="1:14" x14ac:dyDescent="0.2">
      <c r="A386" s="9" t="s">
        <v>108</v>
      </c>
      <c r="B386" s="9" t="s">
        <v>627</v>
      </c>
      <c r="C386" s="9" t="s">
        <v>754</v>
      </c>
      <c r="D386" s="124">
        <v>99.385619129000006</v>
      </c>
      <c r="E386" s="125">
        <v>98.955386954000005</v>
      </c>
      <c r="F386" s="125">
        <v>98.890593644000006</v>
      </c>
      <c r="G386" s="125">
        <v>98.552672338999997</v>
      </c>
      <c r="H386" s="125">
        <v>98.328389362999999</v>
      </c>
      <c r="I386" s="125">
        <v>97.503274805999993</v>
      </c>
      <c r="J386" s="125">
        <v>97.147195425000007</v>
      </c>
      <c r="K386" s="125">
        <v>97.308158281000004</v>
      </c>
      <c r="L386" s="125">
        <v>97.786235328000004</v>
      </c>
      <c r="M386" s="125">
        <v>98.456658584181028</v>
      </c>
    </row>
    <row r="387" spans="1:14" x14ac:dyDescent="0.2">
      <c r="A387" s="9" t="s">
        <v>108</v>
      </c>
      <c r="B387" s="9" t="s">
        <v>627</v>
      </c>
      <c r="C387" s="9" t="s">
        <v>755</v>
      </c>
      <c r="D387" s="124">
        <v>101.31496361000001</v>
      </c>
      <c r="E387" s="125">
        <v>101.07504994999999</v>
      </c>
      <c r="F387" s="125">
        <v>101.21036715</v>
      </c>
      <c r="G387" s="125">
        <v>101.08595696</v>
      </c>
      <c r="H387" s="125">
        <v>101.23456665</v>
      </c>
      <c r="I387" s="125">
        <v>100.68539807000001</v>
      </c>
      <c r="J387" s="125">
        <v>100.42594099999999</v>
      </c>
      <c r="K387" s="125">
        <v>100.8651272</v>
      </c>
      <c r="L387" s="125">
        <v>101.56368936</v>
      </c>
      <c r="M387" s="125">
        <v>102.49740038751645</v>
      </c>
      <c r="N387" s="14"/>
    </row>
    <row r="388" spans="1:14" x14ac:dyDescent="0.2">
      <c r="A388" s="14" t="s">
        <v>108</v>
      </c>
      <c r="B388" s="14" t="s">
        <v>627</v>
      </c>
      <c r="C388" s="9" t="s">
        <v>794</v>
      </c>
      <c r="D388" s="124">
        <v>100</v>
      </c>
      <c r="E388" s="126"/>
      <c r="F388" s="126"/>
      <c r="G388" s="126"/>
      <c r="H388" s="126"/>
      <c r="I388" s="126"/>
      <c r="J388" s="126"/>
      <c r="K388" s="126"/>
      <c r="L388" s="126"/>
      <c r="M388" s="125"/>
      <c r="N388" s="14"/>
    </row>
    <row r="389" spans="1:14" x14ac:dyDescent="0.2">
      <c r="A389" s="9" t="s">
        <v>240</v>
      </c>
      <c r="B389" s="9" t="s">
        <v>534</v>
      </c>
      <c r="C389" s="9" t="s">
        <v>340</v>
      </c>
      <c r="D389" s="124">
        <v>100.33990137000001</v>
      </c>
      <c r="E389" s="125">
        <v>101.2477576</v>
      </c>
      <c r="F389" s="125">
        <v>102.35679476</v>
      </c>
      <c r="G389" s="125">
        <v>103.69969569</v>
      </c>
      <c r="H389" s="125">
        <v>104.93946415000001</v>
      </c>
      <c r="I389" s="125">
        <v>106.13202407999999</v>
      </c>
      <c r="J389" s="125">
        <v>106.82199481000001</v>
      </c>
      <c r="K389" s="125">
        <v>107.56643692</v>
      </c>
      <c r="L389" s="125">
        <v>108.75972314000001</v>
      </c>
      <c r="M389" s="125">
        <v>110.23989192879502</v>
      </c>
      <c r="N389" s="14"/>
    </row>
    <row r="390" spans="1:14" x14ac:dyDescent="0.2">
      <c r="A390" s="9" t="s">
        <v>240</v>
      </c>
      <c r="B390" s="9" t="s">
        <v>534</v>
      </c>
      <c r="C390" s="9" t="s">
        <v>754</v>
      </c>
      <c r="D390" s="124">
        <v>98.891314629999997</v>
      </c>
      <c r="E390" s="125">
        <v>99.340816943999997</v>
      </c>
      <c r="F390" s="125">
        <v>99.903619714000001</v>
      </c>
      <c r="G390" s="125">
        <v>100.64823204</v>
      </c>
      <c r="H390" s="125">
        <v>101.2325737</v>
      </c>
      <c r="I390" s="125">
        <v>101.73725098</v>
      </c>
      <c r="J390" s="125">
        <v>101.43728393000001</v>
      </c>
      <c r="K390" s="125">
        <v>101.30157077</v>
      </c>
      <c r="L390" s="125">
        <v>101.73753468</v>
      </c>
      <c r="M390" s="125">
        <v>102.7981698476157</v>
      </c>
    </row>
    <row r="391" spans="1:14" x14ac:dyDescent="0.2">
      <c r="A391" s="9" t="s">
        <v>240</v>
      </c>
      <c r="B391" s="9" t="s">
        <v>534</v>
      </c>
      <c r="C391" s="9" t="s">
        <v>755</v>
      </c>
      <c r="D391" s="124">
        <v>101.65581627</v>
      </c>
      <c r="E391" s="125">
        <v>102.21296764</v>
      </c>
      <c r="F391" s="125">
        <v>103.05636607</v>
      </c>
      <c r="G391" s="125">
        <v>103.87011165</v>
      </c>
      <c r="H391" s="125">
        <v>104.76396419</v>
      </c>
      <c r="I391" s="125">
        <v>105.64641179</v>
      </c>
      <c r="J391" s="125">
        <v>105.77132146</v>
      </c>
      <c r="K391" s="125">
        <v>105.96316283</v>
      </c>
      <c r="L391" s="125">
        <v>106.67371919999999</v>
      </c>
      <c r="M391" s="125">
        <v>108.24406156757102</v>
      </c>
      <c r="N391" s="14"/>
    </row>
    <row r="392" spans="1:14" x14ac:dyDescent="0.2">
      <c r="A392" s="14" t="s">
        <v>240</v>
      </c>
      <c r="B392" s="14" t="s">
        <v>534</v>
      </c>
      <c r="C392" s="9" t="s">
        <v>794</v>
      </c>
      <c r="D392" s="124">
        <v>100</v>
      </c>
      <c r="E392" s="126"/>
      <c r="F392" s="126"/>
      <c r="G392" s="126"/>
      <c r="H392" s="126"/>
      <c r="I392" s="126"/>
      <c r="J392" s="126"/>
      <c r="K392" s="126"/>
      <c r="L392" s="126"/>
      <c r="M392" s="125"/>
      <c r="N392" s="14"/>
    </row>
    <row r="393" spans="1:14" x14ac:dyDescent="0.2">
      <c r="A393" s="9" t="s">
        <v>156</v>
      </c>
      <c r="B393" s="9" t="s">
        <v>448</v>
      </c>
      <c r="C393" s="9" t="s">
        <v>340</v>
      </c>
      <c r="D393" s="124">
        <v>100.20674335</v>
      </c>
      <c r="E393" s="125">
        <v>100.18328311</v>
      </c>
      <c r="F393" s="125">
        <v>100.29178672</v>
      </c>
      <c r="G393" s="125">
        <v>100.96846797000001</v>
      </c>
      <c r="H393" s="125">
        <v>101.2221318</v>
      </c>
      <c r="I393" s="125">
        <v>101.71699621</v>
      </c>
      <c r="J393" s="125">
        <v>102.43180035</v>
      </c>
      <c r="K393" s="125">
        <v>103.18179485</v>
      </c>
      <c r="L393" s="125">
        <v>103.90466345999999</v>
      </c>
      <c r="M393" s="125">
        <v>104.12680258942385</v>
      </c>
      <c r="N393" s="14"/>
    </row>
    <row r="394" spans="1:14" x14ac:dyDescent="0.2">
      <c r="A394" s="9" t="s">
        <v>156</v>
      </c>
      <c r="B394" s="9" t="s">
        <v>448</v>
      </c>
      <c r="C394" s="9" t="s">
        <v>754</v>
      </c>
      <c r="D394" s="124">
        <v>99.361613460000001</v>
      </c>
      <c r="E394" s="125">
        <v>99.286089361999998</v>
      </c>
      <c r="F394" s="125">
        <v>99.316445626999993</v>
      </c>
      <c r="G394" s="125">
        <v>99.907510759000004</v>
      </c>
      <c r="H394" s="125">
        <v>100.04705794</v>
      </c>
      <c r="I394" s="125">
        <v>100.57046869</v>
      </c>
      <c r="J394" s="125">
        <v>101.13508378</v>
      </c>
      <c r="K394" s="125">
        <v>101.77416909</v>
      </c>
      <c r="L394" s="125">
        <v>102.31877195</v>
      </c>
      <c r="M394" s="125">
        <v>102.41308437847003</v>
      </c>
    </row>
    <row r="395" spans="1:14" x14ac:dyDescent="0.2">
      <c r="A395" s="9" t="s">
        <v>156</v>
      </c>
      <c r="B395" s="9" t="s">
        <v>448</v>
      </c>
      <c r="C395" s="9" t="s">
        <v>755</v>
      </c>
      <c r="D395" s="124">
        <v>101.08133601</v>
      </c>
      <c r="E395" s="125">
        <v>101.13372061</v>
      </c>
      <c r="F395" s="125">
        <v>101.31385355</v>
      </c>
      <c r="G395" s="125">
        <v>102.09089376</v>
      </c>
      <c r="H395" s="125">
        <v>102.38518917</v>
      </c>
      <c r="I395" s="125">
        <v>103.1316211</v>
      </c>
      <c r="J395" s="125">
        <v>103.95668148999999</v>
      </c>
      <c r="K395" s="125">
        <v>104.79302525</v>
      </c>
      <c r="L395" s="125">
        <v>105.43888058</v>
      </c>
      <c r="M395" s="125">
        <v>105.98578347811087</v>
      </c>
      <c r="N395" s="14"/>
    </row>
    <row r="396" spans="1:14" x14ac:dyDescent="0.2">
      <c r="A396" s="14" t="s">
        <v>156</v>
      </c>
      <c r="B396" s="14" t="s">
        <v>448</v>
      </c>
      <c r="C396" s="9" t="s">
        <v>794</v>
      </c>
      <c r="D396" s="124">
        <v>100</v>
      </c>
      <c r="E396" s="126"/>
      <c r="F396" s="126"/>
      <c r="G396" s="126"/>
      <c r="H396" s="126"/>
      <c r="I396" s="126"/>
      <c r="J396" s="126"/>
      <c r="K396" s="126"/>
      <c r="L396" s="126"/>
      <c r="M396" s="125"/>
      <c r="N396" s="14"/>
    </row>
    <row r="397" spans="1:14" x14ac:dyDescent="0.2">
      <c r="A397" s="9" t="s">
        <v>171</v>
      </c>
      <c r="B397" s="9" t="s">
        <v>457</v>
      </c>
      <c r="C397" s="9" t="s">
        <v>340</v>
      </c>
      <c r="D397" s="124">
        <v>100.11986400000001</v>
      </c>
      <c r="E397" s="125">
        <v>100.76298045999999</v>
      </c>
      <c r="F397" s="125">
        <v>101.58013024</v>
      </c>
      <c r="G397" s="125">
        <v>102.60704201</v>
      </c>
      <c r="H397" s="125">
        <v>103.81374977999999</v>
      </c>
      <c r="I397" s="125">
        <v>105.32127010000001</v>
      </c>
      <c r="J397" s="125">
        <v>107.34167003</v>
      </c>
      <c r="K397" s="125">
        <v>108.23027719</v>
      </c>
      <c r="L397" s="125">
        <v>108.94600357</v>
      </c>
      <c r="M397" s="125">
        <v>109.60986572926872</v>
      </c>
      <c r="N397" s="14"/>
    </row>
    <row r="398" spans="1:14" x14ac:dyDescent="0.2">
      <c r="A398" s="9" t="s">
        <v>171</v>
      </c>
      <c r="B398" s="9" t="s">
        <v>457</v>
      </c>
      <c r="C398" s="9" t="s">
        <v>754</v>
      </c>
      <c r="D398" s="124">
        <v>99.411755171999999</v>
      </c>
      <c r="E398" s="125">
        <v>99.550050784000007</v>
      </c>
      <c r="F398" s="125">
        <v>99.828766999999999</v>
      </c>
      <c r="G398" s="125">
        <v>100.35885365999999</v>
      </c>
      <c r="H398" s="125">
        <v>101.02175235999999</v>
      </c>
      <c r="I398" s="125">
        <v>101.89830289</v>
      </c>
      <c r="J398" s="125">
        <v>103.06995728</v>
      </c>
      <c r="K398" s="125">
        <v>102.98864930000001</v>
      </c>
      <c r="L398" s="125">
        <v>102.76044668</v>
      </c>
      <c r="M398" s="125">
        <v>102.80332690601051</v>
      </c>
    </row>
    <row r="399" spans="1:14" x14ac:dyDescent="0.2">
      <c r="A399" s="9" t="s">
        <v>171</v>
      </c>
      <c r="B399" s="9" t="s">
        <v>457</v>
      </c>
      <c r="C399" s="9" t="s">
        <v>755</v>
      </c>
      <c r="D399" s="124">
        <v>100.85398598</v>
      </c>
      <c r="E399" s="125">
        <v>101.17138427</v>
      </c>
      <c r="F399" s="125">
        <v>101.72053283</v>
      </c>
      <c r="G399" s="125">
        <v>102.38403482</v>
      </c>
      <c r="H399" s="125">
        <v>103.28026853999999</v>
      </c>
      <c r="I399" s="125">
        <v>104.43424768</v>
      </c>
      <c r="J399" s="125">
        <v>105.91778979</v>
      </c>
      <c r="K399" s="125">
        <v>106.19172476999999</v>
      </c>
      <c r="L399" s="125">
        <v>106.33021848</v>
      </c>
      <c r="M399" s="125">
        <v>106.31873581513283</v>
      </c>
      <c r="N399" s="14"/>
    </row>
    <row r="400" spans="1:14" x14ac:dyDescent="0.2">
      <c r="A400" s="14" t="s">
        <v>171</v>
      </c>
      <c r="B400" s="14" t="s">
        <v>457</v>
      </c>
      <c r="C400" s="9" t="s">
        <v>794</v>
      </c>
      <c r="D400" s="124">
        <v>100</v>
      </c>
      <c r="E400" s="126"/>
      <c r="F400" s="126"/>
      <c r="G400" s="126"/>
      <c r="H400" s="126"/>
      <c r="I400" s="126"/>
      <c r="J400" s="126"/>
      <c r="K400" s="126"/>
      <c r="L400" s="126"/>
      <c r="M400" s="125"/>
      <c r="N400" s="14"/>
    </row>
    <row r="401" spans="1:14" x14ac:dyDescent="0.2">
      <c r="A401" s="9" t="s">
        <v>10</v>
      </c>
      <c r="B401" s="9" t="s">
        <v>400</v>
      </c>
      <c r="C401" s="9" t="s">
        <v>340</v>
      </c>
      <c r="D401" s="124">
        <v>100.14782497</v>
      </c>
      <c r="E401" s="125">
        <v>100.5152927</v>
      </c>
      <c r="F401" s="125">
        <v>100.56646288</v>
      </c>
      <c r="G401" s="125">
        <v>100.91657465</v>
      </c>
      <c r="H401" s="125">
        <v>100.77114361</v>
      </c>
      <c r="I401" s="125">
        <v>101.08474799</v>
      </c>
      <c r="J401" s="125">
        <v>101.16165289</v>
      </c>
      <c r="K401" s="125">
        <v>101.62637389</v>
      </c>
      <c r="L401" s="125">
        <v>102.09289034</v>
      </c>
      <c r="M401" s="125">
        <v>102.69975073239192</v>
      </c>
      <c r="N401" s="14"/>
    </row>
    <row r="402" spans="1:14" x14ac:dyDescent="0.2">
      <c r="A402" s="9" t="s">
        <v>10</v>
      </c>
      <c r="B402" s="9" t="s">
        <v>400</v>
      </c>
      <c r="C402" s="9" t="s">
        <v>754</v>
      </c>
      <c r="D402" s="124">
        <v>99.198904255000002</v>
      </c>
      <c r="E402" s="125">
        <v>99.013720939999999</v>
      </c>
      <c r="F402" s="125">
        <v>98.53230791</v>
      </c>
      <c r="G402" s="125">
        <v>98.265609523999998</v>
      </c>
      <c r="H402" s="125">
        <v>97.434028619000003</v>
      </c>
      <c r="I402" s="125">
        <v>97.212721325999993</v>
      </c>
      <c r="J402" s="125">
        <v>96.621673938000001</v>
      </c>
      <c r="K402" s="125">
        <v>96.458924334000002</v>
      </c>
      <c r="L402" s="125">
        <v>96.226760209000005</v>
      </c>
      <c r="M402" s="125">
        <v>96.220358896238849</v>
      </c>
    </row>
    <row r="403" spans="1:14" x14ac:dyDescent="0.2">
      <c r="A403" s="9" t="s">
        <v>10</v>
      </c>
      <c r="B403" s="9" t="s">
        <v>400</v>
      </c>
      <c r="C403" s="9" t="s">
        <v>755</v>
      </c>
      <c r="D403" s="124">
        <v>101.13350555</v>
      </c>
      <c r="E403" s="125">
        <v>101.15402225</v>
      </c>
      <c r="F403" s="125">
        <v>100.72239541</v>
      </c>
      <c r="G403" s="125">
        <v>100.53884857</v>
      </c>
      <c r="H403" s="125">
        <v>99.838494115000003</v>
      </c>
      <c r="I403" s="125">
        <v>99.688780190000003</v>
      </c>
      <c r="J403" s="125">
        <v>99.265775227999995</v>
      </c>
      <c r="K403" s="125">
        <v>99.322247583000006</v>
      </c>
      <c r="L403" s="125">
        <v>99.213361327000001</v>
      </c>
      <c r="M403" s="125">
        <v>99.434925743045056</v>
      </c>
      <c r="N403" s="14"/>
    </row>
    <row r="404" spans="1:14" x14ac:dyDescent="0.2">
      <c r="A404" s="14" t="s">
        <v>10</v>
      </c>
      <c r="B404" s="14" t="s">
        <v>400</v>
      </c>
      <c r="C404" s="9" t="s">
        <v>794</v>
      </c>
      <c r="D404" s="124">
        <v>100</v>
      </c>
      <c r="E404" s="126"/>
      <c r="F404" s="126"/>
      <c r="G404" s="126"/>
      <c r="H404" s="126"/>
      <c r="I404" s="126"/>
      <c r="J404" s="126"/>
      <c r="K404" s="126"/>
      <c r="L404" s="126"/>
      <c r="M404" s="125"/>
      <c r="N404" s="14"/>
    </row>
    <row r="405" spans="1:14" x14ac:dyDescent="0.2">
      <c r="A405" s="9" t="s">
        <v>199</v>
      </c>
      <c r="B405" s="9" t="s">
        <v>477</v>
      </c>
      <c r="C405" s="9" t="s">
        <v>340</v>
      </c>
      <c r="D405" s="124">
        <v>100.2421137</v>
      </c>
      <c r="E405" s="125">
        <v>100.79589375</v>
      </c>
      <c r="F405" s="125">
        <v>101.19472104</v>
      </c>
      <c r="G405" s="125">
        <v>101.88144353</v>
      </c>
      <c r="H405" s="125">
        <v>102.30052032</v>
      </c>
      <c r="I405" s="125">
        <v>102.95290668</v>
      </c>
      <c r="J405" s="125">
        <v>103.49436095</v>
      </c>
      <c r="K405" s="125">
        <v>104.39414349</v>
      </c>
      <c r="L405" s="125">
        <v>105.43303134999999</v>
      </c>
      <c r="M405" s="125">
        <v>106.46223466539888</v>
      </c>
      <c r="N405" s="14"/>
    </row>
    <row r="406" spans="1:14" x14ac:dyDescent="0.2">
      <c r="A406" s="9" t="s">
        <v>199</v>
      </c>
      <c r="B406" s="9" t="s">
        <v>477</v>
      </c>
      <c r="C406" s="9" t="s">
        <v>754</v>
      </c>
      <c r="D406" s="124">
        <v>98.828224734000003</v>
      </c>
      <c r="E406" s="125">
        <v>98.914966093000004</v>
      </c>
      <c r="F406" s="125">
        <v>98.760673636999996</v>
      </c>
      <c r="G406" s="125">
        <v>98.837847378000006</v>
      </c>
      <c r="H406" s="125">
        <v>98.541313126000006</v>
      </c>
      <c r="I406" s="125">
        <v>98.446916297000001</v>
      </c>
      <c r="J406" s="125">
        <v>98.729900435999994</v>
      </c>
      <c r="K406" s="125">
        <v>99.569918033999997</v>
      </c>
      <c r="L406" s="125">
        <v>100.53807018000001</v>
      </c>
      <c r="M406" s="125">
        <v>100.81643960552751</v>
      </c>
    </row>
    <row r="407" spans="1:14" x14ac:dyDescent="0.2">
      <c r="A407" s="9" t="s">
        <v>199</v>
      </c>
      <c r="B407" s="9" t="s">
        <v>477</v>
      </c>
      <c r="C407" s="9" t="s">
        <v>755</v>
      </c>
      <c r="D407" s="124">
        <v>101.63838063</v>
      </c>
      <c r="E407" s="125">
        <v>101.80932528</v>
      </c>
      <c r="F407" s="125">
        <v>101.87505365</v>
      </c>
      <c r="G407" s="125">
        <v>102.11451923</v>
      </c>
      <c r="H407" s="125">
        <v>102.05374319000001</v>
      </c>
      <c r="I407" s="125">
        <v>102.57644052000001</v>
      </c>
      <c r="J407" s="125">
        <v>103.57899069</v>
      </c>
      <c r="K407" s="125">
        <v>105.18356482999999</v>
      </c>
      <c r="L407" s="125">
        <v>106.88673151</v>
      </c>
      <c r="M407" s="125">
        <v>107.79785003964177</v>
      </c>
      <c r="N407" s="14"/>
    </row>
    <row r="408" spans="1:14" x14ac:dyDescent="0.2">
      <c r="A408" s="14" t="s">
        <v>199</v>
      </c>
      <c r="B408" s="14" t="s">
        <v>477</v>
      </c>
      <c r="C408" s="9" t="s">
        <v>794</v>
      </c>
      <c r="D408" s="124">
        <v>100</v>
      </c>
      <c r="E408" s="126"/>
      <c r="F408" s="126"/>
      <c r="G408" s="126"/>
      <c r="H408" s="126"/>
      <c r="I408" s="126"/>
      <c r="J408" s="126"/>
      <c r="K408" s="126"/>
      <c r="L408" s="126"/>
      <c r="M408" s="125"/>
      <c r="N408" s="14"/>
    </row>
    <row r="409" spans="1:14" x14ac:dyDescent="0.2">
      <c r="A409" s="21" t="s">
        <v>242</v>
      </c>
      <c r="B409" s="20" t="s">
        <v>802</v>
      </c>
      <c r="C409" s="9" t="s">
        <v>340</v>
      </c>
      <c r="D409" s="127"/>
      <c r="E409" s="131"/>
      <c r="F409" s="131"/>
      <c r="G409" s="131"/>
      <c r="H409" s="131"/>
      <c r="I409" s="131"/>
      <c r="J409" s="131"/>
      <c r="K409" s="131"/>
      <c r="L409" s="131"/>
      <c r="M409" s="125">
        <v>104.5171820732033</v>
      </c>
      <c r="N409" s="14"/>
    </row>
    <row r="410" spans="1:14" x14ac:dyDescent="0.2">
      <c r="A410" s="21" t="s">
        <v>242</v>
      </c>
      <c r="B410" s="20" t="s">
        <v>802</v>
      </c>
      <c r="C410" s="9" t="s">
        <v>754</v>
      </c>
      <c r="D410" s="127"/>
      <c r="E410" s="131"/>
      <c r="F410" s="131"/>
      <c r="G410" s="131"/>
      <c r="H410" s="131"/>
      <c r="I410" s="131"/>
      <c r="J410" s="131"/>
      <c r="K410" s="131"/>
      <c r="L410" s="131"/>
      <c r="M410" s="125">
        <v>100.99356001661796</v>
      </c>
    </row>
    <row r="411" spans="1:14" x14ac:dyDescent="0.2">
      <c r="A411" s="21" t="s">
        <v>242</v>
      </c>
      <c r="B411" s="20" t="s">
        <v>829</v>
      </c>
      <c r="C411" s="9" t="s">
        <v>755</v>
      </c>
      <c r="D411" s="127"/>
      <c r="E411" s="131"/>
      <c r="F411" s="131"/>
      <c r="G411" s="131"/>
      <c r="H411" s="131"/>
      <c r="I411" s="131"/>
      <c r="J411" s="131"/>
      <c r="K411" s="131"/>
      <c r="L411" s="131"/>
      <c r="M411" s="125">
        <v>104.45264008507114</v>
      </c>
      <c r="N411" s="14"/>
    </row>
    <row r="412" spans="1:14" x14ac:dyDescent="0.2">
      <c r="A412" s="21" t="s">
        <v>242</v>
      </c>
      <c r="B412" s="20" t="s">
        <v>829</v>
      </c>
      <c r="C412" s="9" t="s">
        <v>794</v>
      </c>
      <c r="D412" s="127">
        <v>100</v>
      </c>
      <c r="E412" s="126"/>
      <c r="F412" s="126"/>
      <c r="G412" s="126"/>
      <c r="H412" s="126"/>
      <c r="I412" s="126"/>
      <c r="J412" s="126"/>
      <c r="K412" s="126"/>
      <c r="L412" s="126"/>
      <c r="M412" s="125"/>
      <c r="N412" s="14"/>
    </row>
    <row r="413" spans="1:14" x14ac:dyDescent="0.2">
      <c r="A413" s="9" t="s">
        <v>84</v>
      </c>
      <c r="B413" s="9" t="s">
        <v>620</v>
      </c>
      <c r="C413" s="9" t="s">
        <v>340</v>
      </c>
      <c r="D413" s="124">
        <v>99.895384863000004</v>
      </c>
      <c r="E413" s="125">
        <v>100.49189233</v>
      </c>
      <c r="F413" s="125">
        <v>100.95662495000001</v>
      </c>
      <c r="G413" s="125">
        <v>101.93940369000001</v>
      </c>
      <c r="H413" s="125">
        <v>102.80851405999999</v>
      </c>
      <c r="I413" s="125">
        <v>103.61223997</v>
      </c>
      <c r="J413" s="125">
        <v>103.86170684</v>
      </c>
      <c r="K413" s="125">
        <v>103.77016859</v>
      </c>
      <c r="L413" s="125">
        <v>104.35862874</v>
      </c>
      <c r="M413" s="125">
        <v>103.93513861505652</v>
      </c>
      <c r="N413" s="14"/>
    </row>
    <row r="414" spans="1:14" x14ac:dyDescent="0.2">
      <c r="A414" s="9" t="s">
        <v>84</v>
      </c>
      <c r="B414" s="9" t="s">
        <v>620</v>
      </c>
      <c r="C414" s="9" t="s">
        <v>754</v>
      </c>
      <c r="D414" s="124">
        <v>97.671008655999998</v>
      </c>
      <c r="E414" s="125">
        <v>98.230250120999997</v>
      </c>
      <c r="F414" s="125">
        <v>98.880574025000001</v>
      </c>
      <c r="G414" s="125">
        <v>99.983850352999994</v>
      </c>
      <c r="H414" s="125">
        <v>100.95225551</v>
      </c>
      <c r="I414" s="125">
        <v>101.95618204</v>
      </c>
      <c r="J414" s="125">
        <v>102.2517088</v>
      </c>
      <c r="K414" s="125">
        <v>102.00808094999999</v>
      </c>
      <c r="L414" s="125">
        <v>102.67489243</v>
      </c>
      <c r="M414" s="125">
        <v>102.56169556820041</v>
      </c>
    </row>
    <row r="415" spans="1:14" x14ac:dyDescent="0.2">
      <c r="A415" s="9" t="s">
        <v>84</v>
      </c>
      <c r="B415" s="9" t="s">
        <v>620</v>
      </c>
      <c r="C415" s="9" t="s">
        <v>755</v>
      </c>
      <c r="D415" s="124">
        <v>102.31817776</v>
      </c>
      <c r="E415" s="125">
        <v>102.98790482</v>
      </c>
      <c r="F415" s="125">
        <v>103.8762926</v>
      </c>
      <c r="G415" s="125">
        <v>105.15751367999999</v>
      </c>
      <c r="H415" s="125">
        <v>106.35771932999999</v>
      </c>
      <c r="I415" s="125">
        <v>107.93471079</v>
      </c>
      <c r="J415" s="125">
        <v>108.56780053999999</v>
      </c>
      <c r="K415" s="125">
        <v>108.61317673000001</v>
      </c>
      <c r="L415" s="125">
        <v>109.54760869</v>
      </c>
      <c r="M415" s="125">
        <v>110.15977895211557</v>
      </c>
      <c r="N415" s="14"/>
    </row>
    <row r="416" spans="1:14" x14ac:dyDescent="0.2">
      <c r="A416" s="14" t="s">
        <v>84</v>
      </c>
      <c r="B416" s="14" t="s">
        <v>620</v>
      </c>
      <c r="C416" s="9" t="s">
        <v>794</v>
      </c>
      <c r="D416" s="124">
        <v>100</v>
      </c>
      <c r="E416" s="126"/>
      <c r="F416" s="126"/>
      <c r="G416" s="126"/>
      <c r="H416" s="126"/>
      <c r="I416" s="126"/>
      <c r="J416" s="126"/>
      <c r="K416" s="126"/>
      <c r="L416" s="126"/>
      <c r="M416" s="125"/>
      <c r="N416" s="14"/>
    </row>
    <row r="417" spans="1:14" x14ac:dyDescent="0.2">
      <c r="A417" s="9" t="s">
        <v>109</v>
      </c>
      <c r="B417" s="9" t="s">
        <v>628</v>
      </c>
      <c r="C417" s="9" t="s">
        <v>340</v>
      </c>
      <c r="D417" s="124">
        <v>100.52156966</v>
      </c>
      <c r="E417" s="125">
        <v>101.24601634</v>
      </c>
      <c r="F417" s="125">
        <v>102.04474476999999</v>
      </c>
      <c r="G417" s="125">
        <v>102.92973585999999</v>
      </c>
      <c r="H417" s="125">
        <v>103.01759599</v>
      </c>
      <c r="I417" s="125">
        <v>103.47207246000001</v>
      </c>
      <c r="J417" s="125">
        <v>104.23246192000001</v>
      </c>
      <c r="K417" s="125">
        <v>105.28758216999999</v>
      </c>
      <c r="L417" s="125">
        <v>106.69733784</v>
      </c>
      <c r="M417" s="125">
        <v>108.24367606770022</v>
      </c>
      <c r="N417" s="14"/>
    </row>
    <row r="418" spans="1:14" x14ac:dyDescent="0.2">
      <c r="A418" s="9" t="s">
        <v>109</v>
      </c>
      <c r="B418" s="9" t="s">
        <v>628</v>
      </c>
      <c r="C418" s="9" t="s">
        <v>754</v>
      </c>
      <c r="D418" s="124">
        <v>99.618713258</v>
      </c>
      <c r="E418" s="125">
        <v>100.0438115</v>
      </c>
      <c r="F418" s="125">
        <v>100.71045021</v>
      </c>
      <c r="G418" s="125">
        <v>101.35090561</v>
      </c>
      <c r="H418" s="125">
        <v>101.06603412</v>
      </c>
      <c r="I418" s="125">
        <v>101.25771023</v>
      </c>
      <c r="J418" s="125">
        <v>101.75066294</v>
      </c>
      <c r="K418" s="125">
        <v>102.56211485999999</v>
      </c>
      <c r="L418" s="125">
        <v>103.68371677</v>
      </c>
      <c r="M418" s="125">
        <v>105.38874404078938</v>
      </c>
    </row>
    <row r="419" spans="1:14" x14ac:dyDescent="0.2">
      <c r="A419" s="9" t="s">
        <v>109</v>
      </c>
      <c r="B419" s="9" t="s">
        <v>628</v>
      </c>
      <c r="C419" s="9" t="s">
        <v>755</v>
      </c>
      <c r="D419" s="124">
        <v>101.41922185</v>
      </c>
      <c r="E419" s="125">
        <v>102.0193477</v>
      </c>
      <c r="F419" s="125">
        <v>102.84450904000001</v>
      </c>
      <c r="G419" s="125">
        <v>103.62536591999999</v>
      </c>
      <c r="H419" s="125">
        <v>103.53477264</v>
      </c>
      <c r="I419" s="125">
        <v>104.02813721</v>
      </c>
      <c r="J419" s="125">
        <v>104.6741213</v>
      </c>
      <c r="K419" s="125">
        <v>105.61610915</v>
      </c>
      <c r="L419" s="125">
        <v>106.91580254</v>
      </c>
      <c r="M419" s="125">
        <v>108.74643478280252</v>
      </c>
      <c r="N419" s="14"/>
    </row>
    <row r="420" spans="1:14" x14ac:dyDescent="0.2">
      <c r="A420" s="14" t="s">
        <v>109</v>
      </c>
      <c r="B420" s="14" t="s">
        <v>628</v>
      </c>
      <c r="C420" s="9" t="s">
        <v>794</v>
      </c>
      <c r="D420" s="124">
        <v>100</v>
      </c>
      <c r="E420" s="126"/>
      <c r="F420" s="126"/>
      <c r="G420" s="126"/>
      <c r="H420" s="126"/>
      <c r="I420" s="126"/>
      <c r="J420" s="126"/>
      <c r="K420" s="126"/>
      <c r="L420" s="126"/>
      <c r="M420" s="125"/>
      <c r="N420" s="14"/>
    </row>
    <row r="421" spans="1:14" x14ac:dyDescent="0.2">
      <c r="A421" s="9" t="s">
        <v>66</v>
      </c>
      <c r="B421" s="9" t="s">
        <v>367</v>
      </c>
      <c r="C421" s="9" t="s">
        <v>340</v>
      </c>
      <c r="D421" s="124">
        <v>99.882048549999993</v>
      </c>
      <c r="E421" s="125">
        <v>100.23400046</v>
      </c>
      <c r="F421" s="125">
        <v>100.17692717</v>
      </c>
      <c r="G421" s="125">
        <v>100.16170763</v>
      </c>
      <c r="H421" s="125">
        <v>100.02282931000001</v>
      </c>
      <c r="I421" s="125">
        <v>100.14839053</v>
      </c>
      <c r="J421" s="125">
        <v>100.40902518999999</v>
      </c>
      <c r="K421" s="125">
        <v>100.60307435</v>
      </c>
      <c r="L421" s="125">
        <v>101.31078305</v>
      </c>
      <c r="M421" s="125">
        <v>102.26390685640364</v>
      </c>
      <c r="N421" s="14"/>
    </row>
    <row r="422" spans="1:14" x14ac:dyDescent="0.2">
      <c r="A422" s="9" t="s">
        <v>66</v>
      </c>
      <c r="B422" s="9" t="s">
        <v>367</v>
      </c>
      <c r="C422" s="9" t="s">
        <v>754</v>
      </c>
      <c r="D422" s="124">
        <v>99.075472281000003</v>
      </c>
      <c r="E422" s="125">
        <v>99.051008057000004</v>
      </c>
      <c r="F422" s="125">
        <v>98.530987225000004</v>
      </c>
      <c r="G422" s="125">
        <v>98.045143479999993</v>
      </c>
      <c r="H422" s="125">
        <v>97.514978764000006</v>
      </c>
      <c r="I422" s="125">
        <v>97.192158011999993</v>
      </c>
      <c r="J422" s="125">
        <v>96.957399550999995</v>
      </c>
      <c r="K422" s="125">
        <v>96.669766558000006</v>
      </c>
      <c r="L422" s="125">
        <v>96.944379709000003</v>
      </c>
      <c r="M422" s="125">
        <v>98.074861776619542</v>
      </c>
    </row>
    <row r="423" spans="1:14" x14ac:dyDescent="0.2">
      <c r="A423" s="9" t="s">
        <v>66</v>
      </c>
      <c r="B423" s="9" t="s">
        <v>367</v>
      </c>
      <c r="C423" s="9" t="s">
        <v>755</v>
      </c>
      <c r="D423" s="124">
        <v>100.67620692</v>
      </c>
      <c r="E423" s="125">
        <v>100.80176071</v>
      </c>
      <c r="F423" s="125">
        <v>100.44792122</v>
      </c>
      <c r="G423" s="125">
        <v>100.14361212999999</v>
      </c>
      <c r="H423" s="125">
        <v>99.806500765999999</v>
      </c>
      <c r="I423" s="125">
        <v>99.706964366999998</v>
      </c>
      <c r="J423" s="125">
        <v>99.727527097999996</v>
      </c>
      <c r="K423" s="125">
        <v>99.720318622999997</v>
      </c>
      <c r="L423" s="125">
        <v>100.2759731</v>
      </c>
      <c r="M423" s="125">
        <v>101.61669708495873</v>
      </c>
      <c r="N423" s="14"/>
    </row>
    <row r="424" spans="1:14" x14ac:dyDescent="0.2">
      <c r="A424" s="14" t="s">
        <v>66</v>
      </c>
      <c r="B424" s="14" t="s">
        <v>367</v>
      </c>
      <c r="C424" s="9" t="s">
        <v>794</v>
      </c>
      <c r="D424" s="124">
        <v>100</v>
      </c>
      <c r="E424" s="126"/>
      <c r="F424" s="126"/>
      <c r="G424" s="126"/>
      <c r="H424" s="126"/>
      <c r="I424" s="126"/>
      <c r="J424" s="126"/>
      <c r="K424" s="126"/>
      <c r="L424" s="126"/>
      <c r="M424" s="125"/>
      <c r="N424" s="14"/>
    </row>
    <row r="425" spans="1:14" x14ac:dyDescent="0.2">
      <c r="A425" s="9" t="s">
        <v>209</v>
      </c>
      <c r="B425" s="9" t="s">
        <v>657</v>
      </c>
      <c r="C425" s="9" t="s">
        <v>340</v>
      </c>
      <c r="D425" s="124">
        <v>100.42254059</v>
      </c>
      <c r="E425" s="125">
        <v>101.00019102</v>
      </c>
      <c r="F425" s="125">
        <v>102.00496656999999</v>
      </c>
      <c r="G425" s="125">
        <v>103.02425979</v>
      </c>
      <c r="H425" s="125">
        <v>103.45596944</v>
      </c>
      <c r="I425" s="125">
        <v>103.98089779999999</v>
      </c>
      <c r="J425" s="125">
        <v>104.20553964</v>
      </c>
      <c r="K425" s="125">
        <v>104.39426933999999</v>
      </c>
      <c r="L425" s="125">
        <v>104.52340019</v>
      </c>
      <c r="M425" s="125">
        <v>104.84431709646609</v>
      </c>
      <c r="N425" s="14"/>
    </row>
    <row r="426" spans="1:14" x14ac:dyDescent="0.2">
      <c r="A426" s="9" t="s">
        <v>209</v>
      </c>
      <c r="B426" s="9" t="s">
        <v>657</v>
      </c>
      <c r="C426" s="9" t="s">
        <v>754</v>
      </c>
      <c r="D426" s="124">
        <v>98.861938873</v>
      </c>
      <c r="E426" s="125">
        <v>98.790120583000004</v>
      </c>
      <c r="F426" s="125">
        <v>99.283631804999999</v>
      </c>
      <c r="G426" s="125">
        <v>99.500561126999997</v>
      </c>
      <c r="H426" s="125">
        <v>99.178163800999997</v>
      </c>
      <c r="I426" s="125">
        <v>98.606172396999995</v>
      </c>
      <c r="J426" s="125">
        <v>97.952889206999998</v>
      </c>
      <c r="K426" s="125">
        <v>97.215395177000005</v>
      </c>
      <c r="L426" s="125">
        <v>96.340251910000006</v>
      </c>
      <c r="M426" s="125">
        <v>96.697057940471325</v>
      </c>
    </row>
    <row r="427" spans="1:14" x14ac:dyDescent="0.2">
      <c r="A427" s="9" t="s">
        <v>209</v>
      </c>
      <c r="B427" s="9" t="s">
        <v>657</v>
      </c>
      <c r="C427" s="9" t="s">
        <v>755</v>
      </c>
      <c r="D427" s="124">
        <v>102.01362225</v>
      </c>
      <c r="E427" s="125">
        <v>102.12608643999999</v>
      </c>
      <c r="F427" s="125">
        <v>102.96729943</v>
      </c>
      <c r="G427" s="125">
        <v>103.64231137</v>
      </c>
      <c r="H427" s="125">
        <v>103.54309933</v>
      </c>
      <c r="I427" s="125">
        <v>103.62368671999999</v>
      </c>
      <c r="J427" s="125">
        <v>103.37018863</v>
      </c>
      <c r="K427" s="125">
        <v>102.92120344</v>
      </c>
      <c r="L427" s="125">
        <v>102.51616523</v>
      </c>
      <c r="M427" s="125">
        <v>103.04317892988715</v>
      </c>
      <c r="N427" s="14"/>
    </row>
    <row r="428" spans="1:14" x14ac:dyDescent="0.2">
      <c r="A428" s="14" t="s">
        <v>209</v>
      </c>
      <c r="B428" s="14" t="s">
        <v>657</v>
      </c>
      <c r="C428" s="9" t="s">
        <v>794</v>
      </c>
      <c r="D428" s="124">
        <v>100</v>
      </c>
      <c r="E428" s="126"/>
      <c r="F428" s="126"/>
      <c r="G428" s="126"/>
      <c r="H428" s="126"/>
      <c r="I428" s="126"/>
      <c r="J428" s="126"/>
      <c r="K428" s="126"/>
      <c r="L428" s="126"/>
      <c r="M428" s="125"/>
      <c r="N428" s="14"/>
    </row>
    <row r="429" spans="1:14" x14ac:dyDescent="0.2">
      <c r="A429" s="9" t="s">
        <v>290</v>
      </c>
      <c r="B429" s="9" t="s">
        <v>585</v>
      </c>
      <c r="C429" s="9" t="s">
        <v>340</v>
      </c>
      <c r="D429" s="124">
        <v>100.47013115</v>
      </c>
      <c r="E429" s="125">
        <v>101.53328682</v>
      </c>
      <c r="F429" s="125">
        <v>102.51259337</v>
      </c>
      <c r="G429" s="125">
        <v>103.82217584999999</v>
      </c>
      <c r="H429" s="125">
        <v>105.20760659</v>
      </c>
      <c r="I429" s="125">
        <v>106.29220459</v>
      </c>
      <c r="J429" s="125">
        <v>106.47718472</v>
      </c>
      <c r="K429" s="125">
        <v>106.84970525</v>
      </c>
      <c r="L429" s="125">
        <v>106.82570264</v>
      </c>
      <c r="M429" s="125">
        <v>106.75945542875066</v>
      </c>
      <c r="N429" s="14"/>
    </row>
    <row r="430" spans="1:14" x14ac:dyDescent="0.2">
      <c r="A430" s="9" t="s">
        <v>290</v>
      </c>
      <c r="B430" s="9" t="s">
        <v>585</v>
      </c>
      <c r="C430" s="9" t="s">
        <v>754</v>
      </c>
      <c r="D430" s="124">
        <v>99.014212745999998</v>
      </c>
      <c r="E430" s="125">
        <v>99.587895162999999</v>
      </c>
      <c r="F430" s="125">
        <v>99.903959551</v>
      </c>
      <c r="G430" s="125">
        <v>100.71276755</v>
      </c>
      <c r="H430" s="125">
        <v>101.52561599000001</v>
      </c>
      <c r="I430" s="125">
        <v>101.84568081</v>
      </c>
      <c r="J430" s="125">
        <v>100.73186963000001</v>
      </c>
      <c r="K430" s="125">
        <v>99.752793104000006</v>
      </c>
      <c r="L430" s="125">
        <v>98.455581967000001</v>
      </c>
      <c r="M430" s="125">
        <v>97.294859532612946</v>
      </c>
    </row>
    <row r="431" spans="1:14" x14ac:dyDescent="0.2">
      <c r="A431" s="9" t="s">
        <v>290</v>
      </c>
      <c r="B431" s="9" t="s">
        <v>585</v>
      </c>
      <c r="C431" s="9" t="s">
        <v>755</v>
      </c>
      <c r="D431" s="124">
        <v>101.93539057</v>
      </c>
      <c r="E431" s="125">
        <v>102.79884451</v>
      </c>
      <c r="F431" s="125">
        <v>103.54575577999999</v>
      </c>
      <c r="G431" s="125">
        <v>104.39426810000001</v>
      </c>
      <c r="H431" s="125">
        <v>105.90404236000001</v>
      </c>
      <c r="I431" s="125">
        <v>107.4916851</v>
      </c>
      <c r="J431" s="125">
        <v>107.57057368</v>
      </c>
      <c r="K431" s="125">
        <v>107.94905486</v>
      </c>
      <c r="L431" s="125">
        <v>107.77981644</v>
      </c>
      <c r="M431" s="125">
        <v>108.12866284565187</v>
      </c>
      <c r="N431" s="14"/>
    </row>
    <row r="432" spans="1:14" x14ac:dyDescent="0.2">
      <c r="A432" s="14" t="s">
        <v>290</v>
      </c>
      <c r="B432" s="14" t="s">
        <v>585</v>
      </c>
      <c r="C432" s="9" t="s">
        <v>794</v>
      </c>
      <c r="D432" s="124">
        <v>100</v>
      </c>
      <c r="E432" s="126"/>
      <c r="F432" s="126"/>
      <c r="G432" s="126"/>
      <c r="H432" s="126"/>
      <c r="I432" s="126"/>
      <c r="J432" s="126"/>
      <c r="K432" s="126"/>
      <c r="L432" s="126"/>
      <c r="M432" s="125"/>
      <c r="N432" s="14"/>
    </row>
    <row r="433" spans="1:14" x14ac:dyDescent="0.2">
      <c r="A433" s="9" t="s">
        <v>95</v>
      </c>
      <c r="B433" s="9" t="s">
        <v>525</v>
      </c>
      <c r="C433" s="9" t="s">
        <v>340</v>
      </c>
      <c r="D433" s="124">
        <v>100.17728363000001</v>
      </c>
      <c r="E433" s="125">
        <v>101.07332804000001</v>
      </c>
      <c r="F433" s="125">
        <v>101.8690989</v>
      </c>
      <c r="G433" s="125">
        <v>103.0418983</v>
      </c>
      <c r="H433" s="125">
        <v>103.70209933</v>
      </c>
      <c r="I433" s="125">
        <v>104.22271958</v>
      </c>
      <c r="J433" s="125">
        <v>104.74654858</v>
      </c>
      <c r="K433" s="125">
        <v>105.19657626</v>
      </c>
      <c r="L433" s="125">
        <v>105.63938424</v>
      </c>
      <c r="M433" s="125">
        <v>106.02924778796556</v>
      </c>
      <c r="N433" s="14"/>
    </row>
    <row r="434" spans="1:14" x14ac:dyDescent="0.2">
      <c r="A434" s="9" t="s">
        <v>95</v>
      </c>
      <c r="B434" s="9" t="s">
        <v>525</v>
      </c>
      <c r="C434" s="9" t="s">
        <v>754</v>
      </c>
      <c r="D434" s="124">
        <v>99.127250388999997</v>
      </c>
      <c r="E434" s="125">
        <v>99.528952481999994</v>
      </c>
      <c r="F434" s="125">
        <v>99.735384378999996</v>
      </c>
      <c r="G434" s="125">
        <v>100.20517221</v>
      </c>
      <c r="H434" s="125">
        <v>100.09506559</v>
      </c>
      <c r="I434" s="125">
        <v>99.752004718999999</v>
      </c>
      <c r="J434" s="125">
        <v>99.220266636999995</v>
      </c>
      <c r="K434" s="125">
        <v>98.610246251999996</v>
      </c>
      <c r="L434" s="125">
        <v>97.943126348999996</v>
      </c>
      <c r="M434" s="125">
        <v>96.908279435503545</v>
      </c>
    </row>
    <row r="435" spans="1:14" x14ac:dyDescent="0.2">
      <c r="A435" s="9" t="s">
        <v>95</v>
      </c>
      <c r="B435" s="9" t="s">
        <v>525</v>
      </c>
      <c r="C435" s="9" t="s">
        <v>755</v>
      </c>
      <c r="D435" s="124">
        <v>101.29507045</v>
      </c>
      <c r="E435" s="125">
        <v>101.81915014</v>
      </c>
      <c r="F435" s="125">
        <v>102.23781099999999</v>
      </c>
      <c r="G435" s="125">
        <v>102.86093588</v>
      </c>
      <c r="H435" s="125">
        <v>103.02620549</v>
      </c>
      <c r="I435" s="125">
        <v>102.97885131</v>
      </c>
      <c r="J435" s="125">
        <v>102.97544200999999</v>
      </c>
      <c r="K435" s="125">
        <v>102.72645652</v>
      </c>
      <c r="L435" s="125">
        <v>102.46685458</v>
      </c>
      <c r="M435" s="125">
        <v>102.07266565858329</v>
      </c>
      <c r="N435" s="14"/>
    </row>
    <row r="436" spans="1:14" x14ac:dyDescent="0.2">
      <c r="A436" s="14" t="s">
        <v>95</v>
      </c>
      <c r="B436" s="14" t="s">
        <v>525</v>
      </c>
      <c r="C436" s="9" t="s">
        <v>794</v>
      </c>
      <c r="D436" s="124">
        <v>100</v>
      </c>
      <c r="E436" s="126"/>
      <c r="F436" s="126"/>
      <c r="G436" s="126"/>
      <c r="H436" s="126"/>
      <c r="I436" s="126"/>
      <c r="J436" s="126"/>
      <c r="K436" s="126"/>
      <c r="L436" s="126"/>
      <c r="M436" s="125"/>
      <c r="N436" s="14"/>
    </row>
    <row r="437" spans="1:14" x14ac:dyDescent="0.2">
      <c r="A437" s="9" t="s">
        <v>210</v>
      </c>
      <c r="B437" s="9" t="s">
        <v>658</v>
      </c>
      <c r="C437" s="9" t="s">
        <v>340</v>
      </c>
      <c r="D437" s="124">
        <v>100.1185055</v>
      </c>
      <c r="E437" s="125">
        <v>100.98133206</v>
      </c>
      <c r="F437" s="125">
        <v>102.40206652000001</v>
      </c>
      <c r="G437" s="125">
        <v>103.84277383</v>
      </c>
      <c r="H437" s="125">
        <v>104.46992091</v>
      </c>
      <c r="I437" s="125">
        <v>105.18894304</v>
      </c>
      <c r="J437" s="125">
        <v>105.79079118999999</v>
      </c>
      <c r="K437" s="125">
        <v>106.42592741</v>
      </c>
      <c r="L437" s="125">
        <v>107.35666161</v>
      </c>
      <c r="M437" s="125">
        <v>107.85731405288807</v>
      </c>
      <c r="N437" s="14"/>
    </row>
    <row r="438" spans="1:14" x14ac:dyDescent="0.2">
      <c r="A438" s="9" t="s">
        <v>210</v>
      </c>
      <c r="B438" s="9" t="s">
        <v>658</v>
      </c>
      <c r="C438" s="9" t="s">
        <v>754</v>
      </c>
      <c r="D438" s="124">
        <v>98.541129897000005</v>
      </c>
      <c r="E438" s="125">
        <v>98.638882370000005</v>
      </c>
      <c r="F438" s="125">
        <v>99.438534426999993</v>
      </c>
      <c r="G438" s="125">
        <v>100.00210131</v>
      </c>
      <c r="H438" s="125">
        <v>99.820067624999993</v>
      </c>
      <c r="I438" s="125">
        <v>99.514545635000005</v>
      </c>
      <c r="J438" s="125">
        <v>99.215712464000006</v>
      </c>
      <c r="K438" s="125">
        <v>98.826502207000004</v>
      </c>
      <c r="L438" s="125">
        <v>98.826689451999997</v>
      </c>
      <c r="M438" s="125">
        <v>98.323367072979323</v>
      </c>
    </row>
    <row r="439" spans="1:14" x14ac:dyDescent="0.2">
      <c r="A439" s="9" t="s">
        <v>210</v>
      </c>
      <c r="B439" s="9" t="s">
        <v>658</v>
      </c>
      <c r="C439" s="9" t="s">
        <v>755</v>
      </c>
      <c r="D439" s="124">
        <v>101.79817948</v>
      </c>
      <c r="E439" s="125">
        <v>102.10771683999999</v>
      </c>
      <c r="F439" s="125">
        <v>103.06605933</v>
      </c>
      <c r="G439" s="125">
        <v>103.85720212</v>
      </c>
      <c r="H439" s="125">
        <v>103.85432062</v>
      </c>
      <c r="I439" s="125">
        <v>103.99933174</v>
      </c>
      <c r="J439" s="125">
        <v>104.0569617</v>
      </c>
      <c r="K439" s="125">
        <v>104.14022346</v>
      </c>
      <c r="L439" s="125">
        <v>104.67366465000001</v>
      </c>
      <c r="M439" s="125">
        <v>104.71132578841711</v>
      </c>
      <c r="N439" s="14"/>
    </row>
    <row r="440" spans="1:14" x14ac:dyDescent="0.2">
      <c r="A440" s="14" t="s">
        <v>210</v>
      </c>
      <c r="B440" s="14" t="s">
        <v>658</v>
      </c>
      <c r="C440" s="9" t="s">
        <v>794</v>
      </c>
      <c r="D440" s="124">
        <v>100</v>
      </c>
      <c r="E440" s="126"/>
      <c r="F440" s="126"/>
      <c r="G440" s="126"/>
      <c r="H440" s="126"/>
      <c r="I440" s="126"/>
      <c r="J440" s="126"/>
      <c r="K440" s="126"/>
      <c r="L440" s="126"/>
      <c r="M440" s="125"/>
      <c r="N440" s="14"/>
    </row>
    <row r="441" spans="1:14" x14ac:dyDescent="0.2">
      <c r="A441" s="9" t="s">
        <v>72</v>
      </c>
      <c r="B441" s="9" t="s">
        <v>434</v>
      </c>
      <c r="C441" s="9" t="s">
        <v>340</v>
      </c>
      <c r="D441" s="124">
        <v>100.1498916</v>
      </c>
      <c r="E441" s="125">
        <v>100.67094333999999</v>
      </c>
      <c r="F441" s="125">
        <v>101.03942684</v>
      </c>
      <c r="G441" s="125">
        <v>101.85044744</v>
      </c>
      <c r="H441" s="125">
        <v>102.32242753</v>
      </c>
      <c r="I441" s="125">
        <v>102.70429421999999</v>
      </c>
      <c r="J441" s="125">
        <v>102.88452101999999</v>
      </c>
      <c r="K441" s="125">
        <v>103.04155031000001</v>
      </c>
      <c r="L441" s="125">
        <v>102.93537709</v>
      </c>
      <c r="M441" s="125">
        <v>102.90058082993549</v>
      </c>
      <c r="N441" s="14"/>
    </row>
    <row r="442" spans="1:14" x14ac:dyDescent="0.2">
      <c r="A442" s="9" t="s">
        <v>72</v>
      </c>
      <c r="B442" s="9" t="s">
        <v>434</v>
      </c>
      <c r="C442" s="9" t="s">
        <v>754</v>
      </c>
      <c r="D442" s="124">
        <v>98.640025127000001</v>
      </c>
      <c r="E442" s="125">
        <v>99.172501361000002</v>
      </c>
      <c r="F442" s="125">
        <v>99.551642618000002</v>
      </c>
      <c r="G442" s="125">
        <v>100.50514527</v>
      </c>
      <c r="H442" s="125">
        <v>101.04570021000001</v>
      </c>
      <c r="I442" s="125">
        <v>101.51562402</v>
      </c>
      <c r="J442" s="125">
        <v>101.79480967000001</v>
      </c>
      <c r="K442" s="125">
        <v>102.00910781</v>
      </c>
      <c r="L442" s="125">
        <v>101.88029471999999</v>
      </c>
      <c r="M442" s="125">
        <v>101.58117789812724</v>
      </c>
    </row>
    <row r="443" spans="1:14" x14ac:dyDescent="0.2">
      <c r="A443" s="9" t="s">
        <v>72</v>
      </c>
      <c r="B443" s="9" t="s">
        <v>434</v>
      </c>
      <c r="C443" s="9" t="s">
        <v>755</v>
      </c>
      <c r="D443" s="124">
        <v>101.6851861</v>
      </c>
      <c r="E443" s="125">
        <v>102.32697223</v>
      </c>
      <c r="F443" s="125">
        <v>102.77996494</v>
      </c>
      <c r="G443" s="125">
        <v>103.76181622999999</v>
      </c>
      <c r="H443" s="125">
        <v>104.3571237</v>
      </c>
      <c r="I443" s="125">
        <v>104.91532770000001</v>
      </c>
      <c r="J443" s="125">
        <v>105.26531175</v>
      </c>
      <c r="K443" s="125">
        <v>105.55307796</v>
      </c>
      <c r="L443" s="125">
        <v>105.52812391000001</v>
      </c>
      <c r="M443" s="125">
        <v>105.3157091746148</v>
      </c>
      <c r="N443" s="14"/>
    </row>
    <row r="444" spans="1:14" x14ac:dyDescent="0.2">
      <c r="A444" s="14" t="s">
        <v>72</v>
      </c>
      <c r="B444" s="14" t="s">
        <v>434</v>
      </c>
      <c r="C444" s="9" t="s">
        <v>794</v>
      </c>
      <c r="D444" s="124">
        <v>100</v>
      </c>
      <c r="E444" s="126"/>
      <c r="F444" s="126"/>
      <c r="G444" s="126"/>
      <c r="H444" s="126"/>
      <c r="I444" s="126"/>
      <c r="J444" s="126"/>
      <c r="K444" s="126"/>
      <c r="L444" s="126"/>
      <c r="M444" s="125"/>
      <c r="N444" s="14"/>
    </row>
    <row r="445" spans="1:14" x14ac:dyDescent="0.2">
      <c r="A445" s="9" t="s">
        <v>77</v>
      </c>
      <c r="B445" s="9" t="s">
        <v>692</v>
      </c>
      <c r="C445" s="9" t="s">
        <v>340</v>
      </c>
      <c r="D445" s="124">
        <v>99.397145355999996</v>
      </c>
      <c r="E445" s="125">
        <v>101.07579835999999</v>
      </c>
      <c r="F445" s="125">
        <v>102.76548954</v>
      </c>
      <c r="G445" s="125">
        <v>104.45348255</v>
      </c>
      <c r="H445" s="125">
        <v>106.71291383000001</v>
      </c>
      <c r="I445" s="125">
        <v>108.27778863</v>
      </c>
      <c r="J445" s="125">
        <v>109.46142155</v>
      </c>
      <c r="K445" s="125">
        <v>110.74524721</v>
      </c>
      <c r="L445" s="125">
        <v>111.57480916999999</v>
      </c>
      <c r="M445" s="125">
        <v>113.21185670739473</v>
      </c>
      <c r="N445" s="14"/>
    </row>
    <row r="446" spans="1:14" x14ac:dyDescent="0.2">
      <c r="A446" s="9" t="s">
        <v>77</v>
      </c>
      <c r="B446" s="9" t="s">
        <v>692</v>
      </c>
      <c r="C446" s="9" t="s">
        <v>754</v>
      </c>
      <c r="D446" s="124">
        <v>97.844695143999999</v>
      </c>
      <c r="E446" s="125">
        <v>100.14347649</v>
      </c>
      <c r="F446" s="125">
        <v>102.2518757</v>
      </c>
      <c r="G446" s="125">
        <v>105.64307900999999</v>
      </c>
      <c r="H446" s="125">
        <v>109.56678180999999</v>
      </c>
      <c r="I446" s="125">
        <v>113.20312699</v>
      </c>
      <c r="J446" s="125">
        <v>115.80131906</v>
      </c>
      <c r="K446" s="125">
        <v>118.36825397</v>
      </c>
      <c r="L446" s="125">
        <v>120.42322677999999</v>
      </c>
      <c r="M446" s="125">
        <v>124.92563590651633</v>
      </c>
    </row>
    <row r="447" spans="1:14" x14ac:dyDescent="0.2">
      <c r="A447" s="9" t="s">
        <v>77</v>
      </c>
      <c r="B447" s="9" t="s">
        <v>692</v>
      </c>
      <c r="C447" s="9" t="s">
        <v>755</v>
      </c>
      <c r="D447" s="124">
        <v>101.15919502</v>
      </c>
      <c r="E447" s="125">
        <v>104.8118454</v>
      </c>
      <c r="F447" s="125">
        <v>109.43680454</v>
      </c>
      <c r="G447" s="125">
        <v>112.77257149</v>
      </c>
      <c r="H447" s="125">
        <v>117.5010534</v>
      </c>
      <c r="I447" s="125">
        <v>122.90724264000001</v>
      </c>
      <c r="J447" s="125">
        <v>127.42464581999999</v>
      </c>
      <c r="K447" s="125">
        <v>133.1851183</v>
      </c>
      <c r="L447" s="125">
        <v>138.73697971999999</v>
      </c>
      <c r="M447" s="125">
        <v>147.77502608627597</v>
      </c>
      <c r="N447" s="14"/>
    </row>
    <row r="448" spans="1:14" x14ac:dyDescent="0.2">
      <c r="A448" s="14" t="s">
        <v>77</v>
      </c>
      <c r="B448" s="14" t="s">
        <v>692</v>
      </c>
      <c r="C448" s="9" t="s">
        <v>794</v>
      </c>
      <c r="D448" s="124">
        <v>100</v>
      </c>
      <c r="E448" s="126"/>
      <c r="F448" s="126"/>
      <c r="G448" s="126"/>
      <c r="H448" s="126"/>
      <c r="I448" s="126"/>
      <c r="J448" s="126"/>
      <c r="K448" s="126"/>
      <c r="L448" s="126"/>
      <c r="M448" s="125"/>
      <c r="N448" s="14"/>
    </row>
    <row r="449" spans="1:14" x14ac:dyDescent="0.2">
      <c r="A449" s="9" t="s">
        <v>110</v>
      </c>
      <c r="B449" s="9" t="s">
        <v>629</v>
      </c>
      <c r="C449" s="9" t="s">
        <v>340</v>
      </c>
      <c r="D449" s="124">
        <v>100.31367347</v>
      </c>
      <c r="E449" s="125">
        <v>101.17134638</v>
      </c>
      <c r="F449" s="125">
        <v>102.05411316</v>
      </c>
      <c r="G449" s="125">
        <v>102.762119</v>
      </c>
      <c r="H449" s="125">
        <v>103.22725195</v>
      </c>
      <c r="I449" s="125">
        <v>103.79724147</v>
      </c>
      <c r="J449" s="125">
        <v>104.15662165000001</v>
      </c>
      <c r="K449" s="125">
        <v>104.26416684</v>
      </c>
      <c r="L449" s="125">
        <v>104.16916859</v>
      </c>
      <c r="M449" s="125">
        <v>104.26327062851202</v>
      </c>
      <c r="N449" s="14"/>
    </row>
    <row r="450" spans="1:14" x14ac:dyDescent="0.2">
      <c r="A450" s="9" t="s">
        <v>110</v>
      </c>
      <c r="B450" s="9" t="s">
        <v>629</v>
      </c>
      <c r="C450" s="9" t="s">
        <v>754</v>
      </c>
      <c r="D450" s="124">
        <v>98.595646044000006</v>
      </c>
      <c r="E450" s="125">
        <v>99.188460904999999</v>
      </c>
      <c r="F450" s="125">
        <v>99.768595796</v>
      </c>
      <c r="G450" s="125">
        <v>100.12833306</v>
      </c>
      <c r="H450" s="125">
        <v>100.23106813</v>
      </c>
      <c r="I450" s="125">
        <v>100.48825237</v>
      </c>
      <c r="J450" s="125">
        <v>100.35272162</v>
      </c>
      <c r="K450" s="125">
        <v>100.02096290999999</v>
      </c>
      <c r="L450" s="125">
        <v>99.462260040000004</v>
      </c>
      <c r="M450" s="125">
        <v>99.0327480928417</v>
      </c>
    </row>
    <row r="451" spans="1:14" x14ac:dyDescent="0.2">
      <c r="A451" s="9" t="s">
        <v>110</v>
      </c>
      <c r="B451" s="9" t="s">
        <v>629</v>
      </c>
      <c r="C451" s="9" t="s">
        <v>755</v>
      </c>
      <c r="D451" s="124">
        <v>101.92204122</v>
      </c>
      <c r="E451" s="125">
        <v>102.52456735</v>
      </c>
      <c r="F451" s="125">
        <v>103.12673641000001</v>
      </c>
      <c r="G451" s="125">
        <v>103.52337231</v>
      </c>
      <c r="H451" s="125">
        <v>103.77780491</v>
      </c>
      <c r="I451" s="125">
        <v>104.12148741999999</v>
      </c>
      <c r="J451" s="125">
        <v>104.1649536</v>
      </c>
      <c r="K451" s="125">
        <v>103.91500205</v>
      </c>
      <c r="L451" s="125">
        <v>103.47111207</v>
      </c>
      <c r="M451" s="125">
        <v>103.22481260486246</v>
      </c>
      <c r="N451" s="14"/>
    </row>
    <row r="452" spans="1:14" x14ac:dyDescent="0.2">
      <c r="A452" s="14" t="s">
        <v>110</v>
      </c>
      <c r="B452" s="14" t="s">
        <v>629</v>
      </c>
      <c r="C452" s="9" t="s">
        <v>794</v>
      </c>
      <c r="D452" s="124">
        <v>100</v>
      </c>
      <c r="E452" s="126"/>
      <c r="F452" s="126"/>
      <c r="G452" s="126"/>
      <c r="H452" s="126"/>
      <c r="I452" s="126"/>
      <c r="J452" s="126"/>
      <c r="K452" s="126"/>
      <c r="L452" s="126"/>
      <c r="M452" s="125"/>
      <c r="N452" s="14"/>
    </row>
    <row r="453" spans="1:14" x14ac:dyDescent="0.2">
      <c r="A453" s="9" t="s">
        <v>59</v>
      </c>
      <c r="B453" s="9" t="s">
        <v>515</v>
      </c>
      <c r="C453" s="9" t="s">
        <v>340</v>
      </c>
      <c r="D453" s="124">
        <v>100.20889757</v>
      </c>
      <c r="E453" s="125">
        <v>100.74846214</v>
      </c>
      <c r="F453" s="125">
        <v>101.42239298</v>
      </c>
      <c r="G453" s="125">
        <v>102.44483635</v>
      </c>
      <c r="H453" s="125">
        <v>103.72866411</v>
      </c>
      <c r="I453" s="125">
        <v>104.59154752000001</v>
      </c>
      <c r="J453" s="125">
        <v>105.78824715</v>
      </c>
      <c r="K453" s="125">
        <v>106.53880875999999</v>
      </c>
      <c r="L453" s="125">
        <v>106.91566417</v>
      </c>
      <c r="M453" s="125">
        <v>107.15710356700467</v>
      </c>
      <c r="N453" s="14"/>
    </row>
    <row r="454" spans="1:14" x14ac:dyDescent="0.2">
      <c r="A454" s="9" t="s">
        <v>59</v>
      </c>
      <c r="B454" s="9" t="s">
        <v>515</v>
      </c>
      <c r="C454" s="9" t="s">
        <v>754</v>
      </c>
      <c r="D454" s="124">
        <v>99.150951782999996</v>
      </c>
      <c r="E454" s="125">
        <v>99.589831857999997</v>
      </c>
      <c r="F454" s="125">
        <v>99.975093361000006</v>
      </c>
      <c r="G454" s="125">
        <v>100.81886009</v>
      </c>
      <c r="H454" s="125">
        <v>101.70819195</v>
      </c>
      <c r="I454" s="125">
        <v>102.24635413</v>
      </c>
      <c r="J454" s="125">
        <v>103.03400096999999</v>
      </c>
      <c r="K454" s="125">
        <v>103.46981384</v>
      </c>
      <c r="L454" s="125">
        <v>103.44985244999999</v>
      </c>
      <c r="M454" s="125">
        <v>103.39199842852211</v>
      </c>
    </row>
    <row r="455" spans="1:14" x14ac:dyDescent="0.2">
      <c r="A455" s="9" t="s">
        <v>59</v>
      </c>
      <c r="B455" s="9" t="s">
        <v>515</v>
      </c>
      <c r="C455" s="9" t="s">
        <v>755</v>
      </c>
      <c r="D455" s="124">
        <v>101.28228596</v>
      </c>
      <c r="E455" s="125">
        <v>102.00336473</v>
      </c>
      <c r="F455" s="125">
        <v>103.30425891</v>
      </c>
      <c r="G455" s="125">
        <v>104.54508027999999</v>
      </c>
      <c r="H455" s="125">
        <v>106.51682169999999</v>
      </c>
      <c r="I455" s="125">
        <v>108.14079689</v>
      </c>
      <c r="J455" s="125">
        <v>109.79322159</v>
      </c>
      <c r="K455" s="125">
        <v>111.00087784</v>
      </c>
      <c r="L455" s="125">
        <v>111.91486209999999</v>
      </c>
      <c r="M455" s="125">
        <v>112.69477455233205</v>
      </c>
      <c r="N455" s="14"/>
    </row>
    <row r="456" spans="1:14" x14ac:dyDescent="0.2">
      <c r="A456" s="14" t="s">
        <v>59</v>
      </c>
      <c r="B456" s="14" t="s">
        <v>515</v>
      </c>
      <c r="C456" s="9" t="s">
        <v>794</v>
      </c>
      <c r="D456" s="124">
        <v>100</v>
      </c>
      <c r="E456" s="126"/>
      <c r="F456" s="126"/>
      <c r="G456" s="126"/>
      <c r="H456" s="126"/>
      <c r="I456" s="126"/>
      <c r="J456" s="126"/>
      <c r="K456" s="126"/>
      <c r="L456" s="126"/>
      <c r="M456" s="125"/>
      <c r="N456" s="14"/>
    </row>
    <row r="457" spans="1:14" x14ac:dyDescent="0.2">
      <c r="A457" s="9" t="s">
        <v>318</v>
      </c>
      <c r="B457" s="9" t="s">
        <v>770</v>
      </c>
      <c r="C457" s="9" t="s">
        <v>340</v>
      </c>
      <c r="D457" s="124">
        <v>100.10491390999999</v>
      </c>
      <c r="E457" s="125">
        <v>100.17704221</v>
      </c>
      <c r="F457" s="125">
        <v>100.47014544</v>
      </c>
      <c r="G457" s="125">
        <v>100.86094973</v>
      </c>
      <c r="H457" s="125">
        <v>101.0353691</v>
      </c>
      <c r="I457" s="125">
        <v>101.39010924</v>
      </c>
      <c r="J457" s="125">
        <v>101.73698084</v>
      </c>
      <c r="K457" s="125">
        <v>102.02418265999999</v>
      </c>
      <c r="L457" s="125">
        <v>102.35662859</v>
      </c>
      <c r="M457" s="125">
        <v>102.84644538575532</v>
      </c>
      <c r="N457" s="14"/>
    </row>
    <row r="458" spans="1:14" x14ac:dyDescent="0.2">
      <c r="A458" s="9" t="s">
        <v>318</v>
      </c>
      <c r="B458" s="9" t="s">
        <v>770</v>
      </c>
      <c r="C458" s="9" t="s">
        <v>754</v>
      </c>
      <c r="D458" s="124">
        <v>98.151066596999996</v>
      </c>
      <c r="E458" s="125">
        <v>98.021163920999996</v>
      </c>
      <c r="F458" s="125">
        <v>98.020518455000001</v>
      </c>
      <c r="G458" s="125">
        <v>98.180737561000001</v>
      </c>
      <c r="H458" s="125">
        <v>98.086437993000004</v>
      </c>
      <c r="I458" s="125">
        <v>98.217457428000003</v>
      </c>
      <c r="J458" s="125">
        <v>98.360197713999995</v>
      </c>
      <c r="K458" s="125">
        <v>98.380319873000005</v>
      </c>
      <c r="L458" s="125">
        <v>98.506851780000005</v>
      </c>
      <c r="M458" s="125">
        <v>99.00461124714532</v>
      </c>
    </row>
    <row r="459" spans="1:14" x14ac:dyDescent="0.2">
      <c r="A459" s="9" t="s">
        <v>318</v>
      </c>
      <c r="B459" s="9" t="s">
        <v>770</v>
      </c>
      <c r="C459" s="9" t="s">
        <v>755</v>
      </c>
      <c r="D459" s="124">
        <v>102.03286059</v>
      </c>
      <c r="E459" s="125">
        <v>101.91411526</v>
      </c>
      <c r="F459" s="125">
        <v>102.00889637</v>
      </c>
      <c r="G459" s="125">
        <v>102.28353721000001</v>
      </c>
      <c r="H459" s="125">
        <v>102.29104716000001</v>
      </c>
      <c r="I459" s="125">
        <v>102.44294692</v>
      </c>
      <c r="J459" s="125">
        <v>102.68477142</v>
      </c>
      <c r="K459" s="125">
        <v>102.91833805</v>
      </c>
      <c r="L459" s="125">
        <v>103.19247685000001</v>
      </c>
      <c r="M459" s="125">
        <v>103.87025492439641</v>
      </c>
      <c r="N459" s="14"/>
    </row>
    <row r="460" spans="1:14" x14ac:dyDescent="0.2">
      <c r="A460" s="14" t="s">
        <v>318</v>
      </c>
      <c r="B460" s="14" t="s">
        <v>770</v>
      </c>
      <c r="C460" s="9" t="s">
        <v>794</v>
      </c>
      <c r="D460" s="124">
        <v>100</v>
      </c>
      <c r="E460" s="126"/>
      <c r="F460" s="126"/>
      <c r="G460" s="126"/>
      <c r="H460" s="126"/>
      <c r="I460" s="126"/>
      <c r="J460" s="126"/>
      <c r="K460" s="126"/>
      <c r="L460" s="126"/>
      <c r="M460" s="125"/>
      <c r="N460" s="14"/>
    </row>
    <row r="461" spans="1:14" x14ac:dyDescent="0.2">
      <c r="A461" s="28" t="s">
        <v>553</v>
      </c>
      <c r="B461" s="28" t="s">
        <v>797</v>
      </c>
      <c r="C461" s="9" t="s">
        <v>340</v>
      </c>
      <c r="D461" s="124">
        <v>100.4853719</v>
      </c>
      <c r="E461" s="125">
        <v>100.22092790000001</v>
      </c>
      <c r="F461" s="125">
        <v>100.11046395</v>
      </c>
      <c r="G461" s="125">
        <v>104.65120171</v>
      </c>
      <c r="H461" s="125">
        <v>106.57427864</v>
      </c>
      <c r="I461" s="125">
        <v>105.94162147999999</v>
      </c>
      <c r="J461" s="125">
        <v>109.66559549999999</v>
      </c>
      <c r="K461" s="125">
        <v>109.45805717</v>
      </c>
      <c r="L461" s="125">
        <v>110.14092522</v>
      </c>
      <c r="M461" s="125"/>
      <c r="N461" s="14"/>
    </row>
    <row r="462" spans="1:14" x14ac:dyDescent="0.2">
      <c r="A462" s="28" t="s">
        <v>207</v>
      </c>
      <c r="B462" s="28" t="s">
        <v>797</v>
      </c>
      <c r="C462" s="9" t="s">
        <v>754</v>
      </c>
      <c r="D462" s="124">
        <v>98.798253446000004</v>
      </c>
      <c r="E462" s="125">
        <v>98.688404057</v>
      </c>
      <c r="F462" s="125">
        <v>98.840363902999997</v>
      </c>
      <c r="G462" s="125">
        <v>103.70194137999999</v>
      </c>
      <c r="H462" s="125">
        <v>105.88227064</v>
      </c>
      <c r="I462" s="125">
        <v>105.40076263</v>
      </c>
      <c r="J462" s="125">
        <v>110.04344549</v>
      </c>
      <c r="K462" s="125">
        <v>110.65821502</v>
      </c>
      <c r="L462" s="125">
        <v>112.11784809</v>
      </c>
      <c r="M462" s="125"/>
    </row>
    <row r="463" spans="1:14" x14ac:dyDescent="0.2">
      <c r="A463" s="28" t="s">
        <v>208</v>
      </c>
      <c r="B463" s="28" t="s">
        <v>824</v>
      </c>
      <c r="C463" s="9" t="s">
        <v>755</v>
      </c>
      <c r="D463" s="124">
        <v>102.31591173</v>
      </c>
      <c r="E463" s="125">
        <v>102.52952374</v>
      </c>
      <c r="F463" s="125">
        <v>103.02363677</v>
      </c>
      <c r="G463" s="125">
        <v>108.12100273999999</v>
      </c>
      <c r="H463" s="125">
        <v>111.00001517</v>
      </c>
      <c r="I463" s="125">
        <v>111.06608694000001</v>
      </c>
      <c r="J463" s="125">
        <v>116.38056922</v>
      </c>
      <c r="K463" s="125">
        <v>117.67170815</v>
      </c>
      <c r="L463" s="125">
        <v>120.24833728999999</v>
      </c>
      <c r="M463" s="125"/>
      <c r="N463" s="14"/>
    </row>
    <row r="464" spans="1:14" x14ac:dyDescent="0.2">
      <c r="A464" s="28" t="s">
        <v>556</v>
      </c>
      <c r="B464" s="28" t="s">
        <v>824</v>
      </c>
      <c r="C464" s="9" t="s">
        <v>794</v>
      </c>
      <c r="D464" s="124">
        <v>100</v>
      </c>
      <c r="E464" s="126"/>
      <c r="F464" s="126"/>
      <c r="G464" s="126"/>
      <c r="H464" s="126"/>
      <c r="I464" s="126"/>
      <c r="J464" s="126"/>
      <c r="K464" s="126"/>
      <c r="L464" s="126"/>
      <c r="M464" s="125"/>
      <c r="N464" s="14"/>
    </row>
    <row r="465" spans="1:14" x14ac:dyDescent="0.2">
      <c r="A465" s="9" t="s">
        <v>103</v>
      </c>
      <c r="B465" s="9" t="s">
        <v>715</v>
      </c>
      <c r="C465" s="9" t="s">
        <v>340</v>
      </c>
      <c r="D465" s="124">
        <v>100.29160210000001</v>
      </c>
      <c r="E465" s="125">
        <v>100.92116982</v>
      </c>
      <c r="F465" s="125">
        <v>101.21033174</v>
      </c>
      <c r="G465" s="125">
        <v>102.09977916</v>
      </c>
      <c r="H465" s="125">
        <v>103.19054183999999</v>
      </c>
      <c r="I465" s="125">
        <v>104.20931907000001</v>
      </c>
      <c r="J465" s="125">
        <v>104.87548956000001</v>
      </c>
      <c r="K465" s="125">
        <v>105.59046376000001</v>
      </c>
      <c r="L465" s="125">
        <v>105.89304669000001</v>
      </c>
      <c r="M465" s="125">
        <v>106.27859591757056</v>
      </c>
      <c r="N465" s="14"/>
    </row>
    <row r="466" spans="1:14" x14ac:dyDescent="0.2">
      <c r="A466" s="9" t="s">
        <v>103</v>
      </c>
      <c r="B466" s="9" t="s">
        <v>715</v>
      </c>
      <c r="C466" s="9" t="s">
        <v>754</v>
      </c>
      <c r="D466" s="124">
        <v>99.202154836000005</v>
      </c>
      <c r="E466" s="125">
        <v>99.231074840000005</v>
      </c>
      <c r="F466" s="125">
        <v>98.905691426000004</v>
      </c>
      <c r="G466" s="125">
        <v>99.034325396</v>
      </c>
      <c r="H466" s="125">
        <v>99.443714084000007</v>
      </c>
      <c r="I466" s="125">
        <v>99.607845118</v>
      </c>
      <c r="J466" s="125">
        <v>99.503079208000003</v>
      </c>
      <c r="K466" s="125">
        <v>99.415060973999999</v>
      </c>
      <c r="L466" s="125">
        <v>98.919169636000007</v>
      </c>
      <c r="M466" s="125">
        <v>98.384387156598081</v>
      </c>
    </row>
    <row r="467" spans="1:14" x14ac:dyDescent="0.2">
      <c r="A467" s="9" t="s">
        <v>103</v>
      </c>
      <c r="B467" s="9" t="s">
        <v>715</v>
      </c>
      <c r="C467" s="9" t="s">
        <v>755</v>
      </c>
      <c r="D467" s="124">
        <v>101.43058703</v>
      </c>
      <c r="E467" s="125">
        <v>101.57499642000001</v>
      </c>
      <c r="F467" s="125">
        <v>101.36628435</v>
      </c>
      <c r="G467" s="125">
        <v>101.70058969</v>
      </c>
      <c r="H467" s="125">
        <v>102.28953214000001</v>
      </c>
      <c r="I467" s="125">
        <v>102.60403957</v>
      </c>
      <c r="J467" s="125">
        <v>102.63264502</v>
      </c>
      <c r="K467" s="125">
        <v>102.65587444000001</v>
      </c>
      <c r="L467" s="125">
        <v>102.29295412</v>
      </c>
      <c r="M467" s="125">
        <v>101.84622080289169</v>
      </c>
      <c r="N467" s="14"/>
    </row>
    <row r="468" spans="1:14" x14ac:dyDescent="0.2">
      <c r="A468" s="14" t="s">
        <v>103</v>
      </c>
      <c r="B468" s="14" t="s">
        <v>715</v>
      </c>
      <c r="C468" s="9" t="s">
        <v>794</v>
      </c>
      <c r="D468" s="124">
        <v>100</v>
      </c>
      <c r="E468" s="126"/>
      <c r="F468" s="126"/>
      <c r="G468" s="126"/>
      <c r="H468" s="126"/>
      <c r="I468" s="126"/>
      <c r="J468" s="126"/>
      <c r="K468" s="126"/>
      <c r="L468" s="126"/>
      <c r="M468" s="125"/>
      <c r="N468" s="14"/>
    </row>
    <row r="469" spans="1:14" x14ac:dyDescent="0.2">
      <c r="A469" s="9" t="s">
        <v>138</v>
      </c>
      <c r="B469" s="9" t="s">
        <v>383</v>
      </c>
      <c r="C469" s="9" t="s">
        <v>340</v>
      </c>
      <c r="D469" s="124">
        <v>100.45012342</v>
      </c>
      <c r="E469" s="125">
        <v>100.41712317</v>
      </c>
      <c r="F469" s="125">
        <v>101.04412794</v>
      </c>
      <c r="G469" s="125">
        <v>101.82557387</v>
      </c>
      <c r="H469" s="125">
        <v>102.28757739</v>
      </c>
      <c r="I469" s="125">
        <v>103.16274404000001</v>
      </c>
      <c r="J469" s="125">
        <v>104.09995116</v>
      </c>
      <c r="K469" s="125">
        <v>105.29720026</v>
      </c>
      <c r="L469" s="125">
        <v>106.63041038999999</v>
      </c>
      <c r="M469" s="125">
        <v>107.19933471494383</v>
      </c>
      <c r="N469" s="14"/>
    </row>
    <row r="470" spans="1:14" x14ac:dyDescent="0.2">
      <c r="A470" s="9" t="s">
        <v>138</v>
      </c>
      <c r="B470" s="9" t="s">
        <v>383</v>
      </c>
      <c r="C470" s="9" t="s">
        <v>754</v>
      </c>
      <c r="D470" s="124">
        <v>99.416926818999997</v>
      </c>
      <c r="E470" s="125">
        <v>98.802833402000005</v>
      </c>
      <c r="F470" s="125">
        <v>98.860088837000006</v>
      </c>
      <c r="G470" s="125">
        <v>99.096164380999994</v>
      </c>
      <c r="H470" s="125">
        <v>98.866028881999995</v>
      </c>
      <c r="I470" s="125">
        <v>99.383926568000007</v>
      </c>
      <c r="J470" s="125">
        <v>99.796316265000002</v>
      </c>
      <c r="K470" s="125">
        <v>100.62627257</v>
      </c>
      <c r="L470" s="125">
        <v>101.54031764</v>
      </c>
      <c r="M470" s="125">
        <v>101.59780389416855</v>
      </c>
    </row>
    <row r="471" spans="1:14" x14ac:dyDescent="0.2">
      <c r="A471" s="9" t="s">
        <v>138</v>
      </c>
      <c r="B471" s="9" t="s">
        <v>383</v>
      </c>
      <c r="C471" s="9" t="s">
        <v>755</v>
      </c>
      <c r="D471" s="124">
        <v>101.4460813</v>
      </c>
      <c r="E471" s="125">
        <v>101.00648701999999</v>
      </c>
      <c r="F471" s="125">
        <v>101.22712464</v>
      </c>
      <c r="G471" s="125">
        <v>101.69544976</v>
      </c>
      <c r="H471" s="125">
        <v>101.71528085</v>
      </c>
      <c r="I471" s="125">
        <v>102.34233718</v>
      </c>
      <c r="J471" s="125">
        <v>103.01069538</v>
      </c>
      <c r="K471" s="125">
        <v>104.02923781</v>
      </c>
      <c r="L471" s="125">
        <v>105.24696769000001</v>
      </c>
      <c r="M471" s="125">
        <v>105.76993081896897</v>
      </c>
      <c r="N471" s="14"/>
    </row>
    <row r="472" spans="1:14" x14ac:dyDescent="0.2">
      <c r="A472" s="14" t="s">
        <v>138</v>
      </c>
      <c r="B472" s="14" t="s">
        <v>383</v>
      </c>
      <c r="C472" s="9" t="s">
        <v>794</v>
      </c>
      <c r="D472" s="124">
        <v>100</v>
      </c>
      <c r="E472" s="126"/>
      <c r="F472" s="126"/>
      <c r="G472" s="126"/>
      <c r="H472" s="126"/>
      <c r="I472" s="126"/>
      <c r="J472" s="126"/>
      <c r="K472" s="126"/>
      <c r="L472" s="126"/>
      <c r="M472" s="125"/>
      <c r="N472" s="14"/>
    </row>
    <row r="473" spans="1:14" x14ac:dyDescent="0.2">
      <c r="A473" s="9" t="s">
        <v>280</v>
      </c>
      <c r="B473" s="9" t="s">
        <v>350</v>
      </c>
      <c r="C473" s="9" t="s">
        <v>340</v>
      </c>
      <c r="D473" s="124">
        <v>100.06742785</v>
      </c>
      <c r="E473" s="125">
        <v>100.028969</v>
      </c>
      <c r="F473" s="125">
        <v>99.942061993999999</v>
      </c>
      <c r="G473" s="125">
        <v>100.28319698</v>
      </c>
      <c r="H473" s="125">
        <v>100.75419300999999</v>
      </c>
      <c r="I473" s="125">
        <v>101.20570988999999</v>
      </c>
      <c r="J473" s="125">
        <v>101.10132159</v>
      </c>
      <c r="K473" s="125">
        <v>101.14577402</v>
      </c>
      <c r="L473" s="125">
        <v>100.91951612</v>
      </c>
      <c r="M473" s="125">
        <v>100.86707223271101</v>
      </c>
      <c r="N473" s="14"/>
    </row>
    <row r="474" spans="1:14" x14ac:dyDescent="0.2">
      <c r="A474" s="9" t="s">
        <v>280</v>
      </c>
      <c r="B474" s="9" t="s">
        <v>350</v>
      </c>
      <c r="C474" s="9" t="s">
        <v>754</v>
      </c>
      <c r="D474" s="124">
        <v>97.855076318000002</v>
      </c>
      <c r="E474" s="125">
        <v>97.904414152000001</v>
      </c>
      <c r="F474" s="125">
        <v>97.898030358</v>
      </c>
      <c r="G474" s="125">
        <v>98.523571965000002</v>
      </c>
      <c r="H474" s="125">
        <v>99.320960947000003</v>
      </c>
      <c r="I474" s="125">
        <v>99.988754220000004</v>
      </c>
      <c r="J474" s="125">
        <v>100.29516074</v>
      </c>
      <c r="K474" s="125">
        <v>100.77352389000001</v>
      </c>
      <c r="L474" s="125">
        <v>100.90684998</v>
      </c>
      <c r="M474" s="125">
        <v>100.87166204629436</v>
      </c>
    </row>
    <row r="475" spans="1:14" x14ac:dyDescent="0.2">
      <c r="A475" s="9" t="s">
        <v>280</v>
      </c>
      <c r="B475" s="9" t="s">
        <v>350</v>
      </c>
      <c r="C475" s="9" t="s">
        <v>755</v>
      </c>
      <c r="D475" s="124">
        <v>102.34172092</v>
      </c>
      <c r="E475" s="125">
        <v>102.3582267</v>
      </c>
      <c r="F475" s="125">
        <v>102.40343614</v>
      </c>
      <c r="G475" s="125">
        <v>103.06393253</v>
      </c>
      <c r="H475" s="125">
        <v>103.83174378</v>
      </c>
      <c r="I475" s="125">
        <v>104.57086698000001</v>
      </c>
      <c r="J475" s="125">
        <v>104.99279052999999</v>
      </c>
      <c r="K475" s="125">
        <v>105.64163533</v>
      </c>
      <c r="L475" s="125">
        <v>105.92865634</v>
      </c>
      <c r="M475" s="125">
        <v>106.24186997183129</v>
      </c>
      <c r="N475" s="14"/>
    </row>
    <row r="476" spans="1:14" x14ac:dyDescent="0.2">
      <c r="A476" s="14" t="s">
        <v>280</v>
      </c>
      <c r="B476" s="14" t="s">
        <v>350</v>
      </c>
      <c r="C476" s="9" t="s">
        <v>794</v>
      </c>
      <c r="D476" s="124">
        <v>100</v>
      </c>
      <c r="E476" s="126"/>
      <c r="F476" s="126"/>
      <c r="G476" s="126"/>
      <c r="H476" s="126"/>
      <c r="I476" s="126"/>
      <c r="J476" s="126"/>
      <c r="K476" s="126"/>
      <c r="L476" s="126"/>
      <c r="M476" s="125"/>
      <c r="N476" s="14"/>
    </row>
    <row r="477" spans="1:14" x14ac:dyDescent="0.2">
      <c r="A477" s="9" t="s">
        <v>186</v>
      </c>
      <c r="B477" s="9" t="s">
        <v>466</v>
      </c>
      <c r="C477" s="9" t="s">
        <v>340</v>
      </c>
      <c r="D477" s="124">
        <v>100.17438327000001</v>
      </c>
      <c r="E477" s="125">
        <v>100.45621482999999</v>
      </c>
      <c r="F477" s="125">
        <v>101.26031548</v>
      </c>
      <c r="G477" s="125">
        <v>102.00100402</v>
      </c>
      <c r="H477" s="125">
        <v>102.28900064</v>
      </c>
      <c r="I477" s="125">
        <v>102.82095769999999</v>
      </c>
      <c r="J477" s="125">
        <v>103.15739412000001</v>
      </c>
      <c r="K477" s="125">
        <v>103.73691024999999</v>
      </c>
      <c r="L477" s="125">
        <v>103.83378983999999</v>
      </c>
      <c r="M477" s="125">
        <v>104.13587803739553</v>
      </c>
      <c r="N477" s="14"/>
    </row>
    <row r="478" spans="1:14" x14ac:dyDescent="0.2">
      <c r="A478" s="9" t="s">
        <v>186</v>
      </c>
      <c r="B478" s="9" t="s">
        <v>466</v>
      </c>
      <c r="C478" s="9" t="s">
        <v>754</v>
      </c>
      <c r="D478" s="124">
        <v>98.810163055000004</v>
      </c>
      <c r="E478" s="125">
        <v>98.960120009999997</v>
      </c>
      <c r="F478" s="125">
        <v>99.687288076000002</v>
      </c>
      <c r="G478" s="125">
        <v>100.33062226</v>
      </c>
      <c r="H478" s="125">
        <v>100.40242188000001</v>
      </c>
      <c r="I478" s="125">
        <v>100.62216242</v>
      </c>
      <c r="J478" s="125">
        <v>100.81578399999999</v>
      </c>
      <c r="K478" s="125">
        <v>101.2214329</v>
      </c>
      <c r="L478" s="125">
        <v>100.98979572</v>
      </c>
      <c r="M478" s="125">
        <v>101.00101991707497</v>
      </c>
    </row>
    <row r="479" spans="1:14" x14ac:dyDescent="0.2">
      <c r="A479" s="9" t="s">
        <v>186</v>
      </c>
      <c r="B479" s="9" t="s">
        <v>466</v>
      </c>
      <c r="C479" s="9" t="s">
        <v>755</v>
      </c>
      <c r="D479" s="124">
        <v>101.56867195</v>
      </c>
      <c r="E479" s="125">
        <v>101.64826734</v>
      </c>
      <c r="F479" s="125">
        <v>102.59998552</v>
      </c>
      <c r="G479" s="125">
        <v>103.29093383</v>
      </c>
      <c r="H479" s="125">
        <v>103.46846155999999</v>
      </c>
      <c r="I479" s="125">
        <v>103.89254373999999</v>
      </c>
      <c r="J479" s="125">
        <v>104.15078841</v>
      </c>
      <c r="K479" s="125">
        <v>104.54639157</v>
      </c>
      <c r="L479" s="125">
        <v>104.51094931999999</v>
      </c>
      <c r="M479" s="125">
        <v>104.6987694725542</v>
      </c>
      <c r="N479" s="14"/>
    </row>
    <row r="480" spans="1:14" x14ac:dyDescent="0.2">
      <c r="A480" s="14" t="s">
        <v>186</v>
      </c>
      <c r="B480" s="14" t="s">
        <v>466</v>
      </c>
      <c r="C480" s="9" t="s">
        <v>794</v>
      </c>
      <c r="D480" s="124">
        <v>100</v>
      </c>
      <c r="E480" s="126"/>
      <c r="F480" s="126"/>
      <c r="G480" s="126"/>
      <c r="H480" s="126"/>
      <c r="I480" s="126"/>
      <c r="J480" s="126"/>
      <c r="K480" s="126"/>
      <c r="L480" s="126"/>
      <c r="M480" s="125"/>
      <c r="N480" s="14"/>
    </row>
    <row r="481" spans="1:14" x14ac:dyDescent="0.2">
      <c r="A481" s="9" t="s">
        <v>104</v>
      </c>
      <c r="B481" s="9" t="s">
        <v>716</v>
      </c>
      <c r="C481" s="9" t="s">
        <v>340</v>
      </c>
      <c r="D481" s="124">
        <v>100.19147328</v>
      </c>
      <c r="E481" s="125">
        <v>101.41098547</v>
      </c>
      <c r="F481" s="125">
        <v>102.33958977</v>
      </c>
      <c r="G481" s="125">
        <v>103.28545132000001</v>
      </c>
      <c r="H481" s="125">
        <v>104.50414173999999</v>
      </c>
      <c r="I481" s="125">
        <v>105.47876537</v>
      </c>
      <c r="J481" s="125">
        <v>106.07701663</v>
      </c>
      <c r="K481" s="125">
        <v>106.24301491999999</v>
      </c>
      <c r="L481" s="125">
        <v>106.11399645</v>
      </c>
      <c r="M481" s="125">
        <v>106.59144697915981</v>
      </c>
      <c r="N481" s="14"/>
    </row>
    <row r="482" spans="1:14" x14ac:dyDescent="0.2">
      <c r="A482" s="9" t="s">
        <v>104</v>
      </c>
      <c r="B482" s="9" t="s">
        <v>716</v>
      </c>
      <c r="C482" s="9" t="s">
        <v>754</v>
      </c>
      <c r="D482" s="124">
        <v>98.988659780000006</v>
      </c>
      <c r="E482" s="125">
        <v>100.72137608</v>
      </c>
      <c r="F482" s="125">
        <v>102.173309</v>
      </c>
      <c r="G482" s="125">
        <v>103.69888696</v>
      </c>
      <c r="H482" s="125">
        <v>105.50337364000001</v>
      </c>
      <c r="I482" s="125">
        <v>107.07039339000001</v>
      </c>
      <c r="J482" s="125">
        <v>108.17331002</v>
      </c>
      <c r="K482" s="125">
        <v>108.8128169</v>
      </c>
      <c r="L482" s="125">
        <v>109.14288745</v>
      </c>
      <c r="M482" s="125">
        <v>110.84766092924441</v>
      </c>
    </row>
    <row r="483" spans="1:14" x14ac:dyDescent="0.2">
      <c r="A483" s="9" t="s">
        <v>104</v>
      </c>
      <c r="B483" s="9" t="s">
        <v>716</v>
      </c>
      <c r="C483" s="9" t="s">
        <v>755</v>
      </c>
      <c r="D483" s="124">
        <v>101.53817420999999</v>
      </c>
      <c r="E483" s="125">
        <v>103.37606470999999</v>
      </c>
      <c r="F483" s="125">
        <v>105.04015649</v>
      </c>
      <c r="G483" s="125">
        <v>106.71636942000001</v>
      </c>
      <c r="H483" s="125">
        <v>108.871792</v>
      </c>
      <c r="I483" s="125">
        <v>110.96314191</v>
      </c>
      <c r="J483" s="125">
        <v>112.49680279</v>
      </c>
      <c r="K483" s="125">
        <v>113.5558123</v>
      </c>
      <c r="L483" s="125">
        <v>114.32438901</v>
      </c>
      <c r="M483" s="125">
        <v>116.09835991266711</v>
      </c>
      <c r="N483" s="14"/>
    </row>
    <row r="484" spans="1:14" x14ac:dyDescent="0.2">
      <c r="A484" s="14" t="s">
        <v>104</v>
      </c>
      <c r="B484" s="14" t="s">
        <v>716</v>
      </c>
      <c r="C484" s="9" t="s">
        <v>794</v>
      </c>
      <c r="D484" s="124">
        <v>100</v>
      </c>
      <c r="E484" s="126"/>
      <c r="F484" s="126"/>
      <c r="G484" s="126"/>
      <c r="H484" s="126"/>
      <c r="I484" s="126"/>
      <c r="J484" s="126"/>
      <c r="K484" s="126"/>
      <c r="L484" s="126"/>
      <c r="M484" s="125"/>
      <c r="N484" s="14"/>
    </row>
    <row r="485" spans="1:14" x14ac:dyDescent="0.2">
      <c r="A485" s="9" t="s">
        <v>111</v>
      </c>
      <c r="B485" s="9" t="s">
        <v>630</v>
      </c>
      <c r="C485" s="9" t="s">
        <v>340</v>
      </c>
      <c r="D485" s="124">
        <v>100.05688558</v>
      </c>
      <c r="E485" s="125">
        <v>100.78671540000001</v>
      </c>
      <c r="F485" s="125">
        <v>101.11350487999999</v>
      </c>
      <c r="G485" s="125">
        <v>102.08661131</v>
      </c>
      <c r="H485" s="125">
        <v>102.58405750999999</v>
      </c>
      <c r="I485" s="125">
        <v>103.47365109</v>
      </c>
      <c r="J485" s="125">
        <v>103.49422672</v>
      </c>
      <c r="K485" s="125">
        <v>103.22069183000001</v>
      </c>
      <c r="L485" s="125">
        <v>102.68209435999999</v>
      </c>
      <c r="M485" s="125">
        <v>102.48965166662632</v>
      </c>
      <c r="N485" s="14"/>
    </row>
    <row r="486" spans="1:14" x14ac:dyDescent="0.2">
      <c r="A486" s="9" t="s">
        <v>111</v>
      </c>
      <c r="B486" s="9" t="s">
        <v>630</v>
      </c>
      <c r="C486" s="9" t="s">
        <v>754</v>
      </c>
      <c r="D486" s="124">
        <v>97.674017286999998</v>
      </c>
      <c r="E486" s="125">
        <v>98.634821838999997</v>
      </c>
      <c r="F486" s="125">
        <v>99.110945404999995</v>
      </c>
      <c r="G486" s="125">
        <v>100.3797793</v>
      </c>
      <c r="H486" s="125">
        <v>101.16912339</v>
      </c>
      <c r="I486" s="125">
        <v>102.27430724</v>
      </c>
      <c r="J486" s="125">
        <v>102.22231972</v>
      </c>
      <c r="K486" s="125">
        <v>101.84887575</v>
      </c>
      <c r="L486" s="125">
        <v>101.17147786</v>
      </c>
      <c r="M486" s="125">
        <v>101.21719936523618</v>
      </c>
    </row>
    <row r="487" spans="1:14" x14ac:dyDescent="0.2">
      <c r="A487" s="9" t="s">
        <v>111</v>
      </c>
      <c r="B487" s="9" t="s">
        <v>630</v>
      </c>
      <c r="C487" s="9" t="s">
        <v>755</v>
      </c>
      <c r="D487" s="124">
        <v>102.32309872</v>
      </c>
      <c r="E487" s="125">
        <v>103.28396001</v>
      </c>
      <c r="F487" s="125">
        <v>103.78854527</v>
      </c>
      <c r="G487" s="125">
        <v>105.12257631</v>
      </c>
      <c r="H487" s="125">
        <v>105.96874923999999</v>
      </c>
      <c r="I487" s="125">
        <v>107.18040443</v>
      </c>
      <c r="J487" s="125">
        <v>107.19536337</v>
      </c>
      <c r="K487" s="125">
        <v>106.91992788</v>
      </c>
      <c r="L487" s="125">
        <v>106.52858424999999</v>
      </c>
      <c r="M487" s="125">
        <v>106.58143276279044</v>
      </c>
      <c r="N487" s="14"/>
    </row>
    <row r="488" spans="1:14" x14ac:dyDescent="0.2">
      <c r="A488" s="14" t="s">
        <v>111</v>
      </c>
      <c r="B488" s="14" t="s">
        <v>630</v>
      </c>
      <c r="C488" s="9" t="s">
        <v>794</v>
      </c>
      <c r="D488" s="124">
        <v>100</v>
      </c>
      <c r="E488" s="126"/>
      <c r="F488" s="126"/>
      <c r="G488" s="126"/>
      <c r="H488" s="126"/>
      <c r="I488" s="126"/>
      <c r="J488" s="126"/>
      <c r="K488" s="126"/>
      <c r="L488" s="126"/>
      <c r="M488" s="125"/>
      <c r="N488" s="14"/>
    </row>
    <row r="489" spans="1:14" x14ac:dyDescent="0.2">
      <c r="A489" s="9" t="s">
        <v>128</v>
      </c>
      <c r="B489" s="9" t="s">
        <v>642</v>
      </c>
      <c r="C489" s="9" t="s">
        <v>340</v>
      </c>
      <c r="D489" s="124">
        <v>100.04522218</v>
      </c>
      <c r="E489" s="125">
        <v>100.82481321</v>
      </c>
      <c r="F489" s="125">
        <v>101.63488006</v>
      </c>
      <c r="G489" s="125">
        <v>103.02988596</v>
      </c>
      <c r="H489" s="125">
        <v>103.9274479</v>
      </c>
      <c r="I489" s="125">
        <v>104.41899331</v>
      </c>
      <c r="J489" s="125">
        <v>104.32658278</v>
      </c>
      <c r="K489" s="125">
        <v>104.58611876000001</v>
      </c>
      <c r="L489" s="125">
        <v>105.13075108</v>
      </c>
      <c r="M489" s="125">
        <v>105.08257963035786</v>
      </c>
      <c r="N489" s="14"/>
    </row>
    <row r="490" spans="1:14" x14ac:dyDescent="0.2">
      <c r="A490" s="9" t="s">
        <v>128</v>
      </c>
      <c r="B490" s="9" t="s">
        <v>642</v>
      </c>
      <c r="C490" s="9" t="s">
        <v>754</v>
      </c>
      <c r="D490" s="124">
        <v>98.363322724</v>
      </c>
      <c r="E490" s="125">
        <v>99.602977229000004</v>
      </c>
      <c r="F490" s="125">
        <v>100.59445506</v>
      </c>
      <c r="G490" s="125">
        <v>102.35328137</v>
      </c>
      <c r="H490" s="125">
        <v>103.30367676</v>
      </c>
      <c r="I490" s="125">
        <v>103.79253404000001</v>
      </c>
      <c r="J490" s="125">
        <v>104.07413579999999</v>
      </c>
      <c r="K490" s="125">
        <v>104.81080110000001</v>
      </c>
      <c r="L490" s="125">
        <v>106.21497739</v>
      </c>
      <c r="M490" s="125">
        <v>106.37955037768978</v>
      </c>
    </row>
    <row r="491" spans="1:14" x14ac:dyDescent="0.2">
      <c r="A491" s="9" t="s">
        <v>128</v>
      </c>
      <c r="B491" s="9" t="s">
        <v>642</v>
      </c>
      <c r="C491" s="9" t="s">
        <v>755</v>
      </c>
      <c r="D491" s="124">
        <v>101.6166468</v>
      </c>
      <c r="E491" s="125">
        <v>102.87017978</v>
      </c>
      <c r="F491" s="125">
        <v>104.20023256</v>
      </c>
      <c r="G491" s="125">
        <v>106.08329698</v>
      </c>
      <c r="H491" s="125">
        <v>107.46818779</v>
      </c>
      <c r="I491" s="125">
        <v>108.50239936</v>
      </c>
      <c r="J491" s="125">
        <v>109.55459073</v>
      </c>
      <c r="K491" s="125">
        <v>110.97299112</v>
      </c>
      <c r="L491" s="125">
        <v>112.91237588</v>
      </c>
      <c r="M491" s="125">
        <v>113.41244739320891</v>
      </c>
      <c r="N491" s="14"/>
    </row>
    <row r="492" spans="1:14" x14ac:dyDescent="0.2">
      <c r="A492" s="14" t="s">
        <v>128</v>
      </c>
      <c r="B492" s="14" t="s">
        <v>642</v>
      </c>
      <c r="C492" s="9" t="s">
        <v>794</v>
      </c>
      <c r="D492" s="124">
        <v>100</v>
      </c>
      <c r="E492" s="126"/>
      <c r="F492" s="126"/>
      <c r="G492" s="126"/>
      <c r="H492" s="126"/>
      <c r="I492" s="126"/>
      <c r="J492" s="126"/>
      <c r="K492" s="126"/>
      <c r="L492" s="126"/>
      <c r="M492" s="125"/>
      <c r="N492" s="14"/>
    </row>
    <row r="493" spans="1:14" x14ac:dyDescent="0.2">
      <c r="A493" s="9" t="s">
        <v>164</v>
      </c>
      <c r="B493" s="9" t="s">
        <v>545</v>
      </c>
      <c r="C493" s="9" t="s">
        <v>340</v>
      </c>
      <c r="D493" s="124">
        <v>100.15111486000001</v>
      </c>
      <c r="E493" s="125">
        <v>100.28578184</v>
      </c>
      <c r="F493" s="125">
        <v>100.47184842999999</v>
      </c>
      <c r="G493" s="125">
        <v>100.87379339</v>
      </c>
      <c r="H493" s="125">
        <v>101.3754536</v>
      </c>
      <c r="I493" s="125">
        <v>101.76300667</v>
      </c>
      <c r="J493" s="125">
        <v>102.19990337</v>
      </c>
      <c r="K493" s="125">
        <v>102.15158773</v>
      </c>
      <c r="L493" s="125">
        <v>102.116636</v>
      </c>
      <c r="M493" s="125">
        <v>101.97477307071559</v>
      </c>
      <c r="N493" s="14"/>
    </row>
    <row r="494" spans="1:14" x14ac:dyDescent="0.2">
      <c r="A494" s="9" t="s">
        <v>164</v>
      </c>
      <c r="B494" s="9" t="s">
        <v>545</v>
      </c>
      <c r="C494" s="9" t="s">
        <v>754</v>
      </c>
      <c r="D494" s="124">
        <v>98.570432245000006</v>
      </c>
      <c r="E494" s="125">
        <v>98.635765969999994</v>
      </c>
      <c r="F494" s="125">
        <v>98.774609170000005</v>
      </c>
      <c r="G494" s="125">
        <v>99.137851830000002</v>
      </c>
      <c r="H494" s="125">
        <v>99.465026418999997</v>
      </c>
      <c r="I494" s="125">
        <v>99.736263774999998</v>
      </c>
      <c r="J494" s="125">
        <v>99.901192277999996</v>
      </c>
      <c r="K494" s="125">
        <v>99.572539950000007</v>
      </c>
      <c r="L494" s="125">
        <v>99.203217679999995</v>
      </c>
      <c r="M494" s="125">
        <v>98.829646998159888</v>
      </c>
    </row>
    <row r="495" spans="1:14" x14ac:dyDescent="0.2">
      <c r="A495" s="9" t="s">
        <v>164</v>
      </c>
      <c r="B495" s="9" t="s">
        <v>545</v>
      </c>
      <c r="C495" s="9" t="s">
        <v>755</v>
      </c>
      <c r="D495" s="124">
        <v>101.81799622</v>
      </c>
      <c r="E495" s="125">
        <v>102.00863256</v>
      </c>
      <c r="F495" s="125">
        <v>102.24999390000001</v>
      </c>
      <c r="G495" s="125">
        <v>102.59139974999999</v>
      </c>
      <c r="H495" s="125">
        <v>103.08343056</v>
      </c>
      <c r="I495" s="125">
        <v>103.96597795</v>
      </c>
      <c r="J495" s="125">
        <v>104.58521476999999</v>
      </c>
      <c r="K495" s="125">
        <v>104.53681883</v>
      </c>
      <c r="L495" s="125">
        <v>104.66944589000001</v>
      </c>
      <c r="M495" s="125">
        <v>104.83618022759747</v>
      </c>
      <c r="N495" s="14"/>
    </row>
    <row r="496" spans="1:14" x14ac:dyDescent="0.2">
      <c r="A496" s="14" t="s">
        <v>164</v>
      </c>
      <c r="B496" s="14" t="s">
        <v>545</v>
      </c>
      <c r="C496" s="9" t="s">
        <v>794</v>
      </c>
      <c r="D496" s="124">
        <v>100</v>
      </c>
      <c r="E496" s="126"/>
      <c r="F496" s="126"/>
      <c r="G496" s="126"/>
      <c r="H496" s="126"/>
      <c r="I496" s="126"/>
      <c r="J496" s="126"/>
      <c r="K496" s="126"/>
      <c r="L496" s="126"/>
      <c r="M496" s="125"/>
      <c r="N496" s="14"/>
    </row>
    <row r="497" spans="1:14" x14ac:dyDescent="0.2">
      <c r="A497" s="9" t="s">
        <v>291</v>
      </c>
      <c r="B497" s="9" t="s">
        <v>586</v>
      </c>
      <c r="C497" s="9" t="s">
        <v>340</v>
      </c>
      <c r="D497" s="124">
        <v>100.36376921</v>
      </c>
      <c r="E497" s="125">
        <v>102.13272469</v>
      </c>
      <c r="F497" s="125">
        <v>103.74768716</v>
      </c>
      <c r="G497" s="125">
        <v>105.61603099</v>
      </c>
      <c r="H497" s="125">
        <v>107.85089391</v>
      </c>
      <c r="I497" s="125">
        <v>109.65677628</v>
      </c>
      <c r="J497" s="125">
        <v>111.11421018</v>
      </c>
      <c r="K497" s="125">
        <v>112.42511500000001</v>
      </c>
      <c r="L497" s="125">
        <v>113.11494086</v>
      </c>
      <c r="M497" s="125">
        <v>113.5439214007079</v>
      </c>
      <c r="N497" s="14"/>
    </row>
    <row r="498" spans="1:14" x14ac:dyDescent="0.2">
      <c r="A498" s="9" t="s">
        <v>291</v>
      </c>
      <c r="B498" s="9" t="s">
        <v>586</v>
      </c>
      <c r="C498" s="9" t="s">
        <v>754</v>
      </c>
      <c r="D498" s="124">
        <v>98.342046182000004</v>
      </c>
      <c r="E498" s="125">
        <v>100.41956467999999</v>
      </c>
      <c r="F498" s="125">
        <v>102.19742656</v>
      </c>
      <c r="G498" s="125">
        <v>104.26339926</v>
      </c>
      <c r="H498" s="125">
        <v>106.62268176000001</v>
      </c>
      <c r="I498" s="125">
        <v>108.45699587999999</v>
      </c>
      <c r="J498" s="125">
        <v>109.7933125</v>
      </c>
      <c r="K498" s="125">
        <v>110.84036433999999</v>
      </c>
      <c r="L498" s="125">
        <v>111.17724861000001</v>
      </c>
      <c r="M498" s="125">
        <v>111.6430874159241</v>
      </c>
    </row>
    <row r="499" spans="1:14" x14ac:dyDescent="0.2">
      <c r="A499" s="9" t="s">
        <v>291</v>
      </c>
      <c r="B499" s="9" t="s">
        <v>586</v>
      </c>
      <c r="C499" s="9" t="s">
        <v>755</v>
      </c>
      <c r="D499" s="124">
        <v>102.27007114</v>
      </c>
      <c r="E499" s="125">
        <v>104.91288541999999</v>
      </c>
      <c r="F499" s="125">
        <v>107.65096324</v>
      </c>
      <c r="G499" s="125">
        <v>110.25002504</v>
      </c>
      <c r="H499" s="125">
        <v>113.82364755</v>
      </c>
      <c r="I499" s="125">
        <v>116.8172919</v>
      </c>
      <c r="J499" s="125">
        <v>119.74551623000001</v>
      </c>
      <c r="K499" s="125">
        <v>122.23482855</v>
      </c>
      <c r="L499" s="125">
        <v>124.21095766000001</v>
      </c>
      <c r="M499" s="125">
        <v>125.88047481477365</v>
      </c>
      <c r="N499" s="14"/>
    </row>
    <row r="500" spans="1:14" x14ac:dyDescent="0.2">
      <c r="A500" s="14" t="s">
        <v>291</v>
      </c>
      <c r="B500" s="14" t="s">
        <v>586</v>
      </c>
      <c r="C500" s="9" t="s">
        <v>794</v>
      </c>
      <c r="D500" s="124">
        <v>100</v>
      </c>
      <c r="E500" s="126"/>
      <c r="F500" s="126"/>
      <c r="G500" s="126"/>
      <c r="H500" s="126"/>
      <c r="I500" s="126"/>
      <c r="J500" s="126"/>
      <c r="K500" s="126"/>
      <c r="L500" s="126"/>
      <c r="M500" s="125"/>
      <c r="N500" s="14"/>
    </row>
    <row r="501" spans="1:14" x14ac:dyDescent="0.2">
      <c r="A501" s="9" t="s">
        <v>211</v>
      </c>
      <c r="B501" s="9" t="s">
        <v>659</v>
      </c>
      <c r="C501" s="9" t="s">
        <v>340</v>
      </c>
      <c r="D501" s="124">
        <v>100.28939446</v>
      </c>
      <c r="E501" s="125">
        <v>101.57089435</v>
      </c>
      <c r="F501" s="125">
        <v>102.53238374999999</v>
      </c>
      <c r="G501" s="125">
        <v>103.91302129</v>
      </c>
      <c r="H501" s="125">
        <v>105.7390493</v>
      </c>
      <c r="I501" s="125">
        <v>107.04314675000001</v>
      </c>
      <c r="J501" s="125">
        <v>107.72253121999999</v>
      </c>
      <c r="K501" s="125">
        <v>107.80417399</v>
      </c>
      <c r="L501" s="125">
        <v>108.61258319</v>
      </c>
      <c r="M501" s="125">
        <v>109.5995859545279</v>
      </c>
      <c r="N501" s="14"/>
    </row>
    <row r="502" spans="1:14" x14ac:dyDescent="0.2">
      <c r="A502" s="9" t="s">
        <v>211</v>
      </c>
      <c r="B502" s="9" t="s">
        <v>659</v>
      </c>
      <c r="C502" s="9" t="s">
        <v>754</v>
      </c>
      <c r="D502" s="124">
        <v>99.456565318000003</v>
      </c>
      <c r="E502" s="125">
        <v>99.398192105000007</v>
      </c>
      <c r="F502" s="125">
        <v>98.860828237000007</v>
      </c>
      <c r="G502" s="125">
        <v>99.672734140000003</v>
      </c>
      <c r="H502" s="125">
        <v>100.58020126</v>
      </c>
      <c r="I502" s="125">
        <v>101.47504838</v>
      </c>
      <c r="J502" s="125">
        <v>101.47923987</v>
      </c>
      <c r="K502" s="125">
        <v>99.985398153999995</v>
      </c>
      <c r="L502" s="125">
        <v>99.083512079000002</v>
      </c>
      <c r="M502" s="125">
        <v>99.45499215518565</v>
      </c>
    </row>
    <row r="503" spans="1:14" x14ac:dyDescent="0.2">
      <c r="A503" s="9" t="s">
        <v>211</v>
      </c>
      <c r="B503" s="9" t="s">
        <v>659</v>
      </c>
      <c r="C503" s="9" t="s">
        <v>755</v>
      </c>
      <c r="D503" s="124">
        <v>101.18719156</v>
      </c>
      <c r="E503" s="125">
        <v>103.61673595000001</v>
      </c>
      <c r="F503" s="125">
        <v>106.03533464</v>
      </c>
      <c r="G503" s="125">
        <v>107.93331262</v>
      </c>
      <c r="H503" s="125">
        <v>111.0750216</v>
      </c>
      <c r="I503" s="125">
        <v>113.71929968000001</v>
      </c>
      <c r="J503" s="125">
        <v>116.43256635</v>
      </c>
      <c r="K503" s="125">
        <v>118.48389788</v>
      </c>
      <c r="L503" s="125">
        <v>121.71777389</v>
      </c>
      <c r="M503" s="125">
        <v>127.82300109490079</v>
      </c>
      <c r="N503" s="14"/>
    </row>
    <row r="504" spans="1:14" x14ac:dyDescent="0.2">
      <c r="A504" s="14" t="s">
        <v>211</v>
      </c>
      <c r="B504" s="14" t="s">
        <v>659</v>
      </c>
      <c r="C504" s="9" t="s">
        <v>794</v>
      </c>
      <c r="D504" s="124">
        <v>100</v>
      </c>
      <c r="E504" s="126"/>
      <c r="F504" s="126"/>
      <c r="G504" s="126"/>
      <c r="H504" s="126"/>
      <c r="I504" s="126"/>
      <c r="J504" s="126"/>
      <c r="K504" s="126"/>
      <c r="L504" s="126"/>
      <c r="M504" s="125"/>
      <c r="N504" s="14"/>
    </row>
    <row r="505" spans="1:14" x14ac:dyDescent="0.2">
      <c r="A505" s="9" t="s">
        <v>315</v>
      </c>
      <c r="B505" s="9" t="s">
        <v>767</v>
      </c>
      <c r="C505" s="9" t="s">
        <v>340</v>
      </c>
      <c r="D505" s="124">
        <v>99.711997636999996</v>
      </c>
      <c r="E505" s="125">
        <v>100.1091291</v>
      </c>
      <c r="F505" s="125">
        <v>99.818665179000007</v>
      </c>
      <c r="G505" s="125">
        <v>100.01887195</v>
      </c>
      <c r="H505" s="125">
        <v>100.62441538</v>
      </c>
      <c r="I505" s="125">
        <v>101.18893283</v>
      </c>
      <c r="J505" s="125">
        <v>101.53273052</v>
      </c>
      <c r="K505" s="125">
        <v>101.89047705</v>
      </c>
      <c r="L505" s="125">
        <v>102.20391552</v>
      </c>
      <c r="M505" s="125">
        <v>102.70525296617818</v>
      </c>
      <c r="N505" s="14"/>
    </row>
    <row r="506" spans="1:14" x14ac:dyDescent="0.2">
      <c r="A506" s="9" t="s">
        <v>315</v>
      </c>
      <c r="B506" s="9" t="s">
        <v>767</v>
      </c>
      <c r="C506" s="9" t="s">
        <v>754</v>
      </c>
      <c r="D506" s="124">
        <v>98.002778484000004</v>
      </c>
      <c r="E506" s="125">
        <v>98.848054650999998</v>
      </c>
      <c r="F506" s="125">
        <v>98.889369091999995</v>
      </c>
      <c r="G506" s="125">
        <v>99.464393040999994</v>
      </c>
      <c r="H506" s="125">
        <v>100.46927949000001</v>
      </c>
      <c r="I506" s="125">
        <v>101.73913606000001</v>
      </c>
      <c r="J506" s="125">
        <v>102.84610028</v>
      </c>
      <c r="K506" s="125">
        <v>103.82617242000001</v>
      </c>
      <c r="L506" s="125">
        <v>104.86618736</v>
      </c>
      <c r="M506" s="125">
        <v>104.6427008964756</v>
      </c>
    </row>
    <row r="507" spans="1:14" x14ac:dyDescent="0.2">
      <c r="A507" s="9" t="s">
        <v>315</v>
      </c>
      <c r="B507" s="9" t="s">
        <v>767</v>
      </c>
      <c r="C507" s="9" t="s">
        <v>755</v>
      </c>
      <c r="D507" s="124">
        <v>101.23499731</v>
      </c>
      <c r="E507" s="125">
        <v>102.54566191000001</v>
      </c>
      <c r="F507" s="125">
        <v>103.14421811</v>
      </c>
      <c r="G507" s="125">
        <v>104.23106677</v>
      </c>
      <c r="H507" s="125">
        <v>106.16308902999999</v>
      </c>
      <c r="I507" s="125">
        <v>108.22863162</v>
      </c>
      <c r="J507" s="125">
        <v>110.41003413</v>
      </c>
      <c r="K507" s="125">
        <v>112.58170579999999</v>
      </c>
      <c r="L507" s="125">
        <v>115.0873802</v>
      </c>
      <c r="M507" s="125">
        <v>117.46990080142092</v>
      </c>
      <c r="N507" s="14"/>
    </row>
    <row r="508" spans="1:14" x14ac:dyDescent="0.2">
      <c r="A508" s="14" t="s">
        <v>315</v>
      </c>
      <c r="B508" s="14" t="s">
        <v>767</v>
      </c>
      <c r="C508" s="9" t="s">
        <v>794</v>
      </c>
      <c r="D508" s="124">
        <v>100</v>
      </c>
      <c r="E508" s="126"/>
      <c r="F508" s="126"/>
      <c r="G508" s="126"/>
      <c r="H508" s="126"/>
      <c r="I508" s="126"/>
      <c r="J508" s="126"/>
      <c r="K508" s="126"/>
      <c r="L508" s="126"/>
      <c r="M508" s="125"/>
      <c r="N508" s="14"/>
    </row>
    <row r="509" spans="1:14" x14ac:dyDescent="0.2">
      <c r="A509" s="9" t="s">
        <v>292</v>
      </c>
      <c r="B509" s="9" t="s">
        <v>565</v>
      </c>
      <c r="C509" s="9" t="s">
        <v>340</v>
      </c>
      <c r="D509" s="124">
        <v>100.37032524999999</v>
      </c>
      <c r="E509" s="125">
        <v>102.41279896</v>
      </c>
      <c r="F509" s="125">
        <v>104.534048</v>
      </c>
      <c r="G509" s="125">
        <v>106.83883542</v>
      </c>
      <c r="H509" s="125">
        <v>109.07784139</v>
      </c>
      <c r="I509" s="125">
        <v>110.95098874999999</v>
      </c>
      <c r="J509" s="125">
        <v>112.04328581999999</v>
      </c>
      <c r="K509" s="125">
        <v>113.56031996999999</v>
      </c>
      <c r="L509" s="125">
        <v>114.15113493</v>
      </c>
      <c r="M509" s="125">
        <v>114.07845048117919</v>
      </c>
      <c r="N509" s="14"/>
    </row>
    <row r="510" spans="1:14" x14ac:dyDescent="0.2">
      <c r="A510" s="9" t="s">
        <v>292</v>
      </c>
      <c r="B510" s="9" t="s">
        <v>565</v>
      </c>
      <c r="C510" s="9" t="s">
        <v>754</v>
      </c>
      <c r="D510" s="124">
        <v>98.509994112000001</v>
      </c>
      <c r="E510" s="125">
        <v>100.54597089000001</v>
      </c>
      <c r="F510" s="125">
        <v>102.40148008</v>
      </c>
      <c r="G510" s="125">
        <v>104.69961831000001</v>
      </c>
      <c r="H510" s="125">
        <v>106.62762161000001</v>
      </c>
      <c r="I510" s="125">
        <v>107.89612265</v>
      </c>
      <c r="J510" s="125">
        <v>108.12218297</v>
      </c>
      <c r="K510" s="125">
        <v>108.82834389</v>
      </c>
      <c r="L510" s="125">
        <v>108.61343749</v>
      </c>
      <c r="M510" s="125">
        <v>109.49068864516238</v>
      </c>
    </row>
    <row r="511" spans="1:14" x14ac:dyDescent="0.2">
      <c r="A511" s="9" t="s">
        <v>292</v>
      </c>
      <c r="B511" s="9" t="s">
        <v>565</v>
      </c>
      <c r="C511" s="9" t="s">
        <v>755</v>
      </c>
      <c r="D511" s="124">
        <v>102.19541814</v>
      </c>
      <c r="E511" s="125">
        <v>104.68084445</v>
      </c>
      <c r="F511" s="125">
        <v>107.95437934</v>
      </c>
      <c r="G511" s="125">
        <v>110.77832511</v>
      </c>
      <c r="H511" s="125">
        <v>114.38175072</v>
      </c>
      <c r="I511" s="125">
        <v>118.01308016</v>
      </c>
      <c r="J511" s="125">
        <v>120.12736275</v>
      </c>
      <c r="K511" s="125">
        <v>123.17409499999999</v>
      </c>
      <c r="L511" s="125">
        <v>124.92701099999999</v>
      </c>
      <c r="M511" s="125">
        <v>127.26196099401479</v>
      </c>
      <c r="N511" s="14"/>
    </row>
    <row r="512" spans="1:14" x14ac:dyDescent="0.2">
      <c r="A512" s="14" t="s">
        <v>292</v>
      </c>
      <c r="B512" s="14" t="s">
        <v>565</v>
      </c>
      <c r="C512" s="9" t="s">
        <v>794</v>
      </c>
      <c r="D512" s="124">
        <v>100</v>
      </c>
      <c r="E512" s="126"/>
      <c r="F512" s="126"/>
      <c r="G512" s="126"/>
      <c r="H512" s="126"/>
      <c r="I512" s="126"/>
      <c r="J512" s="126"/>
      <c r="K512" s="126"/>
      <c r="L512" s="126"/>
      <c r="M512" s="125"/>
      <c r="N512" s="14"/>
    </row>
    <row r="513" spans="1:14" x14ac:dyDescent="0.2">
      <c r="A513" s="9" t="s">
        <v>5</v>
      </c>
      <c r="B513" s="9" t="s">
        <v>360</v>
      </c>
      <c r="C513" s="9" t="s">
        <v>340</v>
      </c>
      <c r="D513" s="124">
        <v>99.980913905999998</v>
      </c>
      <c r="E513" s="125">
        <v>100.02783389</v>
      </c>
      <c r="F513" s="125">
        <v>100.26084329</v>
      </c>
      <c r="G513" s="125">
        <v>100.60041671</v>
      </c>
      <c r="H513" s="125">
        <v>100.77378207</v>
      </c>
      <c r="I513" s="125">
        <v>101.24059612000001</v>
      </c>
      <c r="J513" s="125">
        <v>101.47042451</v>
      </c>
      <c r="K513" s="125">
        <v>102.13605204</v>
      </c>
      <c r="L513" s="125">
        <v>102.91381038</v>
      </c>
      <c r="M513" s="125">
        <v>103.19135399933199</v>
      </c>
      <c r="N513" s="14"/>
    </row>
    <row r="514" spans="1:14" x14ac:dyDescent="0.2">
      <c r="A514" s="9" t="s">
        <v>5</v>
      </c>
      <c r="B514" s="9" t="s">
        <v>360</v>
      </c>
      <c r="C514" s="9" t="s">
        <v>754</v>
      </c>
      <c r="D514" s="124">
        <v>98.214393997000002</v>
      </c>
      <c r="E514" s="125">
        <v>98.000756484999997</v>
      </c>
      <c r="F514" s="125">
        <v>98.027726776999998</v>
      </c>
      <c r="G514" s="125">
        <v>98.155980111000005</v>
      </c>
      <c r="H514" s="125">
        <v>98.103288324999994</v>
      </c>
      <c r="I514" s="125">
        <v>98.348394283000005</v>
      </c>
      <c r="J514" s="125">
        <v>98.330880058000005</v>
      </c>
      <c r="K514" s="125">
        <v>98.782814165000005</v>
      </c>
      <c r="L514" s="125">
        <v>99.332434034000002</v>
      </c>
      <c r="M514" s="125">
        <v>99.445174950378885</v>
      </c>
    </row>
    <row r="515" spans="1:14" x14ac:dyDescent="0.2">
      <c r="A515" s="9" t="s">
        <v>5</v>
      </c>
      <c r="B515" s="9" t="s">
        <v>360</v>
      </c>
      <c r="C515" s="9" t="s">
        <v>755</v>
      </c>
      <c r="D515" s="124">
        <v>101.55467172</v>
      </c>
      <c r="E515" s="125">
        <v>101.3666563</v>
      </c>
      <c r="F515" s="125">
        <v>101.39296802</v>
      </c>
      <c r="G515" s="125">
        <v>101.49033070999999</v>
      </c>
      <c r="H515" s="125">
        <v>101.46738018000001</v>
      </c>
      <c r="I515" s="125">
        <v>101.81933595</v>
      </c>
      <c r="J515" s="125">
        <v>101.87530816</v>
      </c>
      <c r="K515" s="125">
        <v>102.38509698999999</v>
      </c>
      <c r="L515" s="125">
        <v>102.98465632</v>
      </c>
      <c r="M515" s="125">
        <v>103.23504995017323</v>
      </c>
      <c r="N515" s="14"/>
    </row>
    <row r="516" spans="1:14" x14ac:dyDescent="0.2">
      <c r="A516" s="14" t="s">
        <v>5</v>
      </c>
      <c r="B516" s="14" t="s">
        <v>360</v>
      </c>
      <c r="C516" s="9" t="s">
        <v>794</v>
      </c>
      <c r="D516" s="124">
        <v>100</v>
      </c>
      <c r="E516" s="126"/>
      <c r="F516" s="126"/>
      <c r="G516" s="126"/>
      <c r="H516" s="126"/>
      <c r="I516" s="126"/>
      <c r="J516" s="126"/>
      <c r="K516" s="126"/>
      <c r="L516" s="126"/>
      <c r="M516" s="125"/>
      <c r="N516" s="14"/>
    </row>
    <row r="517" spans="1:14" x14ac:dyDescent="0.2">
      <c r="A517" s="9" t="s">
        <v>177</v>
      </c>
      <c r="B517" s="9" t="s">
        <v>407</v>
      </c>
      <c r="C517" s="9" t="s">
        <v>340</v>
      </c>
      <c r="D517" s="124">
        <v>100.51828584</v>
      </c>
      <c r="E517" s="125">
        <v>100.73367736</v>
      </c>
      <c r="F517" s="125">
        <v>100.96140902</v>
      </c>
      <c r="G517" s="125">
        <v>100.86941889000001</v>
      </c>
      <c r="H517" s="125">
        <v>101.04778999</v>
      </c>
      <c r="I517" s="125">
        <v>101.62777653000001</v>
      </c>
      <c r="J517" s="125">
        <v>101.77024905</v>
      </c>
      <c r="K517" s="125">
        <v>102.23693067000001</v>
      </c>
      <c r="L517" s="125">
        <v>102.75297285000001</v>
      </c>
      <c r="M517" s="125">
        <v>103.13215167152794</v>
      </c>
      <c r="N517" s="14"/>
    </row>
    <row r="518" spans="1:14" x14ac:dyDescent="0.2">
      <c r="A518" s="9" t="s">
        <v>177</v>
      </c>
      <c r="B518" s="9" t="s">
        <v>407</v>
      </c>
      <c r="C518" s="9" t="s">
        <v>754</v>
      </c>
      <c r="D518" s="124">
        <v>99.538191327999996</v>
      </c>
      <c r="E518" s="125">
        <v>99.252869433000001</v>
      </c>
      <c r="F518" s="125">
        <v>98.967810467000007</v>
      </c>
      <c r="G518" s="125">
        <v>98.226420517999998</v>
      </c>
      <c r="H518" s="125">
        <v>97.876435592999997</v>
      </c>
      <c r="I518" s="125">
        <v>97.967426590000002</v>
      </c>
      <c r="J518" s="125">
        <v>97.612901755999999</v>
      </c>
      <c r="K518" s="125">
        <v>97.740746649000002</v>
      </c>
      <c r="L518" s="125">
        <v>97.741193628000005</v>
      </c>
      <c r="M518" s="125">
        <v>97.609930844761735</v>
      </c>
    </row>
    <row r="519" spans="1:14" x14ac:dyDescent="0.2">
      <c r="A519" s="9" t="s">
        <v>177</v>
      </c>
      <c r="B519" s="9" t="s">
        <v>407</v>
      </c>
      <c r="C519" s="9" t="s">
        <v>755</v>
      </c>
      <c r="D519" s="124">
        <v>101.49647849999999</v>
      </c>
      <c r="E519" s="125">
        <v>101.33228803999999</v>
      </c>
      <c r="F519" s="125">
        <v>101.12487204</v>
      </c>
      <c r="G519" s="125">
        <v>100.49432424</v>
      </c>
      <c r="H519" s="125">
        <v>100.35201824000001</v>
      </c>
      <c r="I519" s="125">
        <v>100.57662981</v>
      </c>
      <c r="J519" s="125">
        <v>100.34384991</v>
      </c>
      <c r="K519" s="125">
        <v>100.46258869</v>
      </c>
      <c r="L519" s="125">
        <v>100.73862919</v>
      </c>
      <c r="M519" s="125">
        <v>100.82093354135391</v>
      </c>
      <c r="N519" s="14"/>
    </row>
    <row r="520" spans="1:14" x14ac:dyDescent="0.2">
      <c r="A520" s="14" t="s">
        <v>177</v>
      </c>
      <c r="B520" s="14" t="s">
        <v>407</v>
      </c>
      <c r="C520" s="9" t="s">
        <v>794</v>
      </c>
      <c r="D520" s="124">
        <v>100</v>
      </c>
      <c r="E520" s="126"/>
      <c r="F520" s="126"/>
      <c r="G520" s="126"/>
      <c r="H520" s="126"/>
      <c r="I520" s="126"/>
      <c r="J520" s="126"/>
      <c r="K520" s="126"/>
      <c r="L520" s="126"/>
      <c r="M520" s="125"/>
      <c r="N520" s="14"/>
    </row>
    <row r="521" spans="1:14" x14ac:dyDescent="0.2">
      <c r="A521" s="9" t="s">
        <v>293</v>
      </c>
      <c r="B521" s="9" t="s">
        <v>566</v>
      </c>
      <c r="C521" s="9" t="s">
        <v>340</v>
      </c>
      <c r="D521" s="124">
        <v>99.973697620999999</v>
      </c>
      <c r="E521" s="125">
        <v>99.793964700000004</v>
      </c>
      <c r="F521" s="125">
        <v>99.412580208999998</v>
      </c>
      <c r="G521" s="125">
        <v>99.553955493999993</v>
      </c>
      <c r="H521" s="125">
        <v>99.830130471000004</v>
      </c>
      <c r="I521" s="125">
        <v>99.610943981000005</v>
      </c>
      <c r="J521" s="125">
        <v>100.27672294</v>
      </c>
      <c r="K521" s="125">
        <v>101.60718493</v>
      </c>
      <c r="L521" s="125">
        <v>101.45211049</v>
      </c>
      <c r="M521" s="125">
        <v>100.57591250075346</v>
      </c>
      <c r="N521" s="14"/>
    </row>
    <row r="522" spans="1:14" x14ac:dyDescent="0.2">
      <c r="A522" s="9" t="s">
        <v>293</v>
      </c>
      <c r="B522" s="9" t="s">
        <v>566</v>
      </c>
      <c r="C522" s="9" t="s">
        <v>754</v>
      </c>
      <c r="D522" s="124">
        <v>96.741279117999994</v>
      </c>
      <c r="E522" s="125">
        <v>97.252959703000002</v>
      </c>
      <c r="F522" s="125">
        <v>96.892757529999997</v>
      </c>
      <c r="G522" s="125">
        <v>98.551468412000006</v>
      </c>
      <c r="H522" s="125">
        <v>100.63874025</v>
      </c>
      <c r="I522" s="125">
        <v>102.19313207</v>
      </c>
      <c r="J522" s="125">
        <v>100.51835036</v>
      </c>
      <c r="K522" s="125">
        <v>99.240655806000007</v>
      </c>
      <c r="L522" s="125">
        <v>96.733881573999994</v>
      </c>
      <c r="M522" s="125">
        <v>110.42997789260716</v>
      </c>
    </row>
    <row r="523" spans="1:14" x14ac:dyDescent="0.2">
      <c r="A523" s="9" t="s">
        <v>293</v>
      </c>
      <c r="B523" s="9" t="s">
        <v>566</v>
      </c>
      <c r="C523" s="9" t="s">
        <v>755</v>
      </c>
      <c r="D523" s="124">
        <v>103.41979727</v>
      </c>
      <c r="E523" s="125">
        <v>104.96331537</v>
      </c>
      <c r="F523" s="125">
        <v>106.4919699</v>
      </c>
      <c r="G523" s="125">
        <v>109.36149777</v>
      </c>
      <c r="H523" s="125">
        <v>114.12601271</v>
      </c>
      <c r="I523" s="125">
        <v>118.82764853</v>
      </c>
      <c r="J523" s="125">
        <v>120.47453532</v>
      </c>
      <c r="K523" s="125">
        <v>122.03986934</v>
      </c>
      <c r="L523" s="125">
        <v>123.51947232000001</v>
      </c>
      <c r="M523" s="125">
        <v>138.03974971338323</v>
      </c>
      <c r="N523" s="14"/>
    </row>
    <row r="524" spans="1:14" x14ac:dyDescent="0.2">
      <c r="A524" s="14" t="s">
        <v>293</v>
      </c>
      <c r="B524" s="14" t="s">
        <v>566</v>
      </c>
      <c r="C524" s="9" t="s">
        <v>794</v>
      </c>
      <c r="D524" s="124">
        <v>100</v>
      </c>
      <c r="E524" s="126"/>
      <c r="F524" s="126"/>
      <c r="G524" s="126"/>
      <c r="H524" s="126"/>
      <c r="I524" s="126"/>
      <c r="J524" s="126"/>
      <c r="K524" s="126"/>
      <c r="L524" s="126"/>
      <c r="M524" s="125"/>
      <c r="N524" s="14"/>
    </row>
    <row r="525" spans="1:14" x14ac:dyDescent="0.2">
      <c r="A525" s="9" t="s">
        <v>150</v>
      </c>
      <c r="B525" s="9" t="s">
        <v>441</v>
      </c>
      <c r="C525" s="9" t="s">
        <v>340</v>
      </c>
      <c r="D525" s="124">
        <v>100.37127263000001</v>
      </c>
      <c r="E525" s="125">
        <v>101.15481015</v>
      </c>
      <c r="F525" s="125">
        <v>102.3939472</v>
      </c>
      <c r="G525" s="125">
        <v>102.99009159000001</v>
      </c>
      <c r="H525" s="125">
        <v>104.40608091</v>
      </c>
      <c r="I525" s="125">
        <v>105.70260711</v>
      </c>
      <c r="J525" s="125">
        <v>107.11976763</v>
      </c>
      <c r="K525" s="125">
        <v>108.33548055</v>
      </c>
      <c r="L525" s="125">
        <v>109.86741936</v>
      </c>
      <c r="M525" s="125">
        <v>111.89360755194303</v>
      </c>
      <c r="N525" s="14"/>
    </row>
    <row r="526" spans="1:14" x14ac:dyDescent="0.2">
      <c r="A526" s="9" t="s">
        <v>150</v>
      </c>
      <c r="B526" s="9" t="s">
        <v>441</v>
      </c>
      <c r="C526" s="9" t="s">
        <v>754</v>
      </c>
      <c r="D526" s="124">
        <v>99.329099663999997</v>
      </c>
      <c r="E526" s="125">
        <v>99.392042892999996</v>
      </c>
      <c r="F526" s="125">
        <v>100.03630742</v>
      </c>
      <c r="G526" s="125">
        <v>99.719047560000007</v>
      </c>
      <c r="H526" s="125">
        <v>100.54737459</v>
      </c>
      <c r="I526" s="125">
        <v>101.03643589000001</v>
      </c>
      <c r="J526" s="125">
        <v>101.86821249</v>
      </c>
      <c r="K526" s="125">
        <v>102.23526695</v>
      </c>
      <c r="L526" s="125">
        <v>103.10724888999999</v>
      </c>
      <c r="M526" s="125">
        <v>104.44735974107302</v>
      </c>
    </row>
    <row r="527" spans="1:14" x14ac:dyDescent="0.2">
      <c r="A527" s="9" t="s">
        <v>150</v>
      </c>
      <c r="B527" s="9" t="s">
        <v>441</v>
      </c>
      <c r="C527" s="9" t="s">
        <v>755</v>
      </c>
      <c r="D527" s="124">
        <v>101.45246143999999</v>
      </c>
      <c r="E527" s="125">
        <v>101.61794018000001</v>
      </c>
      <c r="F527" s="125">
        <v>102.41811250000001</v>
      </c>
      <c r="G527" s="125">
        <v>102.34794988</v>
      </c>
      <c r="H527" s="125">
        <v>103.28991144</v>
      </c>
      <c r="I527" s="125">
        <v>103.92572131999999</v>
      </c>
      <c r="J527" s="125">
        <v>104.87727214</v>
      </c>
      <c r="K527" s="125">
        <v>105.49844193</v>
      </c>
      <c r="L527" s="125">
        <v>106.56380114</v>
      </c>
      <c r="M527" s="125">
        <v>108.31389126820987</v>
      </c>
      <c r="N527" s="14"/>
    </row>
    <row r="528" spans="1:14" x14ac:dyDescent="0.2">
      <c r="A528" s="14" t="s">
        <v>150</v>
      </c>
      <c r="B528" s="14" t="s">
        <v>441</v>
      </c>
      <c r="C528" s="9" t="s">
        <v>794</v>
      </c>
      <c r="D528" s="124">
        <v>100</v>
      </c>
      <c r="E528" s="126"/>
      <c r="F528" s="126"/>
      <c r="G528" s="126"/>
      <c r="H528" s="126"/>
      <c r="I528" s="126"/>
      <c r="J528" s="126"/>
      <c r="K528" s="126"/>
      <c r="L528" s="126"/>
      <c r="M528" s="125"/>
      <c r="N528" s="14"/>
    </row>
    <row r="529" spans="1:14" x14ac:dyDescent="0.2">
      <c r="A529" s="9" t="s">
        <v>294</v>
      </c>
      <c r="B529" s="9" t="s">
        <v>567</v>
      </c>
      <c r="C529" s="9" t="s">
        <v>340</v>
      </c>
      <c r="D529" s="124">
        <v>100.24085420999999</v>
      </c>
      <c r="E529" s="125">
        <v>101.16582851</v>
      </c>
      <c r="F529" s="125">
        <v>102.39559715</v>
      </c>
      <c r="G529" s="125">
        <v>103.71558804999999</v>
      </c>
      <c r="H529" s="125">
        <v>105.22700705</v>
      </c>
      <c r="I529" s="125">
        <v>106.72822701</v>
      </c>
      <c r="J529" s="125">
        <v>106.39322783999999</v>
      </c>
      <c r="K529" s="125">
        <v>106.15786541999999</v>
      </c>
      <c r="L529" s="125">
        <v>105.38234625</v>
      </c>
      <c r="M529" s="125">
        <v>104.4840463507057</v>
      </c>
      <c r="N529" s="14"/>
    </row>
    <row r="530" spans="1:14" x14ac:dyDescent="0.2">
      <c r="A530" s="9" t="s">
        <v>294</v>
      </c>
      <c r="B530" s="9" t="s">
        <v>567</v>
      </c>
      <c r="C530" s="9" t="s">
        <v>754</v>
      </c>
      <c r="D530" s="124">
        <v>97.824178634000006</v>
      </c>
      <c r="E530" s="125">
        <v>97.971335308999997</v>
      </c>
      <c r="F530" s="125">
        <v>98.097971322999996</v>
      </c>
      <c r="G530" s="125">
        <v>98.826693825000007</v>
      </c>
      <c r="H530" s="125">
        <v>99.486548302000003</v>
      </c>
      <c r="I530" s="125">
        <v>100.02093745000001</v>
      </c>
      <c r="J530" s="125">
        <v>97.506194199000007</v>
      </c>
      <c r="K530" s="125">
        <v>95.538460181000005</v>
      </c>
      <c r="L530" s="125">
        <v>93.124824704000005</v>
      </c>
      <c r="M530" s="125">
        <v>92.373669824531532</v>
      </c>
    </row>
    <row r="531" spans="1:14" x14ac:dyDescent="0.2">
      <c r="A531" s="9" t="s">
        <v>294</v>
      </c>
      <c r="B531" s="9" t="s">
        <v>567</v>
      </c>
      <c r="C531" s="9" t="s">
        <v>755</v>
      </c>
      <c r="D531" s="124">
        <v>102.8791566</v>
      </c>
      <c r="E531" s="125">
        <v>104.08106176</v>
      </c>
      <c r="F531" s="125">
        <v>106.30208619</v>
      </c>
      <c r="G531" s="125">
        <v>107.35850796</v>
      </c>
      <c r="H531" s="125">
        <v>110.46970493000001</v>
      </c>
      <c r="I531" s="125">
        <v>114.11805534</v>
      </c>
      <c r="J531" s="125">
        <v>114.37518878</v>
      </c>
      <c r="K531" s="125">
        <v>115.17524939</v>
      </c>
      <c r="L531" s="125">
        <v>115.13464937000001</v>
      </c>
      <c r="M531" s="125">
        <v>115.38471289578989</v>
      </c>
      <c r="N531" s="14"/>
    </row>
    <row r="532" spans="1:14" x14ac:dyDescent="0.2">
      <c r="A532" s="14" t="s">
        <v>294</v>
      </c>
      <c r="B532" s="14" t="s">
        <v>567</v>
      </c>
      <c r="C532" s="9" t="s">
        <v>794</v>
      </c>
      <c r="D532" s="124">
        <v>100</v>
      </c>
      <c r="E532" s="126"/>
      <c r="F532" s="126"/>
      <c r="G532" s="126"/>
      <c r="H532" s="126"/>
      <c r="I532" s="126"/>
      <c r="J532" s="126"/>
      <c r="K532" s="126"/>
      <c r="L532" s="126"/>
      <c r="M532" s="125"/>
      <c r="N532" s="14"/>
    </row>
    <row r="533" spans="1:14" x14ac:dyDescent="0.2">
      <c r="A533" s="9" t="s">
        <v>96</v>
      </c>
      <c r="B533" s="9" t="s">
        <v>526</v>
      </c>
      <c r="C533" s="9" t="s">
        <v>340</v>
      </c>
      <c r="D533" s="124">
        <v>100.28434052999999</v>
      </c>
      <c r="E533" s="125">
        <v>101.06170066999999</v>
      </c>
      <c r="F533" s="125">
        <v>101.82319633</v>
      </c>
      <c r="G533" s="125">
        <v>103.26442449</v>
      </c>
      <c r="H533" s="125">
        <v>104.13819194</v>
      </c>
      <c r="I533" s="125">
        <v>104.78741580000001</v>
      </c>
      <c r="J533" s="125">
        <v>105.18280777</v>
      </c>
      <c r="K533" s="125">
        <v>105.67460705000001</v>
      </c>
      <c r="L533" s="125">
        <v>106.25183052</v>
      </c>
      <c r="M533" s="125">
        <v>106.51176413160206</v>
      </c>
      <c r="N533" s="14"/>
    </row>
    <row r="534" spans="1:14" x14ac:dyDescent="0.2">
      <c r="A534" s="9" t="s">
        <v>96</v>
      </c>
      <c r="B534" s="9" t="s">
        <v>526</v>
      </c>
      <c r="C534" s="9" t="s">
        <v>754</v>
      </c>
      <c r="D534" s="124">
        <v>99.136433875999998</v>
      </c>
      <c r="E534" s="125">
        <v>99.779718084999999</v>
      </c>
      <c r="F534" s="125">
        <v>100.22640271</v>
      </c>
      <c r="G534" s="125">
        <v>101.30609395</v>
      </c>
      <c r="H534" s="125">
        <v>101.75619173</v>
      </c>
      <c r="I534" s="125">
        <v>101.83433198</v>
      </c>
      <c r="J534" s="125">
        <v>101.48155676</v>
      </c>
      <c r="K534" s="125">
        <v>101.09388729</v>
      </c>
      <c r="L534" s="125">
        <v>100.90990112</v>
      </c>
      <c r="M534" s="125">
        <v>100.39481171248343</v>
      </c>
    </row>
    <row r="535" spans="1:14" x14ac:dyDescent="0.2">
      <c r="A535" s="9" t="s">
        <v>96</v>
      </c>
      <c r="B535" s="9" t="s">
        <v>526</v>
      </c>
      <c r="C535" s="9" t="s">
        <v>755</v>
      </c>
      <c r="D535" s="124">
        <v>101.48568496</v>
      </c>
      <c r="E535" s="125">
        <v>102.2107228</v>
      </c>
      <c r="F535" s="125">
        <v>103.13565896</v>
      </c>
      <c r="G535" s="125">
        <v>104.31544713</v>
      </c>
      <c r="H535" s="125">
        <v>105.23646484</v>
      </c>
      <c r="I535" s="125">
        <v>106.11796433000001</v>
      </c>
      <c r="J535" s="125">
        <v>106.51900993</v>
      </c>
      <c r="K535" s="125">
        <v>107.2405488</v>
      </c>
      <c r="L535" s="125">
        <v>107.72010649000001</v>
      </c>
      <c r="M535" s="125">
        <v>107.50089233835538</v>
      </c>
      <c r="N535" s="14"/>
    </row>
    <row r="536" spans="1:14" x14ac:dyDescent="0.2">
      <c r="A536" s="14" t="s">
        <v>96</v>
      </c>
      <c r="B536" s="14" t="s">
        <v>526</v>
      </c>
      <c r="C536" s="9" t="s">
        <v>794</v>
      </c>
      <c r="D536" s="124">
        <v>100</v>
      </c>
      <c r="E536" s="126"/>
      <c r="F536" s="126"/>
      <c r="G536" s="126"/>
      <c r="H536" s="126"/>
      <c r="I536" s="126"/>
      <c r="J536" s="126"/>
      <c r="K536" s="126"/>
      <c r="L536" s="126"/>
      <c r="M536" s="125"/>
      <c r="N536" s="14"/>
    </row>
    <row r="537" spans="1:14" x14ac:dyDescent="0.2">
      <c r="A537" s="9" t="s">
        <v>178</v>
      </c>
      <c r="B537" s="9" t="s">
        <v>408</v>
      </c>
      <c r="C537" s="9" t="s">
        <v>340</v>
      </c>
      <c r="D537" s="124">
        <v>100.51561737999999</v>
      </c>
      <c r="E537" s="125">
        <v>100.96725766</v>
      </c>
      <c r="F537" s="125">
        <v>101.14652022</v>
      </c>
      <c r="G537" s="125">
        <v>101.11611526</v>
      </c>
      <c r="H537" s="125">
        <v>101.29664468999999</v>
      </c>
      <c r="I537" s="125">
        <v>101.20289606999999</v>
      </c>
      <c r="J537" s="125">
        <v>101.37772457</v>
      </c>
      <c r="K537" s="125">
        <v>101.68747506</v>
      </c>
      <c r="L537" s="125">
        <v>101.87623916</v>
      </c>
      <c r="M537" s="125">
        <v>102.32851288093292</v>
      </c>
      <c r="N537" s="14"/>
    </row>
    <row r="538" spans="1:14" x14ac:dyDescent="0.2">
      <c r="A538" s="9" t="s">
        <v>178</v>
      </c>
      <c r="B538" s="9" t="s">
        <v>408</v>
      </c>
      <c r="C538" s="9" t="s">
        <v>754</v>
      </c>
      <c r="D538" s="124">
        <v>99.036889367000001</v>
      </c>
      <c r="E538" s="125">
        <v>99.078617002000001</v>
      </c>
      <c r="F538" s="125">
        <v>98.750585928999996</v>
      </c>
      <c r="G538" s="125">
        <v>98.131371975999997</v>
      </c>
      <c r="H538" s="125">
        <v>97.711393623999996</v>
      </c>
      <c r="I538" s="125">
        <v>96.920647024000004</v>
      </c>
      <c r="J538" s="125">
        <v>96.323702326000003</v>
      </c>
      <c r="K538" s="125">
        <v>95.877376971000004</v>
      </c>
      <c r="L538" s="125">
        <v>95.445363322999995</v>
      </c>
      <c r="M538" s="125">
        <v>95.2207662425552</v>
      </c>
    </row>
    <row r="539" spans="1:14" x14ac:dyDescent="0.2">
      <c r="A539" s="9" t="s">
        <v>178</v>
      </c>
      <c r="B539" s="9" t="s">
        <v>408</v>
      </c>
      <c r="C539" s="9" t="s">
        <v>755</v>
      </c>
      <c r="D539" s="124">
        <v>102.03861667</v>
      </c>
      <c r="E539" s="125">
        <v>102.28361805999999</v>
      </c>
      <c r="F539" s="125">
        <v>102.18874114</v>
      </c>
      <c r="G539" s="125">
        <v>101.80082062</v>
      </c>
      <c r="H539" s="125">
        <v>101.68764332000001</v>
      </c>
      <c r="I539" s="125">
        <v>101.03597563</v>
      </c>
      <c r="J539" s="125">
        <v>100.52075415</v>
      </c>
      <c r="K539" s="125">
        <v>100.33574118</v>
      </c>
      <c r="L539" s="125">
        <v>100.12168911000001</v>
      </c>
      <c r="M539" s="125">
        <v>100.05128372857209</v>
      </c>
      <c r="N539" s="14"/>
    </row>
    <row r="540" spans="1:14" x14ac:dyDescent="0.2">
      <c r="A540" s="14" t="s">
        <v>178</v>
      </c>
      <c r="B540" s="14" t="s">
        <v>408</v>
      </c>
      <c r="C540" s="9" t="s">
        <v>794</v>
      </c>
      <c r="D540" s="124">
        <v>100</v>
      </c>
      <c r="E540" s="126"/>
      <c r="F540" s="126"/>
      <c r="G540" s="126"/>
      <c r="H540" s="126"/>
      <c r="I540" s="126"/>
      <c r="J540" s="126"/>
      <c r="K540" s="126"/>
      <c r="L540" s="126"/>
      <c r="M540" s="125"/>
      <c r="N540" s="14"/>
    </row>
    <row r="541" spans="1:14" x14ac:dyDescent="0.2">
      <c r="A541" s="9" t="s">
        <v>295</v>
      </c>
      <c r="B541" s="9" t="s">
        <v>587</v>
      </c>
      <c r="C541" s="9" t="s">
        <v>340</v>
      </c>
      <c r="D541" s="124">
        <v>100.60362426</v>
      </c>
      <c r="E541" s="125">
        <v>101.22230774000001</v>
      </c>
      <c r="F541" s="125">
        <v>101.65149588</v>
      </c>
      <c r="G541" s="125">
        <v>102.54877518000001</v>
      </c>
      <c r="H541" s="125">
        <v>103.24693796</v>
      </c>
      <c r="I541" s="125">
        <v>104.03294626</v>
      </c>
      <c r="J541" s="125">
        <v>104.10949736000001</v>
      </c>
      <c r="K541" s="125">
        <v>104.64033532000001</v>
      </c>
      <c r="L541" s="125">
        <v>105.06324878</v>
      </c>
      <c r="M541" s="125">
        <v>105.556020346697</v>
      </c>
      <c r="N541" s="14"/>
    </row>
    <row r="542" spans="1:14" x14ac:dyDescent="0.2">
      <c r="A542" s="9" t="s">
        <v>295</v>
      </c>
      <c r="B542" s="9" t="s">
        <v>587</v>
      </c>
      <c r="C542" s="9" t="s">
        <v>754</v>
      </c>
      <c r="D542" s="124">
        <v>99.398160106999995</v>
      </c>
      <c r="E542" s="125">
        <v>99.060438505999997</v>
      </c>
      <c r="F542" s="125">
        <v>98.307300381999994</v>
      </c>
      <c r="G542" s="125">
        <v>98.121720171999996</v>
      </c>
      <c r="H542" s="125">
        <v>97.457525642999997</v>
      </c>
      <c r="I542" s="125">
        <v>96.375528903000003</v>
      </c>
      <c r="J542" s="125">
        <v>94.188475973999999</v>
      </c>
      <c r="K542" s="125">
        <v>92.466978186999995</v>
      </c>
      <c r="L542" s="125">
        <v>90.734872268000004</v>
      </c>
      <c r="M542" s="125">
        <v>89.187036921361766</v>
      </c>
    </row>
    <row r="543" spans="1:14" x14ac:dyDescent="0.2">
      <c r="A543" s="9" t="s">
        <v>295</v>
      </c>
      <c r="B543" s="9" t="s">
        <v>587</v>
      </c>
      <c r="C543" s="9" t="s">
        <v>755</v>
      </c>
      <c r="D543" s="124">
        <v>101.81305583</v>
      </c>
      <c r="E543" s="125">
        <v>102.01225079</v>
      </c>
      <c r="F543" s="125">
        <v>102.05701671</v>
      </c>
      <c r="G543" s="125">
        <v>102.00561009</v>
      </c>
      <c r="H543" s="125">
        <v>102.33707008</v>
      </c>
      <c r="I543" s="125">
        <v>103.27727865</v>
      </c>
      <c r="J543" s="125">
        <v>103.14405934</v>
      </c>
      <c r="K543" s="125">
        <v>103.65667458999999</v>
      </c>
      <c r="L543" s="125">
        <v>103.57465275</v>
      </c>
      <c r="M543" s="125">
        <v>104.29266117955763</v>
      </c>
      <c r="N543" s="14"/>
    </row>
    <row r="544" spans="1:14" x14ac:dyDescent="0.2">
      <c r="A544" s="14" t="s">
        <v>295</v>
      </c>
      <c r="B544" s="14" t="s">
        <v>587</v>
      </c>
      <c r="C544" s="9" t="s">
        <v>794</v>
      </c>
      <c r="D544" s="124">
        <v>100</v>
      </c>
      <c r="E544" s="126"/>
      <c r="F544" s="126"/>
      <c r="G544" s="126"/>
      <c r="H544" s="126"/>
      <c r="I544" s="126"/>
      <c r="J544" s="126"/>
      <c r="K544" s="126"/>
      <c r="L544" s="126"/>
      <c r="M544" s="125"/>
      <c r="N544" s="14"/>
    </row>
    <row r="545" spans="1:14" x14ac:dyDescent="0.2">
      <c r="A545" s="9" t="s">
        <v>112</v>
      </c>
      <c r="B545" s="9" t="s">
        <v>631</v>
      </c>
      <c r="C545" s="9" t="s">
        <v>340</v>
      </c>
      <c r="D545" s="124">
        <v>100.69095822</v>
      </c>
      <c r="E545" s="125">
        <v>101.30831676</v>
      </c>
      <c r="F545" s="125">
        <v>102.11571628</v>
      </c>
      <c r="G545" s="125">
        <v>102.90773675</v>
      </c>
      <c r="H545" s="125">
        <v>103.69316621</v>
      </c>
      <c r="I545" s="125">
        <v>104.22813705</v>
      </c>
      <c r="J545" s="125">
        <v>104.86856415</v>
      </c>
      <c r="K545" s="125">
        <v>105.77812442</v>
      </c>
      <c r="L545" s="125">
        <v>106.63495655</v>
      </c>
      <c r="M545" s="125">
        <v>107.22265552052552</v>
      </c>
      <c r="N545" s="14"/>
    </row>
    <row r="546" spans="1:14" x14ac:dyDescent="0.2">
      <c r="A546" s="9" t="s">
        <v>112</v>
      </c>
      <c r="B546" s="9" t="s">
        <v>631</v>
      </c>
      <c r="C546" s="9" t="s">
        <v>754</v>
      </c>
      <c r="D546" s="124">
        <v>99.561233975999997</v>
      </c>
      <c r="E546" s="125">
        <v>99.326574910000005</v>
      </c>
      <c r="F546" s="125">
        <v>99.262321080999996</v>
      </c>
      <c r="G546" s="125">
        <v>99.257429310999996</v>
      </c>
      <c r="H546" s="125">
        <v>99.073292789000007</v>
      </c>
      <c r="I546" s="125">
        <v>98.737683038</v>
      </c>
      <c r="J546" s="125">
        <v>98.333331044999994</v>
      </c>
      <c r="K546" s="125">
        <v>98.261833964000004</v>
      </c>
      <c r="L546" s="125">
        <v>98.026016321</v>
      </c>
      <c r="M546" s="125">
        <v>97.625212563942014</v>
      </c>
    </row>
    <row r="547" spans="1:14" x14ac:dyDescent="0.2">
      <c r="A547" s="9" t="s">
        <v>112</v>
      </c>
      <c r="B547" s="9" t="s">
        <v>631</v>
      </c>
      <c r="C547" s="9" t="s">
        <v>755</v>
      </c>
      <c r="D547" s="124">
        <v>101.67749951</v>
      </c>
      <c r="E547" s="125">
        <v>101.61942476</v>
      </c>
      <c r="F547" s="125">
        <v>101.77606437999999</v>
      </c>
      <c r="G547" s="125">
        <v>101.90556755999999</v>
      </c>
      <c r="H547" s="125">
        <v>101.99895745000001</v>
      </c>
      <c r="I547" s="125">
        <v>102.02351929</v>
      </c>
      <c r="J547" s="125">
        <v>101.84851406999999</v>
      </c>
      <c r="K547" s="125">
        <v>101.97776836</v>
      </c>
      <c r="L547" s="125">
        <v>102.03846922</v>
      </c>
      <c r="M547" s="125">
        <v>101.95850979315193</v>
      </c>
      <c r="N547" s="14"/>
    </row>
    <row r="548" spans="1:14" x14ac:dyDescent="0.2">
      <c r="A548" s="14" t="s">
        <v>112</v>
      </c>
      <c r="B548" s="14" t="s">
        <v>631</v>
      </c>
      <c r="C548" s="9" t="s">
        <v>794</v>
      </c>
      <c r="D548" s="124">
        <v>100</v>
      </c>
      <c r="E548" s="126"/>
      <c r="F548" s="126"/>
      <c r="G548" s="126"/>
      <c r="H548" s="126"/>
      <c r="I548" s="126"/>
      <c r="J548" s="126"/>
      <c r="K548" s="126"/>
      <c r="L548" s="126"/>
      <c r="M548" s="125"/>
      <c r="N548" s="14"/>
    </row>
    <row r="549" spans="1:14" x14ac:dyDescent="0.2">
      <c r="A549" s="8" t="s">
        <v>0</v>
      </c>
      <c r="B549" s="8" t="s">
        <v>344</v>
      </c>
      <c r="C549" s="8" t="s">
        <v>340</v>
      </c>
      <c r="D549" s="132">
        <v>100.06519754999999</v>
      </c>
      <c r="E549" s="133">
        <v>100.25318381</v>
      </c>
      <c r="F549" s="133">
        <v>100.68892076</v>
      </c>
      <c r="G549" s="133">
        <v>100.62806972</v>
      </c>
      <c r="H549" s="133">
        <v>100.51071413</v>
      </c>
      <c r="I549" s="133">
        <v>100.88777329</v>
      </c>
      <c r="J549" s="133">
        <v>101.07684618</v>
      </c>
      <c r="K549" s="133">
        <v>101.31916373</v>
      </c>
      <c r="L549" s="133">
        <v>101.77663320000001</v>
      </c>
      <c r="M549" s="133">
        <v>101.9646194636415</v>
      </c>
      <c r="N549" s="14"/>
    </row>
    <row r="550" spans="1:14" x14ac:dyDescent="0.2">
      <c r="A550" s="9" t="s">
        <v>0</v>
      </c>
      <c r="B550" s="9" t="s">
        <v>344</v>
      </c>
      <c r="C550" s="9" t="s">
        <v>754</v>
      </c>
      <c r="D550" s="124">
        <v>98.359627979999999</v>
      </c>
      <c r="E550" s="125">
        <v>98.541018086999998</v>
      </c>
      <c r="F550" s="125">
        <v>98.813048066999997</v>
      </c>
      <c r="G550" s="125">
        <v>98.464122332000002</v>
      </c>
      <c r="H550" s="125">
        <v>98.205029991000004</v>
      </c>
      <c r="I550" s="125">
        <v>98.317156191999999</v>
      </c>
      <c r="J550" s="125">
        <v>98.319006850999997</v>
      </c>
      <c r="K550" s="125">
        <v>98.339016047000001</v>
      </c>
      <c r="L550" s="125">
        <v>98.505244328000003</v>
      </c>
      <c r="M550" s="125">
        <v>98.27586328271633</v>
      </c>
    </row>
    <row r="551" spans="1:14" x14ac:dyDescent="0.2">
      <c r="A551" s="9" t="s">
        <v>0</v>
      </c>
      <c r="B551" s="9" t="s">
        <v>344</v>
      </c>
      <c r="C551" s="9" t="s">
        <v>755</v>
      </c>
      <c r="D551" s="124">
        <v>101.76476520999999</v>
      </c>
      <c r="E551" s="125">
        <v>101.95871943</v>
      </c>
      <c r="F551" s="125">
        <v>102.28531839</v>
      </c>
      <c r="G551" s="125">
        <v>102.03612454</v>
      </c>
      <c r="H551" s="125">
        <v>101.75963769000001</v>
      </c>
      <c r="I551" s="125">
        <v>101.91749556000001</v>
      </c>
      <c r="J551" s="125">
        <v>101.93190183999999</v>
      </c>
      <c r="K551" s="125">
        <v>102.01402698</v>
      </c>
      <c r="L551" s="125">
        <v>102.34596569999999</v>
      </c>
      <c r="M551" s="125">
        <v>102.25784087169404</v>
      </c>
      <c r="N551" s="14"/>
    </row>
    <row r="552" spans="1:14" x14ac:dyDescent="0.2">
      <c r="A552" s="14" t="s">
        <v>0</v>
      </c>
      <c r="B552" s="14" t="s">
        <v>344</v>
      </c>
      <c r="C552" s="8" t="s">
        <v>794</v>
      </c>
      <c r="D552" s="132">
        <v>100</v>
      </c>
      <c r="E552" s="126"/>
      <c r="F552" s="126"/>
      <c r="G552" s="126"/>
      <c r="H552" s="126"/>
      <c r="I552" s="126"/>
      <c r="J552" s="126"/>
      <c r="K552" s="126"/>
      <c r="L552" s="126"/>
      <c r="M552" s="125"/>
      <c r="N552" s="14"/>
    </row>
    <row r="553" spans="1:14" x14ac:dyDescent="0.2">
      <c r="A553" s="9" t="s">
        <v>85</v>
      </c>
      <c r="B553" s="9" t="s">
        <v>621</v>
      </c>
      <c r="C553" s="9" t="s">
        <v>340</v>
      </c>
      <c r="D553" s="124">
        <v>99.910253284999996</v>
      </c>
      <c r="E553" s="125">
        <v>100.13628205000001</v>
      </c>
      <c r="F553" s="125">
        <v>100.72240566000001</v>
      </c>
      <c r="G553" s="125">
        <v>101.22543045</v>
      </c>
      <c r="H553" s="125">
        <v>101.8647373</v>
      </c>
      <c r="I553" s="125">
        <v>102.93504996999999</v>
      </c>
      <c r="J553" s="125">
        <v>102.8353314</v>
      </c>
      <c r="K553" s="125">
        <v>102.88186673</v>
      </c>
      <c r="L553" s="125">
        <v>102.66691781</v>
      </c>
      <c r="M553" s="125">
        <v>102.54836350743457</v>
      </c>
      <c r="N553" s="14"/>
    </row>
    <row r="554" spans="1:14" x14ac:dyDescent="0.2">
      <c r="A554" s="9" t="s">
        <v>85</v>
      </c>
      <c r="B554" s="9" t="s">
        <v>621</v>
      </c>
      <c r="C554" s="9" t="s">
        <v>754</v>
      </c>
      <c r="D554" s="124">
        <v>98.256483091999996</v>
      </c>
      <c r="E554" s="125">
        <v>98.970223965000002</v>
      </c>
      <c r="F554" s="125">
        <v>100.01122700000001</v>
      </c>
      <c r="G554" s="125">
        <v>101.03168038</v>
      </c>
      <c r="H554" s="125">
        <v>102.13010815</v>
      </c>
      <c r="I554" s="125">
        <v>103.83184194</v>
      </c>
      <c r="J554" s="125">
        <v>104.21503133</v>
      </c>
      <c r="K554" s="125">
        <v>104.82370414</v>
      </c>
      <c r="L554" s="125">
        <v>105.25950546999999</v>
      </c>
      <c r="M554" s="125">
        <v>106.29972195138167</v>
      </c>
    </row>
    <row r="555" spans="1:14" x14ac:dyDescent="0.2">
      <c r="A555" s="9" t="s">
        <v>85</v>
      </c>
      <c r="B555" s="9" t="s">
        <v>621</v>
      </c>
      <c r="C555" s="9" t="s">
        <v>755</v>
      </c>
      <c r="D555" s="124">
        <v>101.53848791</v>
      </c>
      <c r="E555" s="125">
        <v>102.3774483</v>
      </c>
      <c r="F555" s="125">
        <v>103.50337657999999</v>
      </c>
      <c r="G555" s="125">
        <v>104.65465866</v>
      </c>
      <c r="H555" s="125">
        <v>105.92156927000001</v>
      </c>
      <c r="I555" s="125">
        <v>107.88000047</v>
      </c>
      <c r="J555" s="125">
        <v>108.40070108</v>
      </c>
      <c r="K555" s="125">
        <v>109.20289889999999</v>
      </c>
      <c r="L555" s="125">
        <v>109.88778025000001</v>
      </c>
      <c r="M555" s="125">
        <v>111.07523251047044</v>
      </c>
      <c r="N555" s="14"/>
    </row>
    <row r="556" spans="1:14" x14ac:dyDescent="0.2">
      <c r="A556" s="14" t="s">
        <v>85</v>
      </c>
      <c r="B556" s="14" t="s">
        <v>621</v>
      </c>
      <c r="C556" s="9" t="s">
        <v>794</v>
      </c>
      <c r="D556" s="124">
        <v>100</v>
      </c>
      <c r="E556" s="126"/>
      <c r="F556" s="126"/>
      <c r="G556" s="126"/>
      <c r="H556" s="126"/>
      <c r="I556" s="126"/>
      <c r="J556" s="126"/>
      <c r="K556" s="126"/>
      <c r="L556" s="126"/>
      <c r="M556" s="125"/>
      <c r="N556" s="14"/>
    </row>
    <row r="557" spans="1:14" x14ac:dyDescent="0.2">
      <c r="A557" s="9" t="s">
        <v>113</v>
      </c>
      <c r="B557" s="9" t="s">
        <v>632</v>
      </c>
      <c r="C557" s="9" t="s">
        <v>340</v>
      </c>
      <c r="D557" s="124">
        <v>100.08203242</v>
      </c>
      <c r="E557" s="125">
        <v>100.49799476</v>
      </c>
      <c r="F557" s="125">
        <v>100.81783832000001</v>
      </c>
      <c r="G557" s="125">
        <v>101.37632163000001</v>
      </c>
      <c r="H557" s="125">
        <v>102.02015179999999</v>
      </c>
      <c r="I557" s="125">
        <v>102.65735309</v>
      </c>
      <c r="J557" s="125">
        <v>103.63014153</v>
      </c>
      <c r="K557" s="125">
        <v>104.249942</v>
      </c>
      <c r="L557" s="125">
        <v>104.58718637</v>
      </c>
      <c r="M557" s="125">
        <v>104.68579099134931</v>
      </c>
      <c r="N557" s="14"/>
    </row>
    <row r="558" spans="1:14" x14ac:dyDescent="0.2">
      <c r="A558" s="9" t="s">
        <v>113</v>
      </c>
      <c r="B558" s="9" t="s">
        <v>632</v>
      </c>
      <c r="C558" s="9" t="s">
        <v>754</v>
      </c>
      <c r="D558" s="124">
        <v>98.266981071999993</v>
      </c>
      <c r="E558" s="125">
        <v>98.680017390000003</v>
      </c>
      <c r="F558" s="125">
        <v>98.937728127</v>
      </c>
      <c r="G558" s="125">
        <v>99.474887671999994</v>
      </c>
      <c r="H558" s="125">
        <v>100.0880981</v>
      </c>
      <c r="I558" s="125">
        <v>100.72411473</v>
      </c>
      <c r="J558" s="125">
        <v>101.61577058</v>
      </c>
      <c r="K558" s="125">
        <v>102.12535294</v>
      </c>
      <c r="L558" s="125">
        <v>102.29567766</v>
      </c>
      <c r="M558" s="125">
        <v>102.73541978758358</v>
      </c>
    </row>
    <row r="559" spans="1:14" x14ac:dyDescent="0.2">
      <c r="A559" s="9" t="s">
        <v>113</v>
      </c>
      <c r="B559" s="9" t="s">
        <v>632</v>
      </c>
      <c r="C559" s="9" t="s">
        <v>755</v>
      </c>
      <c r="D559" s="124">
        <v>101.77469542999999</v>
      </c>
      <c r="E559" s="125">
        <v>102.10190586</v>
      </c>
      <c r="F559" s="125">
        <v>102.52061945</v>
      </c>
      <c r="G559" s="125">
        <v>103.21111073</v>
      </c>
      <c r="H559" s="125">
        <v>103.97687608</v>
      </c>
      <c r="I559" s="125">
        <v>104.68308506</v>
      </c>
      <c r="J559" s="125">
        <v>105.67510632</v>
      </c>
      <c r="K559" s="125">
        <v>106.33486134</v>
      </c>
      <c r="L559" s="125">
        <v>106.60432151000001</v>
      </c>
      <c r="M559" s="125">
        <v>107.21632281521643</v>
      </c>
      <c r="N559" s="14"/>
    </row>
    <row r="560" spans="1:14" x14ac:dyDescent="0.2">
      <c r="A560" s="14" t="s">
        <v>113</v>
      </c>
      <c r="B560" s="14" t="s">
        <v>632</v>
      </c>
      <c r="C560" s="9" t="s">
        <v>794</v>
      </c>
      <c r="D560" s="124">
        <v>100</v>
      </c>
      <c r="E560" s="126"/>
      <c r="F560" s="126"/>
      <c r="G560" s="126"/>
      <c r="H560" s="126"/>
      <c r="I560" s="126"/>
      <c r="J560" s="126"/>
      <c r="K560" s="126"/>
      <c r="L560" s="126"/>
      <c r="M560" s="125"/>
      <c r="N560" s="14"/>
    </row>
    <row r="561" spans="1:14" x14ac:dyDescent="0.2">
      <c r="A561" s="9" t="s">
        <v>296</v>
      </c>
      <c r="B561" s="9" t="s">
        <v>588</v>
      </c>
      <c r="C561" s="9" t="s">
        <v>340</v>
      </c>
      <c r="D561" s="124">
        <v>100.29296216</v>
      </c>
      <c r="E561" s="125">
        <v>101.05803602</v>
      </c>
      <c r="F561" s="125">
        <v>102.06970391999999</v>
      </c>
      <c r="G561" s="125">
        <v>103.70860592</v>
      </c>
      <c r="H561" s="125">
        <v>105.11861806</v>
      </c>
      <c r="I561" s="125">
        <v>106.80304511999999</v>
      </c>
      <c r="J561" s="125">
        <v>107.92768261000001</v>
      </c>
      <c r="K561" s="125">
        <v>108.67420921</v>
      </c>
      <c r="L561" s="125">
        <v>109.4085115</v>
      </c>
      <c r="M561" s="125">
        <v>109.87177109327577</v>
      </c>
      <c r="N561" s="14"/>
    </row>
    <row r="562" spans="1:14" x14ac:dyDescent="0.2">
      <c r="A562" s="9" t="s">
        <v>296</v>
      </c>
      <c r="B562" s="9" t="s">
        <v>588</v>
      </c>
      <c r="C562" s="9" t="s">
        <v>754</v>
      </c>
      <c r="D562" s="124">
        <v>99.174074587000007</v>
      </c>
      <c r="E562" s="125">
        <v>99.845318875999993</v>
      </c>
      <c r="F562" s="125">
        <v>100.70796994</v>
      </c>
      <c r="G562" s="125">
        <v>102.23502863</v>
      </c>
      <c r="H562" s="125">
        <v>103.5365631</v>
      </c>
      <c r="I562" s="125">
        <v>105.09245038</v>
      </c>
      <c r="J562" s="125">
        <v>105.88147889</v>
      </c>
      <c r="K562" s="125">
        <v>106.36769202000001</v>
      </c>
      <c r="L562" s="125">
        <v>106.62701754</v>
      </c>
      <c r="M562" s="125">
        <v>106.70783559403134</v>
      </c>
    </row>
    <row r="563" spans="1:14" x14ac:dyDescent="0.2">
      <c r="A563" s="9" t="s">
        <v>296</v>
      </c>
      <c r="B563" s="9" t="s">
        <v>588</v>
      </c>
      <c r="C563" s="9" t="s">
        <v>755</v>
      </c>
      <c r="D563" s="124">
        <v>101.40196358</v>
      </c>
      <c r="E563" s="125">
        <v>102.18455062</v>
      </c>
      <c r="F563" s="125">
        <v>103.3157679</v>
      </c>
      <c r="G563" s="125">
        <v>104.9090197</v>
      </c>
      <c r="H563" s="125">
        <v>106.35841839</v>
      </c>
      <c r="I563" s="125">
        <v>108.08450430000001</v>
      </c>
      <c r="J563" s="125">
        <v>109.39091268999999</v>
      </c>
      <c r="K563" s="125">
        <v>110.31729357</v>
      </c>
      <c r="L563" s="125">
        <v>111.10172479000001</v>
      </c>
      <c r="M563" s="125">
        <v>111.70480572634412</v>
      </c>
      <c r="N563" s="14"/>
    </row>
    <row r="564" spans="1:14" x14ac:dyDescent="0.2">
      <c r="A564" s="14" t="s">
        <v>296</v>
      </c>
      <c r="B564" s="14" t="s">
        <v>588</v>
      </c>
      <c r="C564" s="9" t="s">
        <v>794</v>
      </c>
      <c r="D564" s="124">
        <v>100</v>
      </c>
      <c r="E564" s="126"/>
      <c r="F564" s="126"/>
      <c r="G564" s="126"/>
      <c r="H564" s="126"/>
      <c r="I564" s="126"/>
      <c r="J564" s="126"/>
      <c r="K564" s="126"/>
      <c r="L564" s="126"/>
      <c r="M564" s="125"/>
      <c r="N564" s="14"/>
    </row>
    <row r="565" spans="1:14" x14ac:dyDescent="0.2">
      <c r="A565" s="9" t="s">
        <v>18</v>
      </c>
      <c r="B565" s="9" t="s">
        <v>471</v>
      </c>
      <c r="C565" s="9" t="s">
        <v>340</v>
      </c>
      <c r="D565" s="124">
        <v>100.0773939</v>
      </c>
      <c r="E565" s="125">
        <v>100.93744719999999</v>
      </c>
      <c r="F565" s="125">
        <v>101.58711991</v>
      </c>
      <c r="G565" s="125">
        <v>102.3218169</v>
      </c>
      <c r="H565" s="125">
        <v>102.74966345</v>
      </c>
      <c r="I565" s="125">
        <v>103.30014116</v>
      </c>
      <c r="J565" s="125">
        <v>104.12258756999999</v>
      </c>
      <c r="K565" s="125">
        <v>104.70358683000001</v>
      </c>
      <c r="L565" s="125">
        <v>105.08183587000001</v>
      </c>
      <c r="M565" s="125">
        <v>105.5254882083313</v>
      </c>
      <c r="N565" s="14"/>
    </row>
    <row r="566" spans="1:14" x14ac:dyDescent="0.2">
      <c r="A566" s="9" t="s">
        <v>18</v>
      </c>
      <c r="B566" s="9" t="s">
        <v>471</v>
      </c>
      <c r="C566" s="9" t="s">
        <v>754</v>
      </c>
      <c r="D566" s="124">
        <v>98.431181088000002</v>
      </c>
      <c r="E566" s="125">
        <v>98.962301814</v>
      </c>
      <c r="F566" s="125">
        <v>99.140806818000001</v>
      </c>
      <c r="G566" s="125">
        <v>99.462390041000006</v>
      </c>
      <c r="H566" s="125">
        <v>99.226520898999993</v>
      </c>
      <c r="I566" s="125">
        <v>99.056744851000005</v>
      </c>
      <c r="J566" s="125">
        <v>99.277770511</v>
      </c>
      <c r="K566" s="125">
        <v>99.267227636000001</v>
      </c>
      <c r="L566" s="125">
        <v>99.028088330000003</v>
      </c>
      <c r="M566" s="125">
        <v>98.815580144865919</v>
      </c>
    </row>
    <row r="567" spans="1:14" x14ac:dyDescent="0.2">
      <c r="A567" s="9" t="s">
        <v>18</v>
      </c>
      <c r="B567" s="9" t="s">
        <v>471</v>
      </c>
      <c r="C567" s="9" t="s">
        <v>755</v>
      </c>
      <c r="D567" s="124">
        <v>101.74630199000001</v>
      </c>
      <c r="E567" s="125">
        <v>102.48897001</v>
      </c>
      <c r="F567" s="125">
        <v>103.01908584</v>
      </c>
      <c r="G567" s="125">
        <v>103.71353596</v>
      </c>
      <c r="H567" s="125">
        <v>104.33531008</v>
      </c>
      <c r="I567" s="125">
        <v>104.99079073999999</v>
      </c>
      <c r="J567" s="125">
        <v>105.96007095</v>
      </c>
      <c r="K567" s="125">
        <v>106.58990125</v>
      </c>
      <c r="L567" s="125">
        <v>106.92637906</v>
      </c>
      <c r="M567" s="125">
        <v>107.32641324552397</v>
      </c>
      <c r="N567" s="14"/>
    </row>
    <row r="568" spans="1:14" x14ac:dyDescent="0.2">
      <c r="A568" s="14" t="s">
        <v>18</v>
      </c>
      <c r="B568" s="14" t="s">
        <v>471</v>
      </c>
      <c r="C568" s="9" t="s">
        <v>794</v>
      </c>
      <c r="D568" s="124">
        <v>100</v>
      </c>
      <c r="E568" s="126"/>
      <c r="F568" s="126"/>
      <c r="G568" s="126"/>
      <c r="H568" s="126"/>
      <c r="I568" s="126"/>
      <c r="J568" s="126"/>
      <c r="K568" s="126"/>
      <c r="L568" s="126"/>
      <c r="M568" s="125"/>
      <c r="N568" s="14"/>
    </row>
    <row r="569" spans="1:14" x14ac:dyDescent="0.2">
      <c r="A569" s="9" t="s">
        <v>120</v>
      </c>
      <c r="B569" s="9" t="s">
        <v>535</v>
      </c>
      <c r="C569" s="9" t="s">
        <v>340</v>
      </c>
      <c r="D569" s="124">
        <v>100.34789215000001</v>
      </c>
      <c r="E569" s="125">
        <v>100.86373224</v>
      </c>
      <c r="F569" s="125">
        <v>101.41756056</v>
      </c>
      <c r="G569" s="125">
        <v>102.50822245000001</v>
      </c>
      <c r="H569" s="125">
        <v>103.12503124</v>
      </c>
      <c r="I569" s="125">
        <v>103.67286141</v>
      </c>
      <c r="J569" s="125">
        <v>103.99876037999999</v>
      </c>
      <c r="K569" s="125">
        <v>104.17270646</v>
      </c>
      <c r="L569" s="125">
        <v>104.88648519</v>
      </c>
      <c r="M569" s="125">
        <v>105.43831412262199</v>
      </c>
      <c r="N569" s="14"/>
    </row>
    <row r="570" spans="1:14" x14ac:dyDescent="0.2">
      <c r="A570" s="9" t="s">
        <v>120</v>
      </c>
      <c r="B570" s="9" t="s">
        <v>535</v>
      </c>
      <c r="C570" s="9" t="s">
        <v>754</v>
      </c>
      <c r="D570" s="124">
        <v>99.447913334000006</v>
      </c>
      <c r="E570" s="125">
        <v>99.108190523000005</v>
      </c>
      <c r="F570" s="125">
        <v>98.531830133</v>
      </c>
      <c r="G570" s="125">
        <v>98.613312686</v>
      </c>
      <c r="H570" s="125">
        <v>98.188358484000005</v>
      </c>
      <c r="I570" s="125">
        <v>97.469620355000004</v>
      </c>
      <c r="J570" s="125">
        <v>96.361424833000001</v>
      </c>
      <c r="K570" s="125">
        <v>95.137249639999993</v>
      </c>
      <c r="L570" s="125">
        <v>94.555164461999993</v>
      </c>
      <c r="M570" s="125">
        <v>93.955362111429665</v>
      </c>
    </row>
    <row r="571" spans="1:14" x14ac:dyDescent="0.2">
      <c r="A571" s="9" t="s">
        <v>120</v>
      </c>
      <c r="B571" s="9" t="s">
        <v>535</v>
      </c>
      <c r="C571" s="9" t="s">
        <v>755</v>
      </c>
      <c r="D571" s="124">
        <v>101.22141824000001</v>
      </c>
      <c r="E571" s="125">
        <v>101.16377985</v>
      </c>
      <c r="F571" s="125">
        <v>101.06297517</v>
      </c>
      <c r="G571" s="125">
        <v>101.53339965000001</v>
      </c>
      <c r="H571" s="125">
        <v>101.3698644</v>
      </c>
      <c r="I571" s="125">
        <v>101.31257748</v>
      </c>
      <c r="J571" s="125">
        <v>100.94971339999999</v>
      </c>
      <c r="K571" s="125">
        <v>100.33641134</v>
      </c>
      <c r="L571" s="125">
        <v>100.4425425</v>
      </c>
      <c r="M571" s="125">
        <v>100.0346473224879</v>
      </c>
      <c r="N571" s="14"/>
    </row>
    <row r="572" spans="1:14" x14ac:dyDescent="0.2">
      <c r="A572" s="14" t="s">
        <v>120</v>
      </c>
      <c r="B572" s="14" t="s">
        <v>535</v>
      </c>
      <c r="C572" s="9" t="s">
        <v>794</v>
      </c>
      <c r="D572" s="124">
        <v>100</v>
      </c>
      <c r="E572" s="126"/>
      <c r="F572" s="126"/>
      <c r="G572" s="126"/>
      <c r="H572" s="126"/>
      <c r="I572" s="126"/>
      <c r="J572" s="126"/>
      <c r="K572" s="126"/>
      <c r="L572" s="126"/>
      <c r="M572" s="125"/>
      <c r="N572" s="14"/>
    </row>
    <row r="573" spans="1:14" x14ac:dyDescent="0.2">
      <c r="A573" s="9" t="s">
        <v>73</v>
      </c>
      <c r="B573" s="9" t="s">
        <v>435</v>
      </c>
      <c r="C573" s="9" t="s">
        <v>340</v>
      </c>
      <c r="D573" s="124">
        <v>100.09901862</v>
      </c>
      <c r="E573" s="125">
        <v>100.29485543</v>
      </c>
      <c r="F573" s="125">
        <v>100.30805791</v>
      </c>
      <c r="G573" s="125">
        <v>100.57760859</v>
      </c>
      <c r="H573" s="125">
        <v>100.69423052</v>
      </c>
      <c r="I573" s="125">
        <v>100.91097126</v>
      </c>
      <c r="J573" s="125">
        <v>101.28834221</v>
      </c>
      <c r="K573" s="125">
        <v>101.46217489</v>
      </c>
      <c r="L573" s="125">
        <v>101.95176693000001</v>
      </c>
      <c r="M573" s="125">
        <v>101.91546010650001</v>
      </c>
      <c r="N573" s="14"/>
    </row>
    <row r="574" spans="1:14" x14ac:dyDescent="0.2">
      <c r="A574" s="9" t="s">
        <v>73</v>
      </c>
      <c r="B574" s="9" t="s">
        <v>435</v>
      </c>
      <c r="C574" s="9" t="s">
        <v>754</v>
      </c>
      <c r="D574" s="124">
        <v>99.150889586000005</v>
      </c>
      <c r="E574" s="125">
        <v>99.392986663000002</v>
      </c>
      <c r="F574" s="125">
        <v>99.372641431999995</v>
      </c>
      <c r="G574" s="125">
        <v>99.550926512000004</v>
      </c>
      <c r="H574" s="125">
        <v>99.669998116000002</v>
      </c>
      <c r="I574" s="125">
        <v>99.825144471000002</v>
      </c>
      <c r="J574" s="125">
        <v>100.18776577</v>
      </c>
      <c r="K574" s="125">
        <v>100.26051695</v>
      </c>
      <c r="L574" s="125">
        <v>100.69748816000001</v>
      </c>
      <c r="M574" s="125">
        <v>100.34706321678475</v>
      </c>
    </row>
    <row r="575" spans="1:14" x14ac:dyDescent="0.2">
      <c r="A575" s="9" t="s">
        <v>73</v>
      </c>
      <c r="B575" s="9" t="s">
        <v>435</v>
      </c>
      <c r="C575" s="9" t="s">
        <v>755</v>
      </c>
      <c r="D575" s="124">
        <v>101.03101414</v>
      </c>
      <c r="E575" s="125">
        <v>101.34443557</v>
      </c>
      <c r="F575" s="125">
        <v>101.35255819</v>
      </c>
      <c r="G575" s="125">
        <v>101.60591519</v>
      </c>
      <c r="H575" s="125">
        <v>101.83296178000001</v>
      </c>
      <c r="I575" s="125">
        <v>102.05482537</v>
      </c>
      <c r="J575" s="125">
        <v>102.47127944</v>
      </c>
      <c r="K575" s="125">
        <v>102.65211735</v>
      </c>
      <c r="L575" s="125">
        <v>103.26220782999999</v>
      </c>
      <c r="M575" s="125">
        <v>103.26560053690092</v>
      </c>
      <c r="N575" s="14"/>
    </row>
    <row r="576" spans="1:14" x14ac:dyDescent="0.2">
      <c r="A576" s="14" t="s">
        <v>73</v>
      </c>
      <c r="B576" s="14" t="s">
        <v>435</v>
      </c>
      <c r="C576" s="9" t="s">
        <v>794</v>
      </c>
      <c r="D576" s="124">
        <v>100</v>
      </c>
      <c r="E576" s="126"/>
      <c r="F576" s="126"/>
      <c r="G576" s="126"/>
      <c r="H576" s="126"/>
      <c r="I576" s="126"/>
      <c r="J576" s="126"/>
      <c r="K576" s="126"/>
      <c r="L576" s="126"/>
      <c r="M576" s="125"/>
      <c r="N576" s="14"/>
    </row>
    <row r="577" spans="1:14" x14ac:dyDescent="0.2">
      <c r="A577" s="9" t="s">
        <v>297</v>
      </c>
      <c r="B577" s="9" t="s">
        <v>589</v>
      </c>
      <c r="C577" s="9" t="s">
        <v>340</v>
      </c>
      <c r="D577" s="124">
        <v>100.57057123</v>
      </c>
      <c r="E577" s="125">
        <v>102.64404824</v>
      </c>
      <c r="F577" s="125">
        <v>104.40248817</v>
      </c>
      <c r="G577" s="125">
        <v>106.36353017</v>
      </c>
      <c r="H577" s="125">
        <v>108.07487879999999</v>
      </c>
      <c r="I577" s="125">
        <v>109.47776123</v>
      </c>
      <c r="J577" s="125">
        <v>110.36994042000001</v>
      </c>
      <c r="K577" s="125">
        <v>111.27562641999999</v>
      </c>
      <c r="L577" s="125">
        <v>112.02251621000001</v>
      </c>
      <c r="M577" s="125">
        <v>112.80518077215116</v>
      </c>
      <c r="N577" s="14"/>
    </row>
    <row r="578" spans="1:14" x14ac:dyDescent="0.2">
      <c r="A578" s="9" t="s">
        <v>297</v>
      </c>
      <c r="B578" s="9" t="s">
        <v>589</v>
      </c>
      <c r="C578" s="9" t="s">
        <v>754</v>
      </c>
      <c r="D578" s="124">
        <v>99.242945888999998</v>
      </c>
      <c r="E578" s="125">
        <v>100.95622244</v>
      </c>
      <c r="F578" s="125">
        <v>102.27031816</v>
      </c>
      <c r="G578" s="125">
        <v>104.00418574</v>
      </c>
      <c r="H578" s="125">
        <v>105.09821409</v>
      </c>
      <c r="I578" s="125">
        <v>106.04472851</v>
      </c>
      <c r="J578" s="125">
        <v>105.93432408</v>
      </c>
      <c r="K578" s="125">
        <v>105.80092157</v>
      </c>
      <c r="L578" s="125">
        <v>105.41832764</v>
      </c>
      <c r="M578" s="125">
        <v>105.46370346530225</v>
      </c>
    </row>
    <row r="579" spans="1:14" x14ac:dyDescent="0.2">
      <c r="A579" s="9" t="s">
        <v>297</v>
      </c>
      <c r="B579" s="9" t="s">
        <v>589</v>
      </c>
      <c r="C579" s="9" t="s">
        <v>755</v>
      </c>
      <c r="D579" s="124">
        <v>101.90541768999999</v>
      </c>
      <c r="E579" s="125">
        <v>104.74432212000001</v>
      </c>
      <c r="F579" s="125">
        <v>107.21830327000001</v>
      </c>
      <c r="G579" s="125">
        <v>109.59762271</v>
      </c>
      <c r="H579" s="125">
        <v>112.20263355</v>
      </c>
      <c r="I579" s="125">
        <v>114.67729917</v>
      </c>
      <c r="J579" s="125">
        <v>116.16684644999999</v>
      </c>
      <c r="K579" s="125">
        <v>118.14907268</v>
      </c>
      <c r="L579" s="125">
        <v>119.77026567999999</v>
      </c>
      <c r="M579" s="125">
        <v>122.54334222783825</v>
      </c>
      <c r="N579" s="14"/>
    </row>
    <row r="580" spans="1:14" x14ac:dyDescent="0.2">
      <c r="A580" s="14" t="s">
        <v>297</v>
      </c>
      <c r="B580" s="14" t="s">
        <v>589</v>
      </c>
      <c r="C580" s="9" t="s">
        <v>794</v>
      </c>
      <c r="D580" s="124">
        <v>100</v>
      </c>
      <c r="E580" s="126"/>
      <c r="F580" s="126"/>
      <c r="G580" s="126"/>
      <c r="H580" s="126"/>
      <c r="I580" s="126"/>
      <c r="J580" s="126"/>
      <c r="K580" s="126"/>
      <c r="L580" s="126"/>
      <c r="M580" s="125"/>
      <c r="N580" s="14"/>
    </row>
    <row r="581" spans="1:14" x14ac:dyDescent="0.2">
      <c r="A581" s="9" t="s">
        <v>151</v>
      </c>
      <c r="B581" s="9" t="s">
        <v>442</v>
      </c>
      <c r="C581" s="9" t="s">
        <v>340</v>
      </c>
      <c r="D581" s="124">
        <v>100.23791850000001</v>
      </c>
      <c r="E581" s="125">
        <v>100.83556977000001</v>
      </c>
      <c r="F581" s="125">
        <v>101.37897562000001</v>
      </c>
      <c r="G581" s="125">
        <v>102.36205485000001</v>
      </c>
      <c r="H581" s="125">
        <v>103.35465083</v>
      </c>
      <c r="I581" s="125">
        <v>104.57089019999999</v>
      </c>
      <c r="J581" s="125">
        <v>105.98793277</v>
      </c>
      <c r="K581" s="125">
        <v>106.99004549</v>
      </c>
      <c r="L581" s="125">
        <v>107.66858904999999</v>
      </c>
      <c r="M581" s="125">
        <v>108.17297626525058</v>
      </c>
      <c r="N581" s="14"/>
    </row>
    <row r="582" spans="1:14" x14ac:dyDescent="0.2">
      <c r="A582" s="9" t="s">
        <v>151</v>
      </c>
      <c r="B582" s="9" t="s">
        <v>442</v>
      </c>
      <c r="C582" s="9" t="s">
        <v>754</v>
      </c>
      <c r="D582" s="124">
        <v>99.212697947999999</v>
      </c>
      <c r="E582" s="125">
        <v>98.944206922000006</v>
      </c>
      <c r="F582" s="125">
        <v>98.665530011000001</v>
      </c>
      <c r="G582" s="125">
        <v>98.889857414999994</v>
      </c>
      <c r="H582" s="125">
        <v>99.049136415000007</v>
      </c>
      <c r="I582" s="125">
        <v>99.515590501999995</v>
      </c>
      <c r="J582" s="125">
        <v>100.09175476</v>
      </c>
      <c r="K582" s="125">
        <v>100.22487759000001</v>
      </c>
      <c r="L582" s="125">
        <v>99.961085456000006</v>
      </c>
      <c r="M582" s="125">
        <v>99.94359157007176</v>
      </c>
    </row>
    <row r="583" spans="1:14" x14ac:dyDescent="0.2">
      <c r="A583" s="9" t="s">
        <v>151</v>
      </c>
      <c r="B583" s="9" t="s">
        <v>442</v>
      </c>
      <c r="C583" s="9" t="s">
        <v>755</v>
      </c>
      <c r="D583" s="124">
        <v>101.28255171000001</v>
      </c>
      <c r="E583" s="125">
        <v>101.14215749</v>
      </c>
      <c r="F583" s="125">
        <v>100.98614987000001</v>
      </c>
      <c r="G583" s="125">
        <v>101.28638814999999</v>
      </c>
      <c r="H583" s="125">
        <v>101.58641081</v>
      </c>
      <c r="I583" s="125">
        <v>102.08639653</v>
      </c>
      <c r="J583" s="125">
        <v>102.83600337</v>
      </c>
      <c r="K583" s="125">
        <v>103.20209303</v>
      </c>
      <c r="L583" s="125">
        <v>103.07589213</v>
      </c>
      <c r="M583" s="125">
        <v>103.00957589917333</v>
      </c>
      <c r="N583" s="14"/>
    </row>
    <row r="584" spans="1:14" x14ac:dyDescent="0.2">
      <c r="A584" s="14" t="s">
        <v>151</v>
      </c>
      <c r="B584" s="14" t="s">
        <v>442</v>
      </c>
      <c r="C584" s="9" t="s">
        <v>794</v>
      </c>
      <c r="D584" s="124">
        <v>100</v>
      </c>
      <c r="E584" s="126"/>
      <c r="F584" s="126"/>
      <c r="G584" s="126"/>
      <c r="H584" s="126"/>
      <c r="I584" s="126"/>
      <c r="J584" s="126"/>
      <c r="K584" s="126"/>
      <c r="L584" s="126"/>
      <c r="M584" s="125"/>
      <c r="N584" s="14"/>
    </row>
    <row r="585" spans="1:14" x14ac:dyDescent="0.2">
      <c r="A585" s="9" t="s">
        <v>229</v>
      </c>
      <c r="B585" s="9" t="s">
        <v>673</v>
      </c>
      <c r="C585" s="9" t="s">
        <v>340</v>
      </c>
      <c r="D585" s="124">
        <v>100.18202451000001</v>
      </c>
      <c r="E585" s="125">
        <v>100.73571412</v>
      </c>
      <c r="F585" s="125">
        <v>101.42573172</v>
      </c>
      <c r="G585" s="125">
        <v>102.44171788</v>
      </c>
      <c r="H585" s="125">
        <v>103.77529493</v>
      </c>
      <c r="I585" s="125">
        <v>105.50033892</v>
      </c>
      <c r="J585" s="125">
        <v>106.7333836</v>
      </c>
      <c r="K585" s="125">
        <v>108.31372191</v>
      </c>
      <c r="L585" s="125">
        <v>109.51249419</v>
      </c>
      <c r="M585" s="125">
        <v>110.79428184096085</v>
      </c>
      <c r="N585" s="14"/>
    </row>
    <row r="586" spans="1:14" x14ac:dyDescent="0.2">
      <c r="A586" s="9" t="s">
        <v>229</v>
      </c>
      <c r="B586" s="9" t="s">
        <v>673</v>
      </c>
      <c r="C586" s="9" t="s">
        <v>754</v>
      </c>
      <c r="D586" s="124">
        <v>99.595068058999999</v>
      </c>
      <c r="E586" s="125">
        <v>99.731419838999997</v>
      </c>
      <c r="F586" s="125">
        <v>100.05281281000001</v>
      </c>
      <c r="G586" s="125">
        <v>100.62424553</v>
      </c>
      <c r="H586" s="125">
        <v>101.50746186000001</v>
      </c>
      <c r="I586" s="125">
        <v>102.81156227</v>
      </c>
      <c r="J586" s="125">
        <v>103.50996945999999</v>
      </c>
      <c r="K586" s="125">
        <v>104.49596728</v>
      </c>
      <c r="L586" s="125">
        <v>105.09400871</v>
      </c>
      <c r="M586" s="125">
        <v>105.97210505977725</v>
      </c>
    </row>
    <row r="587" spans="1:14" x14ac:dyDescent="0.2">
      <c r="A587" s="9" t="s">
        <v>229</v>
      </c>
      <c r="B587" s="9" t="s">
        <v>673</v>
      </c>
      <c r="C587" s="9" t="s">
        <v>755</v>
      </c>
      <c r="D587" s="124">
        <v>100.82096670999999</v>
      </c>
      <c r="E587" s="125">
        <v>101.17889906000001</v>
      </c>
      <c r="F587" s="125">
        <v>101.71457186000001</v>
      </c>
      <c r="G587" s="125">
        <v>102.51592714</v>
      </c>
      <c r="H587" s="125">
        <v>103.70168068</v>
      </c>
      <c r="I587" s="125">
        <v>105.27530731</v>
      </c>
      <c r="J587" s="125">
        <v>106.31991331</v>
      </c>
      <c r="K587" s="125">
        <v>107.59402537</v>
      </c>
      <c r="L587" s="125">
        <v>108.49387809</v>
      </c>
      <c r="M587" s="125">
        <v>109.90245588703611</v>
      </c>
      <c r="N587" s="14"/>
    </row>
    <row r="588" spans="1:14" x14ac:dyDescent="0.2">
      <c r="A588" s="14" t="s">
        <v>229</v>
      </c>
      <c r="B588" s="14" t="s">
        <v>673</v>
      </c>
      <c r="C588" s="9" t="s">
        <v>794</v>
      </c>
      <c r="D588" s="124">
        <v>100</v>
      </c>
      <c r="E588" s="126"/>
      <c r="F588" s="126"/>
      <c r="G588" s="126"/>
      <c r="H588" s="126"/>
      <c r="I588" s="126"/>
      <c r="J588" s="126"/>
      <c r="K588" s="126"/>
      <c r="L588" s="126"/>
      <c r="M588" s="125"/>
      <c r="N588" s="14"/>
    </row>
    <row r="589" spans="1:14" x14ac:dyDescent="0.2">
      <c r="A589" s="9" t="s">
        <v>298</v>
      </c>
      <c r="B589" s="9" t="s">
        <v>590</v>
      </c>
      <c r="C589" s="9" t="s">
        <v>340</v>
      </c>
      <c r="D589" s="124">
        <v>100.38195442999999</v>
      </c>
      <c r="E589" s="125">
        <v>101.79597333</v>
      </c>
      <c r="F589" s="125">
        <v>102.88159019</v>
      </c>
      <c r="G589" s="125">
        <v>103.96641950999999</v>
      </c>
      <c r="H589" s="125">
        <v>104.90437358</v>
      </c>
      <c r="I589" s="125">
        <v>105.63599349</v>
      </c>
      <c r="J589" s="125">
        <v>105.96282048</v>
      </c>
      <c r="K589" s="125">
        <v>106.62513733</v>
      </c>
      <c r="L589" s="125">
        <v>106.91691901</v>
      </c>
      <c r="M589" s="125">
        <v>107.01299826348556</v>
      </c>
      <c r="N589" s="14"/>
    </row>
    <row r="590" spans="1:14" x14ac:dyDescent="0.2">
      <c r="A590" s="9" t="s">
        <v>298</v>
      </c>
      <c r="B590" s="9" t="s">
        <v>590</v>
      </c>
      <c r="C590" s="9" t="s">
        <v>754</v>
      </c>
      <c r="D590" s="124">
        <v>98.667484801000001</v>
      </c>
      <c r="E590" s="125">
        <v>99.373675957000003</v>
      </c>
      <c r="F590" s="125">
        <v>99.291655427999999</v>
      </c>
      <c r="G590" s="125">
        <v>99.715293829000004</v>
      </c>
      <c r="H590" s="125">
        <v>99.630910696000001</v>
      </c>
      <c r="I590" s="125">
        <v>99.092113772999994</v>
      </c>
      <c r="J590" s="125">
        <v>97.374955455000006</v>
      </c>
      <c r="K590" s="125">
        <v>95.758318583000005</v>
      </c>
      <c r="L590" s="125">
        <v>93.987398702999997</v>
      </c>
      <c r="M590" s="125">
        <v>93.243899847575989</v>
      </c>
    </row>
    <row r="591" spans="1:14" x14ac:dyDescent="0.2">
      <c r="A591" s="9" t="s">
        <v>298</v>
      </c>
      <c r="B591" s="9" t="s">
        <v>590</v>
      </c>
      <c r="C591" s="9" t="s">
        <v>755</v>
      </c>
      <c r="D591" s="124">
        <v>102.11320224000001</v>
      </c>
      <c r="E591" s="125">
        <v>103.36607182</v>
      </c>
      <c r="F591" s="125">
        <v>104.54682043</v>
      </c>
      <c r="G591" s="125">
        <v>105.52106262</v>
      </c>
      <c r="H591" s="125">
        <v>107.13016869</v>
      </c>
      <c r="I591" s="125">
        <v>109.21079897</v>
      </c>
      <c r="J591" s="125">
        <v>109.7785378</v>
      </c>
      <c r="K591" s="125">
        <v>110.52726199999999</v>
      </c>
      <c r="L591" s="125">
        <v>110.47756115999999</v>
      </c>
      <c r="M591" s="125">
        <v>112.33720309471964</v>
      </c>
      <c r="N591" s="14"/>
    </row>
    <row r="592" spans="1:14" x14ac:dyDescent="0.2">
      <c r="A592" s="14" t="s">
        <v>298</v>
      </c>
      <c r="B592" s="14" t="s">
        <v>590</v>
      </c>
      <c r="C592" s="9" t="s">
        <v>794</v>
      </c>
      <c r="D592" s="124">
        <v>100</v>
      </c>
      <c r="E592" s="126"/>
      <c r="F592" s="126"/>
      <c r="G592" s="126"/>
      <c r="H592" s="126"/>
      <c r="I592" s="126"/>
      <c r="J592" s="126"/>
      <c r="K592" s="126"/>
      <c r="L592" s="126"/>
      <c r="M592" s="125"/>
      <c r="N592" s="14"/>
    </row>
    <row r="593" spans="1:14" x14ac:dyDescent="0.2">
      <c r="A593" s="9" t="s">
        <v>60</v>
      </c>
      <c r="B593" s="9" t="s">
        <v>516</v>
      </c>
      <c r="C593" s="9" t="s">
        <v>340</v>
      </c>
      <c r="D593" s="124">
        <v>100.31325955</v>
      </c>
      <c r="E593" s="125">
        <v>101.00172263</v>
      </c>
      <c r="F593" s="125">
        <v>101.55685867</v>
      </c>
      <c r="G593" s="125">
        <v>102.58099913</v>
      </c>
      <c r="H593" s="125">
        <v>103.43700592</v>
      </c>
      <c r="I593" s="125">
        <v>103.88595229000001</v>
      </c>
      <c r="J593" s="125">
        <v>104.40746159</v>
      </c>
      <c r="K593" s="125">
        <v>104.62751021</v>
      </c>
      <c r="L593" s="125">
        <v>104.98796517</v>
      </c>
      <c r="M593" s="125">
        <v>105.5908865658258</v>
      </c>
      <c r="N593" s="14"/>
    </row>
    <row r="594" spans="1:14" x14ac:dyDescent="0.2">
      <c r="A594" s="9" t="s">
        <v>60</v>
      </c>
      <c r="B594" s="9" t="s">
        <v>516</v>
      </c>
      <c r="C594" s="9" t="s">
        <v>754</v>
      </c>
      <c r="D594" s="124">
        <v>99.130562791000003</v>
      </c>
      <c r="E594" s="125">
        <v>99.537733838999998</v>
      </c>
      <c r="F594" s="125">
        <v>99.802940716999998</v>
      </c>
      <c r="G594" s="125">
        <v>100.45511311</v>
      </c>
      <c r="H594" s="125">
        <v>100.79539941</v>
      </c>
      <c r="I594" s="125">
        <v>100.72821046999999</v>
      </c>
      <c r="J594" s="125">
        <v>100.57983989</v>
      </c>
      <c r="K594" s="125">
        <v>100.17291772</v>
      </c>
      <c r="L594" s="125">
        <v>99.723621082999998</v>
      </c>
      <c r="M594" s="125">
        <v>100.31951476421798</v>
      </c>
    </row>
    <row r="595" spans="1:14" x14ac:dyDescent="0.2">
      <c r="A595" s="9" t="s">
        <v>60</v>
      </c>
      <c r="B595" s="9" t="s">
        <v>516</v>
      </c>
      <c r="C595" s="9" t="s">
        <v>755</v>
      </c>
      <c r="D595" s="124">
        <v>101.43799445000001</v>
      </c>
      <c r="E595" s="125">
        <v>101.92837505999999</v>
      </c>
      <c r="F595" s="125">
        <v>102.34815613000001</v>
      </c>
      <c r="G595" s="125">
        <v>103.25827173</v>
      </c>
      <c r="H595" s="125">
        <v>103.81828401999999</v>
      </c>
      <c r="I595" s="125">
        <v>104.16950269</v>
      </c>
      <c r="J595" s="125">
        <v>104.38938537999999</v>
      </c>
      <c r="K595" s="125">
        <v>104.33912042</v>
      </c>
      <c r="L595" s="125">
        <v>104.2267087</v>
      </c>
      <c r="M595" s="125">
        <v>104.67167724983662</v>
      </c>
      <c r="N595" s="14"/>
    </row>
    <row r="596" spans="1:14" x14ac:dyDescent="0.2">
      <c r="A596" s="14" t="s">
        <v>60</v>
      </c>
      <c r="B596" s="14" t="s">
        <v>516</v>
      </c>
      <c r="C596" s="9" t="s">
        <v>794</v>
      </c>
      <c r="D596" s="124">
        <v>100</v>
      </c>
      <c r="E596" s="126"/>
      <c r="F596" s="126"/>
      <c r="G596" s="126"/>
      <c r="H596" s="126"/>
      <c r="I596" s="126"/>
      <c r="J596" s="126"/>
      <c r="K596" s="126"/>
      <c r="L596" s="126"/>
      <c r="M596" s="125"/>
      <c r="N596" s="14"/>
    </row>
    <row r="597" spans="1:14" x14ac:dyDescent="0.2">
      <c r="A597" s="9" t="s">
        <v>139</v>
      </c>
      <c r="B597" s="9" t="s">
        <v>384</v>
      </c>
      <c r="C597" s="9" t="s">
        <v>340</v>
      </c>
      <c r="D597" s="124">
        <v>99.770852429000001</v>
      </c>
      <c r="E597" s="125">
        <v>99.289023212000004</v>
      </c>
      <c r="F597" s="125">
        <v>99.032625659999994</v>
      </c>
      <c r="G597" s="125">
        <v>99.276636857</v>
      </c>
      <c r="H597" s="125">
        <v>99.230807342999995</v>
      </c>
      <c r="I597" s="125">
        <v>99.576386651999997</v>
      </c>
      <c r="J597" s="125">
        <v>99.598682092000004</v>
      </c>
      <c r="K597" s="125">
        <v>100.10032948</v>
      </c>
      <c r="L597" s="125">
        <v>100.38273838000001</v>
      </c>
      <c r="M597" s="125">
        <v>100.49421557212574</v>
      </c>
      <c r="N597" s="14"/>
    </row>
    <row r="598" spans="1:14" x14ac:dyDescent="0.2">
      <c r="A598" s="9" t="s">
        <v>139</v>
      </c>
      <c r="B598" s="9" t="s">
        <v>384</v>
      </c>
      <c r="C598" s="9" t="s">
        <v>754</v>
      </c>
      <c r="D598" s="124">
        <v>98.469162620000006</v>
      </c>
      <c r="E598" s="125">
        <v>98.156213614999999</v>
      </c>
      <c r="F598" s="125">
        <v>98.038688393000001</v>
      </c>
      <c r="G598" s="125">
        <v>98.414401382999998</v>
      </c>
      <c r="H598" s="125">
        <v>98.582710660999993</v>
      </c>
      <c r="I598" s="125">
        <v>99.113920792000002</v>
      </c>
      <c r="J598" s="125">
        <v>99.373521378999996</v>
      </c>
      <c r="K598" s="125">
        <v>100.11680914</v>
      </c>
      <c r="L598" s="125">
        <v>100.6857783</v>
      </c>
      <c r="M598" s="125">
        <v>100.75846956604346</v>
      </c>
    </row>
    <row r="599" spans="1:14" x14ac:dyDescent="0.2">
      <c r="A599" s="9" t="s">
        <v>139</v>
      </c>
      <c r="B599" s="9" t="s">
        <v>384</v>
      </c>
      <c r="C599" s="9" t="s">
        <v>755</v>
      </c>
      <c r="D599" s="124">
        <v>100.97004515</v>
      </c>
      <c r="E599" s="125">
        <v>100.68582668000001</v>
      </c>
      <c r="F599" s="125">
        <v>100.61331812</v>
      </c>
      <c r="G599" s="125">
        <v>101.14772161</v>
      </c>
      <c r="H599" s="125">
        <v>101.35275449</v>
      </c>
      <c r="I599" s="125">
        <v>101.86103051000001</v>
      </c>
      <c r="J599" s="125">
        <v>102.26564822</v>
      </c>
      <c r="K599" s="125">
        <v>103.14756638999999</v>
      </c>
      <c r="L599" s="125">
        <v>103.74930132999999</v>
      </c>
      <c r="M599" s="125">
        <v>104.20534900998932</v>
      </c>
      <c r="N599" s="14"/>
    </row>
    <row r="600" spans="1:14" x14ac:dyDescent="0.2">
      <c r="A600" s="14" t="s">
        <v>139</v>
      </c>
      <c r="B600" s="14" t="s">
        <v>384</v>
      </c>
      <c r="C600" s="9" t="s">
        <v>794</v>
      </c>
      <c r="D600" s="124">
        <v>100</v>
      </c>
      <c r="E600" s="126"/>
      <c r="F600" s="126"/>
      <c r="G600" s="126"/>
      <c r="H600" s="126"/>
      <c r="I600" s="126"/>
      <c r="J600" s="126"/>
      <c r="K600" s="126"/>
      <c r="L600" s="126"/>
      <c r="M600" s="125"/>
      <c r="N600" s="14"/>
    </row>
    <row r="601" spans="1:14" x14ac:dyDescent="0.2">
      <c r="A601" s="9" t="s">
        <v>207</v>
      </c>
      <c r="B601" s="9" t="s">
        <v>554</v>
      </c>
      <c r="C601" s="9" t="s">
        <v>340</v>
      </c>
      <c r="D601" s="124">
        <v>100.25865171</v>
      </c>
      <c r="E601" s="125">
        <v>101.2602711</v>
      </c>
      <c r="F601" s="125">
        <v>101.66436754</v>
      </c>
      <c r="G601" s="125">
        <v>102.2828825</v>
      </c>
      <c r="H601" s="125">
        <v>103.23127212</v>
      </c>
      <c r="I601" s="125">
        <v>103.84678821999999</v>
      </c>
      <c r="J601" s="125">
        <v>103.82054819</v>
      </c>
      <c r="K601" s="125">
        <v>103.10981827000001</v>
      </c>
      <c r="L601" s="125">
        <v>102.64574462</v>
      </c>
      <c r="M601" s="125">
        <v>101.94551070593174</v>
      </c>
      <c r="N601" s="14"/>
    </row>
    <row r="602" spans="1:14" x14ac:dyDescent="0.2">
      <c r="A602" s="9" t="s">
        <v>207</v>
      </c>
      <c r="B602" s="9" t="s">
        <v>554</v>
      </c>
      <c r="C602" s="9" t="s">
        <v>754</v>
      </c>
      <c r="D602" s="124">
        <v>99.006486910000007</v>
      </c>
      <c r="E602" s="125">
        <v>100.34051123</v>
      </c>
      <c r="F602" s="125">
        <v>100.9277373</v>
      </c>
      <c r="G602" s="125">
        <v>101.89772807999999</v>
      </c>
      <c r="H602" s="125">
        <v>103.01814217</v>
      </c>
      <c r="I602" s="125">
        <v>103.55484447000001</v>
      </c>
      <c r="J602" s="125">
        <v>104.15984114</v>
      </c>
      <c r="K602" s="125">
        <v>103.89876456</v>
      </c>
      <c r="L602" s="125">
        <v>104.12201567</v>
      </c>
      <c r="M602" s="125">
        <v>103.96992518974255</v>
      </c>
    </row>
    <row r="603" spans="1:14" x14ac:dyDescent="0.2">
      <c r="A603" s="9" t="s">
        <v>207</v>
      </c>
      <c r="B603" s="9" t="s">
        <v>554</v>
      </c>
      <c r="C603" s="9" t="s">
        <v>755</v>
      </c>
      <c r="D603" s="124">
        <v>101.47417419</v>
      </c>
      <c r="E603" s="125">
        <v>103.05643621</v>
      </c>
      <c r="F603" s="125">
        <v>103.99589953</v>
      </c>
      <c r="G603" s="125">
        <v>105.35765159</v>
      </c>
      <c r="H603" s="125">
        <v>106.99331909999999</v>
      </c>
      <c r="I603" s="125">
        <v>108.65181778</v>
      </c>
      <c r="J603" s="125">
        <v>110.12663625</v>
      </c>
      <c r="K603" s="125">
        <v>111.14538193999999</v>
      </c>
      <c r="L603" s="125">
        <v>112.27119632</v>
      </c>
      <c r="M603" s="125">
        <v>112.48413259642372</v>
      </c>
      <c r="N603" s="14"/>
    </row>
    <row r="604" spans="1:14" x14ac:dyDescent="0.2">
      <c r="A604" s="14" t="s">
        <v>207</v>
      </c>
      <c r="B604" s="14" t="s">
        <v>554</v>
      </c>
      <c r="C604" s="9" t="s">
        <v>794</v>
      </c>
      <c r="D604" s="124">
        <v>100</v>
      </c>
      <c r="E604" s="126"/>
      <c r="F604" s="126"/>
      <c r="G604" s="126"/>
      <c r="H604" s="126"/>
      <c r="I604" s="126"/>
      <c r="J604" s="126"/>
      <c r="K604" s="126"/>
      <c r="L604" s="126"/>
      <c r="M604" s="125"/>
      <c r="N604" s="14"/>
    </row>
    <row r="605" spans="1:14" x14ac:dyDescent="0.2">
      <c r="A605" s="9" t="s">
        <v>314</v>
      </c>
      <c r="B605" s="9" t="s">
        <v>766</v>
      </c>
      <c r="C605" s="9" t="s">
        <v>340</v>
      </c>
      <c r="D605" s="124">
        <v>100.23225472999999</v>
      </c>
      <c r="E605" s="125">
        <v>100.41002996</v>
      </c>
      <c r="F605" s="125">
        <v>100.46164213</v>
      </c>
      <c r="G605" s="125">
        <v>100.55913176999999</v>
      </c>
      <c r="H605" s="125">
        <v>100.26522917</v>
      </c>
      <c r="I605" s="125">
        <v>99.876704277000002</v>
      </c>
      <c r="J605" s="125">
        <v>100.06164785999999</v>
      </c>
      <c r="K605" s="125">
        <v>100.30107095</v>
      </c>
      <c r="L605" s="125">
        <v>100.41863198999999</v>
      </c>
      <c r="M605" s="125">
        <v>100.98779945807227</v>
      </c>
      <c r="N605" s="14"/>
    </row>
    <row r="606" spans="1:14" x14ac:dyDescent="0.2">
      <c r="A606" s="9" t="s">
        <v>314</v>
      </c>
      <c r="B606" s="9" t="s">
        <v>766</v>
      </c>
      <c r="C606" s="9" t="s">
        <v>754</v>
      </c>
      <c r="D606" s="124">
        <v>98.786666140999998</v>
      </c>
      <c r="E606" s="125">
        <v>98.890719309000005</v>
      </c>
      <c r="F606" s="125">
        <v>98.937224017999995</v>
      </c>
      <c r="G606" s="125">
        <v>99.026962874999995</v>
      </c>
      <c r="H606" s="125">
        <v>98.709035086</v>
      </c>
      <c r="I606" s="125">
        <v>98.217129055000001</v>
      </c>
      <c r="J606" s="125">
        <v>98.646244766999999</v>
      </c>
      <c r="K606" s="125">
        <v>99.120498720000001</v>
      </c>
      <c r="L606" s="125">
        <v>99.457523457999997</v>
      </c>
      <c r="M606" s="125">
        <v>100.08916626284928</v>
      </c>
    </row>
    <row r="607" spans="1:14" x14ac:dyDescent="0.2">
      <c r="A607" s="9" t="s">
        <v>314</v>
      </c>
      <c r="B607" s="9" t="s">
        <v>766</v>
      </c>
      <c r="C607" s="9" t="s">
        <v>755</v>
      </c>
      <c r="D607" s="124">
        <v>101.74090246</v>
      </c>
      <c r="E607" s="125">
        <v>101.86907042999999</v>
      </c>
      <c r="F607" s="125">
        <v>102.00881977</v>
      </c>
      <c r="G607" s="125">
        <v>102.12495833</v>
      </c>
      <c r="H607" s="125">
        <v>101.91038928</v>
      </c>
      <c r="I607" s="125">
        <v>101.43947309000001</v>
      </c>
      <c r="J607" s="125">
        <v>101.92472599</v>
      </c>
      <c r="K607" s="125">
        <v>102.52080839</v>
      </c>
      <c r="L607" s="125">
        <v>102.98579949000001</v>
      </c>
      <c r="M607" s="125">
        <v>103.88479954409257</v>
      </c>
      <c r="N607" s="14"/>
    </row>
    <row r="608" spans="1:14" x14ac:dyDescent="0.2">
      <c r="A608" s="14" t="s">
        <v>314</v>
      </c>
      <c r="B608" s="14" t="s">
        <v>766</v>
      </c>
      <c r="C608" s="9" t="s">
        <v>794</v>
      </c>
      <c r="D608" s="124">
        <v>100</v>
      </c>
      <c r="E608" s="126"/>
      <c r="F608" s="126"/>
      <c r="G608" s="126"/>
      <c r="H608" s="126"/>
      <c r="I608" s="126"/>
      <c r="J608" s="126"/>
      <c r="K608" s="126"/>
      <c r="L608" s="126"/>
      <c r="M608" s="125"/>
      <c r="N608" s="14"/>
    </row>
    <row r="609" spans="1:14" x14ac:dyDescent="0.2">
      <c r="A609" s="9" t="s">
        <v>43</v>
      </c>
      <c r="B609" s="9" t="s">
        <v>600</v>
      </c>
      <c r="C609" s="9" t="s">
        <v>340</v>
      </c>
      <c r="D609" s="124">
        <v>100.0918526</v>
      </c>
      <c r="E609" s="125">
        <v>100.4057426</v>
      </c>
      <c r="F609" s="125">
        <v>100.20974216</v>
      </c>
      <c r="G609" s="125">
        <v>100.77170651</v>
      </c>
      <c r="H609" s="125">
        <v>101.08342675</v>
      </c>
      <c r="I609" s="125">
        <v>101.44577442000001</v>
      </c>
      <c r="J609" s="125">
        <v>101.96651358</v>
      </c>
      <c r="K609" s="125">
        <v>102.36719343</v>
      </c>
      <c r="L609" s="125">
        <v>102.53571040999999</v>
      </c>
      <c r="M609" s="125">
        <v>102.91541604889163</v>
      </c>
      <c r="N609" s="14"/>
    </row>
    <row r="610" spans="1:14" x14ac:dyDescent="0.2">
      <c r="A610" s="9" t="s">
        <v>43</v>
      </c>
      <c r="B610" s="9" t="s">
        <v>600</v>
      </c>
      <c r="C610" s="9" t="s">
        <v>754</v>
      </c>
      <c r="D610" s="124">
        <v>98.586557064000004</v>
      </c>
      <c r="E610" s="125">
        <v>99.127513289999996</v>
      </c>
      <c r="F610" s="125">
        <v>99.084841608999994</v>
      </c>
      <c r="G610" s="125">
        <v>99.894620384999996</v>
      </c>
      <c r="H610" s="125">
        <v>100.5523926</v>
      </c>
      <c r="I610" s="125">
        <v>101.33458621</v>
      </c>
      <c r="J610" s="125">
        <v>102.12865693000001</v>
      </c>
      <c r="K610" s="125">
        <v>102.92693153</v>
      </c>
      <c r="L610" s="125">
        <v>103.36466658000001</v>
      </c>
      <c r="M610" s="125">
        <v>104.29186744389129</v>
      </c>
    </row>
    <row r="611" spans="1:14" x14ac:dyDescent="0.2">
      <c r="A611" s="9" t="s">
        <v>43</v>
      </c>
      <c r="B611" s="9" t="s">
        <v>600</v>
      </c>
      <c r="C611" s="9" t="s">
        <v>755</v>
      </c>
      <c r="D611" s="124">
        <v>101.61456262</v>
      </c>
      <c r="E611" s="125">
        <v>102.18682195</v>
      </c>
      <c r="F611" s="125">
        <v>102.30638403</v>
      </c>
      <c r="G611" s="125">
        <v>103.16507251</v>
      </c>
      <c r="H611" s="125">
        <v>103.82787356</v>
      </c>
      <c r="I611" s="125">
        <v>104.62860042</v>
      </c>
      <c r="J611" s="125">
        <v>105.60487334</v>
      </c>
      <c r="K611" s="125">
        <v>106.41910462</v>
      </c>
      <c r="L611" s="125">
        <v>106.94809334</v>
      </c>
      <c r="M611" s="125">
        <v>108.0594922793187</v>
      </c>
      <c r="N611" s="14"/>
    </row>
    <row r="612" spans="1:14" x14ac:dyDescent="0.2">
      <c r="A612" s="14" t="s">
        <v>43</v>
      </c>
      <c r="B612" s="14" t="s">
        <v>600</v>
      </c>
      <c r="C612" s="9" t="s">
        <v>794</v>
      </c>
      <c r="D612" s="124">
        <v>100</v>
      </c>
      <c r="E612" s="126"/>
      <c r="F612" s="126"/>
      <c r="G612" s="126"/>
      <c r="H612" s="126"/>
      <c r="I612" s="126"/>
      <c r="J612" s="126"/>
      <c r="K612" s="126"/>
      <c r="L612" s="126"/>
      <c r="M612" s="125"/>
      <c r="N612" s="14"/>
    </row>
    <row r="613" spans="1:14" x14ac:dyDescent="0.2">
      <c r="A613" s="9" t="s">
        <v>49</v>
      </c>
      <c r="B613" s="9" t="s">
        <v>762</v>
      </c>
      <c r="C613" s="9" t="s">
        <v>340</v>
      </c>
      <c r="D613" s="124">
        <v>100.95324557000001</v>
      </c>
      <c r="E613" s="125">
        <v>103.44984113</v>
      </c>
      <c r="F613" s="125">
        <v>102.63277349000001</v>
      </c>
      <c r="G613" s="125">
        <v>104.03994553</v>
      </c>
      <c r="H613" s="125">
        <v>105.99182931999999</v>
      </c>
      <c r="I613" s="125">
        <v>105.81025873999999</v>
      </c>
      <c r="J613" s="125">
        <v>102.54198820000001</v>
      </c>
      <c r="K613" s="125">
        <v>101.77031321</v>
      </c>
      <c r="L613" s="125">
        <v>100.95324557000001</v>
      </c>
      <c r="M613" s="125">
        <v>101.04403086699956</v>
      </c>
      <c r="N613" s="14"/>
    </row>
    <row r="614" spans="1:14" x14ac:dyDescent="0.2">
      <c r="A614" s="9" t="s">
        <v>49</v>
      </c>
      <c r="B614" s="9" t="s">
        <v>762</v>
      </c>
      <c r="C614" s="9" t="s">
        <v>754</v>
      </c>
      <c r="D614" s="124">
        <v>98.261913797000005</v>
      </c>
      <c r="E614" s="125">
        <v>99.221298903000005</v>
      </c>
      <c r="F614" s="125">
        <v>98.238563623999994</v>
      </c>
      <c r="G614" s="125">
        <v>99.621809216000003</v>
      </c>
      <c r="H614" s="125">
        <v>101.53563677</v>
      </c>
      <c r="I614" s="125">
        <v>101.04290048</v>
      </c>
      <c r="J614" s="125">
        <v>97.276363641000003</v>
      </c>
      <c r="K614" s="125">
        <v>95.702559808000004</v>
      </c>
      <c r="L614" s="125">
        <v>89.705987308000005</v>
      </c>
      <c r="M614" s="125">
        <v>97.668583749432585</v>
      </c>
    </row>
    <row r="615" spans="1:14" x14ac:dyDescent="0.2">
      <c r="A615" s="9" t="s">
        <v>49</v>
      </c>
      <c r="B615" s="9" t="s">
        <v>762</v>
      </c>
      <c r="C615" s="9" t="s">
        <v>755</v>
      </c>
      <c r="D615" s="124">
        <v>103.57830586</v>
      </c>
      <c r="E615" s="125">
        <v>106.71282546</v>
      </c>
      <c r="F615" s="125">
        <v>106.65999667</v>
      </c>
      <c r="G615" s="125">
        <v>108.60162944</v>
      </c>
      <c r="H615" s="125">
        <v>110.93092826</v>
      </c>
      <c r="I615" s="125">
        <v>111.21137414</v>
      </c>
      <c r="J615" s="125">
        <v>108.04135829000001</v>
      </c>
      <c r="K615" s="125">
        <v>107.48513214</v>
      </c>
      <c r="L615" s="125">
        <v>107.06353242</v>
      </c>
      <c r="M615" s="125">
        <v>107.73819104630049</v>
      </c>
      <c r="N615" s="14"/>
    </row>
    <row r="616" spans="1:14" x14ac:dyDescent="0.2">
      <c r="A616" s="14" t="s">
        <v>49</v>
      </c>
      <c r="B616" s="14" t="s">
        <v>762</v>
      </c>
      <c r="C616" s="9" t="s">
        <v>794</v>
      </c>
      <c r="D616" s="124">
        <v>100</v>
      </c>
      <c r="E616" s="126"/>
      <c r="F616" s="126"/>
      <c r="G616" s="126"/>
      <c r="H616" s="126"/>
      <c r="I616" s="126"/>
      <c r="J616" s="126"/>
      <c r="K616" s="126"/>
      <c r="L616" s="126"/>
      <c r="M616" s="125"/>
      <c r="N616" s="14"/>
    </row>
    <row r="617" spans="1:14" x14ac:dyDescent="0.2">
      <c r="A617" s="9" t="s">
        <v>299</v>
      </c>
      <c r="B617" s="9" t="s">
        <v>568</v>
      </c>
      <c r="C617" s="9" t="s">
        <v>340</v>
      </c>
      <c r="D617" s="124">
        <v>100.0776228</v>
      </c>
      <c r="E617" s="125">
        <v>102.49751363999999</v>
      </c>
      <c r="F617" s="125">
        <v>104.72043662999999</v>
      </c>
      <c r="G617" s="125">
        <v>107.41297756</v>
      </c>
      <c r="H617" s="125">
        <v>110.37331716</v>
      </c>
      <c r="I617" s="125">
        <v>112.5797453</v>
      </c>
      <c r="J617" s="125">
        <v>114.00848999</v>
      </c>
      <c r="K617" s="125">
        <v>116.01795027</v>
      </c>
      <c r="L617" s="125">
        <v>117.63104912</v>
      </c>
      <c r="M617" s="125">
        <v>120.37113402061857</v>
      </c>
      <c r="N617" s="14"/>
    </row>
    <row r="618" spans="1:14" x14ac:dyDescent="0.2">
      <c r="A618" s="9" t="s">
        <v>299</v>
      </c>
      <c r="B618" s="9" t="s">
        <v>568</v>
      </c>
      <c r="C618" s="9" t="s">
        <v>754</v>
      </c>
      <c r="D618" s="124">
        <v>97.397604608999998</v>
      </c>
      <c r="E618" s="125">
        <v>97.717116434000005</v>
      </c>
      <c r="F618" s="125">
        <v>97.662818375000001</v>
      </c>
      <c r="G618" s="125">
        <v>100.05201637</v>
      </c>
      <c r="H618" s="125">
        <v>102.26514554000001</v>
      </c>
      <c r="I618" s="125">
        <v>103.39488326</v>
      </c>
      <c r="J618" s="125">
        <v>102.62829745000001</v>
      </c>
      <c r="K618" s="125">
        <v>101.88856125</v>
      </c>
      <c r="L618" s="125">
        <v>100.40388872</v>
      </c>
      <c r="M618" s="125">
        <v>99.876886061439876</v>
      </c>
    </row>
    <row r="619" spans="1:14" x14ac:dyDescent="0.2">
      <c r="A619" s="9" t="s">
        <v>299</v>
      </c>
      <c r="B619" s="9" t="s">
        <v>568</v>
      </c>
      <c r="C619" s="9" t="s">
        <v>755</v>
      </c>
      <c r="D619" s="124">
        <v>102.90704215</v>
      </c>
      <c r="E619" s="125">
        <v>105.892594</v>
      </c>
      <c r="F619" s="125">
        <v>109.85772437999999</v>
      </c>
      <c r="G619" s="125">
        <v>111.39094906</v>
      </c>
      <c r="H619" s="125">
        <v>114.74543663</v>
      </c>
      <c r="I619" s="125">
        <v>119.59285173000001</v>
      </c>
      <c r="J619" s="125">
        <v>122.24059278</v>
      </c>
      <c r="K619" s="125">
        <v>126.89721801</v>
      </c>
      <c r="L619" s="125">
        <v>131.47998787</v>
      </c>
      <c r="M619" s="125">
        <v>139.73224520560993</v>
      </c>
      <c r="N619" s="14"/>
    </row>
    <row r="620" spans="1:14" x14ac:dyDescent="0.2">
      <c r="A620" s="14" t="s">
        <v>299</v>
      </c>
      <c r="B620" s="14" t="s">
        <v>568</v>
      </c>
      <c r="C620" s="9" t="s">
        <v>794</v>
      </c>
      <c r="D620" s="124">
        <v>100</v>
      </c>
      <c r="E620" s="126"/>
      <c r="F620" s="126"/>
      <c r="G620" s="126"/>
      <c r="H620" s="126"/>
      <c r="I620" s="126"/>
      <c r="J620" s="126"/>
      <c r="K620" s="126"/>
      <c r="L620" s="126"/>
      <c r="M620" s="125"/>
      <c r="N620" s="14"/>
    </row>
    <row r="621" spans="1:14" x14ac:dyDescent="0.2">
      <c r="A621" s="9" t="s">
        <v>300</v>
      </c>
      <c r="B621" s="9" t="s">
        <v>569</v>
      </c>
      <c r="C621" s="9" t="s">
        <v>340</v>
      </c>
      <c r="D621" s="124">
        <v>99.749131731000006</v>
      </c>
      <c r="E621" s="125">
        <v>98.905130193000005</v>
      </c>
      <c r="F621" s="125">
        <v>99.049473996000003</v>
      </c>
      <c r="G621" s="125">
        <v>99.48376605</v>
      </c>
      <c r="H621" s="125">
        <v>99.962180662999998</v>
      </c>
      <c r="I621" s="125">
        <v>98.817515396000005</v>
      </c>
      <c r="J621" s="125">
        <v>98.167022798999994</v>
      </c>
      <c r="K621" s="125">
        <v>98.454449760000003</v>
      </c>
      <c r="L621" s="125">
        <v>98.411587845</v>
      </c>
      <c r="M621" s="125">
        <v>98.874874723446098</v>
      </c>
      <c r="N621" s="14"/>
    </row>
    <row r="622" spans="1:14" x14ac:dyDescent="0.2">
      <c r="A622" s="9" t="s">
        <v>300</v>
      </c>
      <c r="B622" s="9" t="s">
        <v>569</v>
      </c>
      <c r="C622" s="9" t="s">
        <v>754</v>
      </c>
      <c r="D622" s="124">
        <v>96.198378575000007</v>
      </c>
      <c r="E622" s="125">
        <v>95.621200337999994</v>
      </c>
      <c r="F622" s="125">
        <v>95.571050322000005</v>
      </c>
      <c r="G622" s="125">
        <v>97.428659335999996</v>
      </c>
      <c r="H622" s="125">
        <v>99.213869927000005</v>
      </c>
      <c r="I622" s="125">
        <v>98.792135075000004</v>
      </c>
      <c r="J622" s="125">
        <v>96.248696021000001</v>
      </c>
      <c r="K622" s="125">
        <v>94.732396674</v>
      </c>
      <c r="L622" s="125">
        <v>93.012513079000001</v>
      </c>
      <c r="M622" s="125">
        <v>101.86867930414927</v>
      </c>
    </row>
    <row r="623" spans="1:14" x14ac:dyDescent="0.2">
      <c r="A623" s="9" t="s">
        <v>300</v>
      </c>
      <c r="B623" s="9" t="s">
        <v>569</v>
      </c>
      <c r="C623" s="9" t="s">
        <v>755</v>
      </c>
      <c r="D623" s="124">
        <v>103.5207636</v>
      </c>
      <c r="E623" s="125">
        <v>103.57387811</v>
      </c>
      <c r="F623" s="125">
        <v>105.13103021000001</v>
      </c>
      <c r="G623" s="125">
        <v>106.84607806</v>
      </c>
      <c r="H623" s="125">
        <v>109.99041122</v>
      </c>
      <c r="I623" s="125">
        <v>111.92450590999999</v>
      </c>
      <c r="J623" s="125">
        <v>111.36478957</v>
      </c>
      <c r="K623" s="125">
        <v>112.33261004000001</v>
      </c>
      <c r="L623" s="125">
        <v>112.76810364000001</v>
      </c>
      <c r="M623" s="125">
        <v>123.36558774290769</v>
      </c>
      <c r="N623" s="14"/>
    </row>
    <row r="624" spans="1:14" x14ac:dyDescent="0.2">
      <c r="A624" s="14" t="s">
        <v>300</v>
      </c>
      <c r="B624" s="14" t="s">
        <v>569</v>
      </c>
      <c r="C624" s="9" t="s">
        <v>794</v>
      </c>
      <c r="D624" s="124">
        <v>100</v>
      </c>
      <c r="E624" s="126"/>
      <c r="F624" s="126"/>
      <c r="G624" s="126"/>
      <c r="H624" s="126"/>
      <c r="I624" s="126"/>
      <c r="J624" s="126"/>
      <c r="K624" s="126"/>
      <c r="L624" s="126"/>
      <c r="M624" s="125"/>
      <c r="N624" s="14"/>
    </row>
    <row r="625" spans="1:14" x14ac:dyDescent="0.2">
      <c r="A625" s="9" t="s">
        <v>172</v>
      </c>
      <c r="B625" s="9" t="s">
        <v>458</v>
      </c>
      <c r="C625" s="9" t="s">
        <v>340</v>
      </c>
      <c r="D625" s="124">
        <v>100.39689756999999</v>
      </c>
      <c r="E625" s="125">
        <v>101.48595881</v>
      </c>
      <c r="F625" s="125">
        <v>102.4498529</v>
      </c>
      <c r="G625" s="125">
        <v>103.71650174</v>
      </c>
      <c r="H625" s="125">
        <v>104.41829366</v>
      </c>
      <c r="I625" s="125">
        <v>105.85397165000001</v>
      </c>
      <c r="J625" s="125">
        <v>107.25006686</v>
      </c>
      <c r="K625" s="125">
        <v>108.33484889</v>
      </c>
      <c r="L625" s="125">
        <v>108.88044932</v>
      </c>
      <c r="M625" s="125">
        <v>109.34581438887403</v>
      </c>
      <c r="N625" s="14"/>
    </row>
    <row r="626" spans="1:14" x14ac:dyDescent="0.2">
      <c r="A626" s="9" t="s">
        <v>172</v>
      </c>
      <c r="B626" s="9" t="s">
        <v>458</v>
      </c>
      <c r="C626" s="9" t="s">
        <v>754</v>
      </c>
      <c r="D626" s="124">
        <v>99.526720045000005</v>
      </c>
      <c r="E626" s="125">
        <v>100.35576859</v>
      </c>
      <c r="F626" s="125">
        <v>101.0134645</v>
      </c>
      <c r="G626" s="125">
        <v>101.99043862000001</v>
      </c>
      <c r="H626" s="125">
        <v>102.38395126</v>
      </c>
      <c r="I626" s="125">
        <v>103.35652079</v>
      </c>
      <c r="J626" s="125">
        <v>104.11033197</v>
      </c>
      <c r="K626" s="125">
        <v>104.58875200999999</v>
      </c>
      <c r="L626" s="125">
        <v>104.43391448</v>
      </c>
      <c r="M626" s="125">
        <v>104.16416294463761</v>
      </c>
    </row>
    <row r="627" spans="1:14" x14ac:dyDescent="0.2">
      <c r="A627" s="9" t="s">
        <v>172</v>
      </c>
      <c r="B627" s="9" t="s">
        <v>458</v>
      </c>
      <c r="C627" s="9" t="s">
        <v>755</v>
      </c>
      <c r="D627" s="124">
        <v>101.25500635</v>
      </c>
      <c r="E627" s="125">
        <v>102.28983350999999</v>
      </c>
      <c r="F627" s="125">
        <v>103.19692765000001</v>
      </c>
      <c r="G627" s="125">
        <v>104.38601565</v>
      </c>
      <c r="H627" s="125">
        <v>105.04057736</v>
      </c>
      <c r="I627" s="125">
        <v>106.45091435000001</v>
      </c>
      <c r="J627" s="125">
        <v>107.73641849000001</v>
      </c>
      <c r="K627" s="125">
        <v>108.88360023</v>
      </c>
      <c r="L627" s="125">
        <v>109.22735858999999</v>
      </c>
      <c r="M627" s="125">
        <v>109.29773983685477</v>
      </c>
      <c r="N627" s="14"/>
    </row>
    <row r="628" spans="1:14" x14ac:dyDescent="0.2">
      <c r="A628" s="14" t="s">
        <v>172</v>
      </c>
      <c r="B628" s="14" t="s">
        <v>458</v>
      </c>
      <c r="C628" s="9" t="s">
        <v>794</v>
      </c>
      <c r="D628" s="124">
        <v>100</v>
      </c>
      <c r="E628" s="126"/>
      <c r="F628" s="126"/>
      <c r="G628" s="126"/>
      <c r="H628" s="126"/>
      <c r="I628" s="126"/>
      <c r="J628" s="126"/>
      <c r="K628" s="126"/>
      <c r="L628" s="126"/>
      <c r="M628" s="125"/>
      <c r="N628" s="14"/>
    </row>
    <row r="629" spans="1:14" x14ac:dyDescent="0.2">
      <c r="A629" s="9" t="s">
        <v>165</v>
      </c>
      <c r="B629" s="9" t="s">
        <v>788</v>
      </c>
      <c r="C629" s="9" t="s">
        <v>340</v>
      </c>
      <c r="D629" s="124">
        <v>100.32892283</v>
      </c>
      <c r="E629" s="125">
        <v>100.76499990000001</v>
      </c>
      <c r="F629" s="125">
        <v>101.17734027</v>
      </c>
      <c r="G629" s="125">
        <v>101.87384283999999</v>
      </c>
      <c r="H629" s="125">
        <v>102.58390923</v>
      </c>
      <c r="I629" s="125">
        <v>102.94741981999999</v>
      </c>
      <c r="J629" s="125">
        <v>103.04779215000001</v>
      </c>
      <c r="K629" s="125">
        <v>102.9569145</v>
      </c>
      <c r="L629" s="125">
        <v>102.66664858</v>
      </c>
      <c r="M629" s="125">
        <v>102.57305816847631</v>
      </c>
      <c r="N629" s="14"/>
    </row>
    <row r="630" spans="1:14" x14ac:dyDescent="0.2">
      <c r="A630" s="9" t="s">
        <v>165</v>
      </c>
      <c r="B630" s="9" t="s">
        <v>788</v>
      </c>
      <c r="C630" s="9" t="s">
        <v>754</v>
      </c>
      <c r="D630" s="124">
        <v>99.525011699000004</v>
      </c>
      <c r="E630" s="125">
        <v>99.803525832000005</v>
      </c>
      <c r="F630" s="125">
        <v>100.16473693</v>
      </c>
      <c r="G630" s="125">
        <v>100.69620586000001</v>
      </c>
      <c r="H630" s="125">
        <v>101.15256509</v>
      </c>
      <c r="I630" s="125">
        <v>101.26549455</v>
      </c>
      <c r="J630" s="125">
        <v>100.98941766999999</v>
      </c>
      <c r="K630" s="125">
        <v>100.59572756</v>
      </c>
      <c r="L630" s="125">
        <v>99.973041891999998</v>
      </c>
      <c r="M630" s="125">
        <v>99.787017725872829</v>
      </c>
    </row>
    <row r="631" spans="1:14" x14ac:dyDescent="0.2">
      <c r="A631" s="9" t="s">
        <v>165</v>
      </c>
      <c r="B631" s="9" t="s">
        <v>788</v>
      </c>
      <c r="C631" s="9" t="s">
        <v>755</v>
      </c>
      <c r="D631" s="124">
        <v>101.15184451</v>
      </c>
      <c r="E631" s="125">
        <v>101.65743620000001</v>
      </c>
      <c r="F631" s="125">
        <v>102.21185767</v>
      </c>
      <c r="G631" s="125">
        <v>102.93142933999999</v>
      </c>
      <c r="H631" s="125">
        <v>103.85399217</v>
      </c>
      <c r="I631" s="125">
        <v>104.4322775</v>
      </c>
      <c r="J631" s="125">
        <v>104.69633768</v>
      </c>
      <c r="K631" s="125">
        <v>104.71525286000001</v>
      </c>
      <c r="L631" s="125">
        <v>104.48733817</v>
      </c>
      <c r="M631" s="125">
        <v>104.28717660561419</v>
      </c>
      <c r="N631" s="14"/>
    </row>
    <row r="632" spans="1:14" x14ac:dyDescent="0.2">
      <c r="A632" s="14" t="s">
        <v>165</v>
      </c>
      <c r="B632" s="14" t="s">
        <v>788</v>
      </c>
      <c r="C632" s="9" t="s">
        <v>794</v>
      </c>
      <c r="D632" s="124">
        <v>100</v>
      </c>
      <c r="E632" s="126"/>
      <c r="F632" s="126"/>
      <c r="G632" s="126"/>
      <c r="H632" s="126"/>
      <c r="I632" s="126"/>
      <c r="J632" s="126"/>
      <c r="K632" s="126"/>
      <c r="L632" s="126"/>
      <c r="M632" s="125"/>
      <c r="N632" s="14"/>
    </row>
    <row r="633" spans="1:14" x14ac:dyDescent="0.2">
      <c r="A633" s="9" t="s">
        <v>9</v>
      </c>
      <c r="B633" s="9" t="s">
        <v>401</v>
      </c>
      <c r="C633" s="9" t="s">
        <v>340</v>
      </c>
      <c r="D633" s="124">
        <v>99.889628168000002</v>
      </c>
      <c r="E633" s="125">
        <v>100.23634392</v>
      </c>
      <c r="F633" s="125">
        <v>100.30498506000001</v>
      </c>
      <c r="G633" s="125">
        <v>100.39312653</v>
      </c>
      <c r="H633" s="125">
        <v>100.85060412</v>
      </c>
      <c r="I633" s="125">
        <v>101.41533348999999</v>
      </c>
      <c r="J633" s="125">
        <v>101.66415763000001</v>
      </c>
      <c r="K633" s="125">
        <v>101.65323744</v>
      </c>
      <c r="L633" s="125">
        <v>101.31510183</v>
      </c>
      <c r="M633" s="125">
        <v>101.06081760957233</v>
      </c>
      <c r="N633" s="14"/>
    </row>
    <row r="634" spans="1:14" x14ac:dyDescent="0.2">
      <c r="A634" s="9" t="s">
        <v>9</v>
      </c>
      <c r="B634" s="9" t="s">
        <v>401</v>
      </c>
      <c r="C634" s="9" t="s">
        <v>754</v>
      </c>
      <c r="D634" s="124">
        <v>97.619717362000003</v>
      </c>
      <c r="E634" s="125">
        <v>98.247335281000005</v>
      </c>
      <c r="F634" s="125">
        <v>98.587719524999997</v>
      </c>
      <c r="G634" s="125">
        <v>99.131272766999999</v>
      </c>
      <c r="H634" s="125">
        <v>99.938415539999994</v>
      </c>
      <c r="I634" s="125">
        <v>101.1466556</v>
      </c>
      <c r="J634" s="125">
        <v>102.05715008999999</v>
      </c>
      <c r="K634" s="125">
        <v>102.61967349</v>
      </c>
      <c r="L634" s="125">
        <v>103.08027113</v>
      </c>
      <c r="M634" s="125">
        <v>103.46976575539632</v>
      </c>
    </row>
    <row r="635" spans="1:14" x14ac:dyDescent="0.2">
      <c r="A635" s="9" t="s">
        <v>9</v>
      </c>
      <c r="B635" s="9" t="s">
        <v>401</v>
      </c>
      <c r="C635" s="9" t="s">
        <v>755</v>
      </c>
      <c r="D635" s="124">
        <v>102.1332501</v>
      </c>
      <c r="E635" s="125">
        <v>102.8381868</v>
      </c>
      <c r="F635" s="125">
        <v>103.45521361</v>
      </c>
      <c r="G635" s="125">
        <v>104.10039399999999</v>
      </c>
      <c r="H635" s="125">
        <v>105.27279003</v>
      </c>
      <c r="I635" s="125">
        <v>106.82855023</v>
      </c>
      <c r="J635" s="125">
        <v>108.43944759</v>
      </c>
      <c r="K635" s="125">
        <v>109.58093561</v>
      </c>
      <c r="L635" s="125">
        <v>110.68291109</v>
      </c>
      <c r="M635" s="125">
        <v>111.20603509965288</v>
      </c>
      <c r="N635" s="14"/>
    </row>
    <row r="636" spans="1:14" x14ac:dyDescent="0.2">
      <c r="A636" s="14" t="s">
        <v>9</v>
      </c>
      <c r="B636" s="14" t="s">
        <v>401</v>
      </c>
      <c r="C636" s="9" t="s">
        <v>794</v>
      </c>
      <c r="D636" s="124">
        <v>100</v>
      </c>
      <c r="E636" s="126"/>
      <c r="F636" s="126"/>
      <c r="G636" s="126"/>
      <c r="H636" s="126"/>
      <c r="I636" s="126"/>
      <c r="J636" s="126"/>
      <c r="K636" s="126"/>
      <c r="L636" s="126"/>
      <c r="M636" s="125"/>
      <c r="N636" s="14"/>
    </row>
    <row r="637" spans="1:14" x14ac:dyDescent="0.2">
      <c r="A637" s="9" t="s">
        <v>301</v>
      </c>
      <c r="B637" s="9" t="s">
        <v>591</v>
      </c>
      <c r="C637" s="9" t="s">
        <v>340</v>
      </c>
      <c r="D637" s="124">
        <v>100.23491190999999</v>
      </c>
      <c r="E637" s="125">
        <v>101.96176434</v>
      </c>
      <c r="F637" s="125">
        <v>103.49681369</v>
      </c>
      <c r="G637" s="125">
        <v>105.23116331</v>
      </c>
      <c r="H637" s="125">
        <v>107.21541922</v>
      </c>
      <c r="I637" s="125">
        <v>108.52367862</v>
      </c>
      <c r="J637" s="125">
        <v>109.08971636</v>
      </c>
      <c r="K637" s="125">
        <v>109.62763964</v>
      </c>
      <c r="L637" s="125">
        <v>110.90028739</v>
      </c>
      <c r="M637" s="125">
        <v>111.92177933275022</v>
      </c>
      <c r="N637" s="14"/>
    </row>
    <row r="638" spans="1:14" x14ac:dyDescent="0.2">
      <c r="A638" s="9" t="s">
        <v>301</v>
      </c>
      <c r="B638" s="9" t="s">
        <v>591</v>
      </c>
      <c r="C638" s="9" t="s">
        <v>754</v>
      </c>
      <c r="D638" s="124">
        <v>98.884695582999996</v>
      </c>
      <c r="E638" s="125">
        <v>101.55574472000001</v>
      </c>
      <c r="F638" s="125">
        <v>103.71351953999999</v>
      </c>
      <c r="G638" s="125">
        <v>106.87283284</v>
      </c>
      <c r="H638" s="125">
        <v>109.91622282</v>
      </c>
      <c r="I638" s="125">
        <v>112.74934985</v>
      </c>
      <c r="J638" s="125">
        <v>113.78635355</v>
      </c>
      <c r="K638" s="125">
        <v>114.63109537</v>
      </c>
      <c r="L638" s="125">
        <v>116.18892915000001</v>
      </c>
      <c r="M638" s="125">
        <v>118.35767012174756</v>
      </c>
    </row>
    <row r="639" spans="1:14" x14ac:dyDescent="0.2">
      <c r="A639" s="9" t="s">
        <v>301</v>
      </c>
      <c r="B639" s="9" t="s">
        <v>591</v>
      </c>
      <c r="C639" s="9" t="s">
        <v>755</v>
      </c>
      <c r="D639" s="124">
        <v>101.58793968000001</v>
      </c>
      <c r="E639" s="125">
        <v>105.86163001</v>
      </c>
      <c r="F639" s="125">
        <v>109.89132005</v>
      </c>
      <c r="G639" s="125">
        <v>113.8726786</v>
      </c>
      <c r="H639" s="125">
        <v>118.58305089</v>
      </c>
      <c r="I639" s="125">
        <v>122.98664368</v>
      </c>
      <c r="J639" s="125">
        <v>126.01830954</v>
      </c>
      <c r="K639" s="125">
        <v>129.55840778000001</v>
      </c>
      <c r="L639" s="125">
        <v>134.30745697</v>
      </c>
      <c r="M639" s="125">
        <v>140.43635768799564</v>
      </c>
      <c r="N639" s="14"/>
    </row>
    <row r="640" spans="1:14" x14ac:dyDescent="0.2">
      <c r="A640" s="14" t="s">
        <v>301</v>
      </c>
      <c r="B640" s="14" t="s">
        <v>591</v>
      </c>
      <c r="C640" s="9" t="s">
        <v>794</v>
      </c>
      <c r="D640" s="124">
        <v>100</v>
      </c>
      <c r="E640" s="126"/>
      <c r="F640" s="126"/>
      <c r="G640" s="126"/>
      <c r="H640" s="126"/>
      <c r="I640" s="126"/>
      <c r="J640" s="126"/>
      <c r="K640" s="126"/>
      <c r="L640" s="126"/>
      <c r="M640" s="125"/>
      <c r="N640" s="14"/>
    </row>
    <row r="641" spans="1:14" x14ac:dyDescent="0.2">
      <c r="A641" s="9" t="s">
        <v>277</v>
      </c>
      <c r="B641" s="9" t="s">
        <v>421</v>
      </c>
      <c r="C641" s="9" t="s">
        <v>340</v>
      </c>
      <c r="D641" s="124">
        <v>100.12119548</v>
      </c>
      <c r="E641" s="125">
        <v>100.68361824999999</v>
      </c>
      <c r="F641" s="125">
        <v>101.27184241</v>
      </c>
      <c r="G641" s="125">
        <v>101.78479281</v>
      </c>
      <c r="H641" s="125">
        <v>102.46107305</v>
      </c>
      <c r="I641" s="125">
        <v>103.02467937999999</v>
      </c>
      <c r="J641" s="125">
        <v>103.47655862000001</v>
      </c>
      <c r="K641" s="125">
        <v>103.85103371</v>
      </c>
      <c r="L641" s="125">
        <v>104.10194623</v>
      </c>
      <c r="M641" s="125">
        <v>104.45772124092809</v>
      </c>
      <c r="N641" s="14"/>
    </row>
    <row r="642" spans="1:14" x14ac:dyDescent="0.2">
      <c r="A642" s="9" t="s">
        <v>277</v>
      </c>
      <c r="B642" s="9" t="s">
        <v>421</v>
      </c>
      <c r="C642" s="9" t="s">
        <v>754</v>
      </c>
      <c r="D642" s="124">
        <v>98.598566306999999</v>
      </c>
      <c r="E642" s="125">
        <v>99.133345800000001</v>
      </c>
      <c r="F642" s="125">
        <v>99.733420245000005</v>
      </c>
      <c r="G642" s="125">
        <v>100.32997363</v>
      </c>
      <c r="H642" s="125">
        <v>101.05196108</v>
      </c>
      <c r="I642" s="125">
        <v>101.72423945</v>
      </c>
      <c r="J642" s="125">
        <v>102.09046669</v>
      </c>
      <c r="K642" s="125">
        <v>102.45733747</v>
      </c>
      <c r="L642" s="125">
        <v>102.70614919</v>
      </c>
      <c r="M642" s="125">
        <v>102.53666045973218</v>
      </c>
    </row>
    <row r="643" spans="1:14" x14ac:dyDescent="0.2">
      <c r="A643" s="9" t="s">
        <v>277</v>
      </c>
      <c r="B643" s="9" t="s">
        <v>421</v>
      </c>
      <c r="C643" s="9" t="s">
        <v>755</v>
      </c>
      <c r="D643" s="124">
        <v>101.72631066</v>
      </c>
      <c r="E643" s="125">
        <v>102.46899544</v>
      </c>
      <c r="F643" s="125">
        <v>103.30664528</v>
      </c>
      <c r="G643" s="125">
        <v>103.92632965999999</v>
      </c>
      <c r="H643" s="125">
        <v>104.65967919000001</v>
      </c>
      <c r="I643" s="125">
        <v>105.55947277999999</v>
      </c>
      <c r="J643" s="125">
        <v>106.24488855</v>
      </c>
      <c r="K643" s="125">
        <v>106.87368626</v>
      </c>
      <c r="L643" s="125">
        <v>107.51940872999999</v>
      </c>
      <c r="M643" s="125">
        <v>108.28471148449385</v>
      </c>
      <c r="N643" s="14"/>
    </row>
    <row r="644" spans="1:14" x14ac:dyDescent="0.2">
      <c r="A644" s="14" t="s">
        <v>277</v>
      </c>
      <c r="B644" s="14" t="s">
        <v>421</v>
      </c>
      <c r="C644" s="9" t="s">
        <v>794</v>
      </c>
      <c r="D644" s="124">
        <v>100</v>
      </c>
      <c r="E644" s="126"/>
      <c r="F644" s="126"/>
      <c r="G644" s="126"/>
      <c r="H644" s="126"/>
      <c r="I644" s="126"/>
      <c r="J644" s="126"/>
      <c r="K644" s="126"/>
      <c r="L644" s="126"/>
      <c r="M644" s="125"/>
      <c r="N644" s="14"/>
    </row>
    <row r="645" spans="1:14" x14ac:dyDescent="0.2">
      <c r="A645" s="9" t="s">
        <v>255</v>
      </c>
      <c r="B645" s="9" t="s">
        <v>394</v>
      </c>
      <c r="C645" s="9" t="s">
        <v>340</v>
      </c>
      <c r="D645" s="124">
        <v>100.00685434</v>
      </c>
      <c r="E645" s="125">
        <v>100.03358626000001</v>
      </c>
      <c r="F645" s="125">
        <v>100.13571589999999</v>
      </c>
      <c r="G645" s="125">
        <v>100.36739254</v>
      </c>
      <c r="H645" s="125">
        <v>100.93835893000001</v>
      </c>
      <c r="I645" s="125">
        <v>101.44489455</v>
      </c>
      <c r="J645" s="125">
        <v>101.82805207</v>
      </c>
      <c r="K645" s="125">
        <v>102.52102567999999</v>
      </c>
      <c r="L645" s="125">
        <v>103.40592078</v>
      </c>
      <c r="M645" s="125">
        <v>104.4957605916665</v>
      </c>
      <c r="N645" s="14"/>
    </row>
    <row r="646" spans="1:14" x14ac:dyDescent="0.2">
      <c r="A646" s="9" t="s">
        <v>255</v>
      </c>
      <c r="B646" s="9" t="s">
        <v>394</v>
      </c>
      <c r="C646" s="9" t="s">
        <v>754</v>
      </c>
      <c r="D646" s="124">
        <v>98.101755225000005</v>
      </c>
      <c r="E646" s="125">
        <v>97.728729274000003</v>
      </c>
      <c r="F646" s="125">
        <v>97.301072103999999</v>
      </c>
      <c r="G646" s="125">
        <v>96.964384856999999</v>
      </c>
      <c r="H646" s="125">
        <v>96.969032956000007</v>
      </c>
      <c r="I646" s="125">
        <v>96.853933619000003</v>
      </c>
      <c r="J646" s="125">
        <v>96.822757089000007</v>
      </c>
      <c r="K646" s="125">
        <v>96.983266417999999</v>
      </c>
      <c r="L646" s="125">
        <v>97.481748182000004</v>
      </c>
      <c r="M646" s="125">
        <v>98.068381784094271</v>
      </c>
    </row>
    <row r="647" spans="1:14" x14ac:dyDescent="0.2">
      <c r="A647" s="9" t="s">
        <v>255</v>
      </c>
      <c r="B647" s="9" t="s">
        <v>394</v>
      </c>
      <c r="C647" s="9" t="s">
        <v>755</v>
      </c>
      <c r="D647" s="124">
        <v>101.84427757</v>
      </c>
      <c r="E647" s="125">
        <v>101.41546373</v>
      </c>
      <c r="F647" s="125">
        <v>101.08704453</v>
      </c>
      <c r="G647" s="125">
        <v>100.86778067</v>
      </c>
      <c r="H647" s="125">
        <v>100.82927856000001</v>
      </c>
      <c r="I647" s="125">
        <v>100.82592636</v>
      </c>
      <c r="J647" s="125">
        <v>100.73218258</v>
      </c>
      <c r="K647" s="125">
        <v>100.99136224999999</v>
      </c>
      <c r="L647" s="125">
        <v>101.50851136999999</v>
      </c>
      <c r="M647" s="125">
        <v>102.24267487795953</v>
      </c>
      <c r="N647" s="14"/>
    </row>
    <row r="648" spans="1:14" x14ac:dyDescent="0.2">
      <c r="A648" s="14" t="s">
        <v>255</v>
      </c>
      <c r="B648" s="14" t="s">
        <v>394</v>
      </c>
      <c r="C648" s="9" t="s">
        <v>794</v>
      </c>
      <c r="D648" s="124">
        <v>100</v>
      </c>
      <c r="E648" s="126"/>
      <c r="F648" s="126"/>
      <c r="G648" s="126"/>
      <c r="H648" s="126"/>
      <c r="I648" s="126"/>
      <c r="J648" s="126"/>
      <c r="K648" s="126"/>
      <c r="L648" s="126"/>
      <c r="M648" s="125"/>
      <c r="N648" s="14"/>
    </row>
    <row r="649" spans="1:14" x14ac:dyDescent="0.2">
      <c r="A649" s="9" t="s">
        <v>302</v>
      </c>
      <c r="B649" s="9" t="s">
        <v>570</v>
      </c>
      <c r="C649" s="9" t="s">
        <v>340</v>
      </c>
      <c r="D649" s="124">
        <v>100.4602654</v>
      </c>
      <c r="E649" s="125">
        <v>102.07201916</v>
      </c>
      <c r="F649" s="125">
        <v>103.17203698</v>
      </c>
      <c r="G649" s="125">
        <v>104.47100823</v>
      </c>
      <c r="H649" s="125">
        <v>105.82342964999999</v>
      </c>
      <c r="I649" s="125">
        <v>106.59119853999999</v>
      </c>
      <c r="J649" s="125">
        <v>106.9161888</v>
      </c>
      <c r="K649" s="125">
        <v>107.53284546</v>
      </c>
      <c r="L649" s="125">
        <v>107.57144837</v>
      </c>
      <c r="M649" s="125">
        <v>106.17877434127607</v>
      </c>
      <c r="N649" s="14"/>
    </row>
    <row r="650" spans="1:14" x14ac:dyDescent="0.2">
      <c r="A650" s="9" t="s">
        <v>302</v>
      </c>
      <c r="B650" s="9" t="s">
        <v>570</v>
      </c>
      <c r="C650" s="9" t="s">
        <v>754</v>
      </c>
      <c r="D650" s="124">
        <v>97.739131798000003</v>
      </c>
      <c r="E650" s="125">
        <v>99.186091159</v>
      </c>
      <c r="F650" s="125">
        <v>99.827874761999993</v>
      </c>
      <c r="G650" s="125">
        <v>101.07308652</v>
      </c>
      <c r="H650" s="125">
        <v>101.97703787</v>
      </c>
      <c r="I650" s="125">
        <v>102.66257967999999</v>
      </c>
      <c r="J650" s="125">
        <v>102.62901866</v>
      </c>
      <c r="K650" s="125">
        <v>102.56552596</v>
      </c>
      <c r="L650" s="125">
        <v>102.36223176</v>
      </c>
      <c r="M650" s="125">
        <v>102.61647101972333</v>
      </c>
    </row>
    <row r="651" spans="1:14" x14ac:dyDescent="0.2">
      <c r="A651" s="9" t="s">
        <v>302</v>
      </c>
      <c r="B651" s="9" t="s">
        <v>570</v>
      </c>
      <c r="C651" s="9" t="s">
        <v>755</v>
      </c>
      <c r="D651" s="124">
        <v>103.45055735</v>
      </c>
      <c r="E651" s="125">
        <v>105.58461542000001</v>
      </c>
      <c r="F651" s="125">
        <v>107.84625692</v>
      </c>
      <c r="G651" s="125">
        <v>110.20273536000001</v>
      </c>
      <c r="H651" s="125">
        <v>113.51767733</v>
      </c>
      <c r="I651" s="125">
        <v>116.62651030000001</v>
      </c>
      <c r="J651" s="125">
        <v>118.938715</v>
      </c>
      <c r="K651" s="125">
        <v>121.14546283999999</v>
      </c>
      <c r="L651" s="125">
        <v>123.18453962</v>
      </c>
      <c r="M651" s="125">
        <v>123.25873734306252</v>
      </c>
      <c r="N651" s="14"/>
    </row>
    <row r="652" spans="1:14" x14ac:dyDescent="0.2">
      <c r="A652" s="14" t="s">
        <v>302</v>
      </c>
      <c r="B652" s="14" t="s">
        <v>570</v>
      </c>
      <c r="C652" s="9" t="s">
        <v>794</v>
      </c>
      <c r="D652" s="124">
        <v>100</v>
      </c>
      <c r="E652" s="126"/>
      <c r="F652" s="126"/>
      <c r="G652" s="126"/>
      <c r="H652" s="126"/>
      <c r="I652" s="126"/>
      <c r="J652" s="126"/>
      <c r="K652" s="126"/>
      <c r="L652" s="126"/>
      <c r="M652" s="125"/>
      <c r="N652" s="14"/>
    </row>
    <row r="653" spans="1:14" x14ac:dyDescent="0.2">
      <c r="A653" s="9" t="s">
        <v>140</v>
      </c>
      <c r="B653" s="9" t="s">
        <v>385</v>
      </c>
      <c r="C653" s="9" t="s">
        <v>340</v>
      </c>
      <c r="D653" s="124">
        <v>99.601084010999998</v>
      </c>
      <c r="E653" s="125">
        <v>100.68075881</v>
      </c>
      <c r="F653" s="125">
        <v>101.05510388</v>
      </c>
      <c r="G653" s="125">
        <v>101.29864499</v>
      </c>
      <c r="H653" s="125">
        <v>101.74308943</v>
      </c>
      <c r="I653" s="125">
        <v>102.4195122</v>
      </c>
      <c r="J653" s="125">
        <v>102.97163505</v>
      </c>
      <c r="K653" s="125">
        <v>104.24281843</v>
      </c>
      <c r="L653" s="125">
        <v>105.53785005</v>
      </c>
      <c r="M653" s="125">
        <v>107.04173441734417</v>
      </c>
      <c r="N653" s="14"/>
    </row>
    <row r="654" spans="1:14" x14ac:dyDescent="0.2">
      <c r="A654" s="9" t="s">
        <v>140</v>
      </c>
      <c r="B654" s="9" t="s">
        <v>385</v>
      </c>
      <c r="C654" s="9" t="s">
        <v>754</v>
      </c>
      <c r="D654" s="124">
        <v>98.553929538999995</v>
      </c>
      <c r="E654" s="125">
        <v>99.221194670000003</v>
      </c>
      <c r="F654" s="125">
        <v>99.042637760000005</v>
      </c>
      <c r="G654" s="125">
        <v>99.029482836</v>
      </c>
      <c r="H654" s="125">
        <v>99.113166215000007</v>
      </c>
      <c r="I654" s="125">
        <v>99.795438121000004</v>
      </c>
      <c r="J654" s="125">
        <v>100.07139792</v>
      </c>
      <c r="K654" s="125">
        <v>100.97267389</v>
      </c>
      <c r="L654" s="125">
        <v>101.82782294</v>
      </c>
      <c r="M654" s="125">
        <v>102.44048439155671</v>
      </c>
    </row>
    <row r="655" spans="1:14" x14ac:dyDescent="0.2">
      <c r="A655" s="9" t="s">
        <v>140</v>
      </c>
      <c r="B655" s="9" t="s">
        <v>385</v>
      </c>
      <c r="C655" s="9" t="s">
        <v>755</v>
      </c>
      <c r="D655" s="124">
        <v>100.61175473999999</v>
      </c>
      <c r="E655" s="125">
        <v>102.63576107</v>
      </c>
      <c r="F655" s="125">
        <v>104.30007904</v>
      </c>
      <c r="G655" s="125">
        <v>105.31368564</v>
      </c>
      <c r="H655" s="125">
        <v>106.21889115</v>
      </c>
      <c r="I655" s="125">
        <v>108.58158311</v>
      </c>
      <c r="J655" s="125">
        <v>110.53490289</v>
      </c>
      <c r="K655" s="125">
        <v>114.08149277</v>
      </c>
      <c r="L655" s="125">
        <v>117.56434056000001</v>
      </c>
      <c r="M655" s="125">
        <v>122.45042073248875</v>
      </c>
      <c r="N655" s="14"/>
    </row>
    <row r="656" spans="1:14" x14ac:dyDescent="0.2">
      <c r="A656" s="14" t="s">
        <v>140</v>
      </c>
      <c r="B656" s="14" t="s">
        <v>385</v>
      </c>
      <c r="C656" s="9" t="s">
        <v>794</v>
      </c>
      <c r="D656" s="124">
        <v>100</v>
      </c>
      <c r="E656" s="126"/>
      <c r="F656" s="126"/>
      <c r="G656" s="126"/>
      <c r="H656" s="126"/>
      <c r="I656" s="126"/>
      <c r="J656" s="126"/>
      <c r="K656" s="126"/>
      <c r="L656" s="126"/>
      <c r="M656" s="125"/>
      <c r="N656" s="14"/>
    </row>
    <row r="657" spans="1:14" x14ac:dyDescent="0.2">
      <c r="A657" s="9" t="s">
        <v>278</v>
      </c>
      <c r="B657" s="9" t="s">
        <v>422</v>
      </c>
      <c r="C657" s="9" t="s">
        <v>340</v>
      </c>
      <c r="D657" s="124">
        <v>99.893277975999993</v>
      </c>
      <c r="E657" s="125">
        <v>100.80919779</v>
      </c>
      <c r="F657" s="125">
        <v>101.25205427</v>
      </c>
      <c r="G657" s="125">
        <v>101.85565913000001</v>
      </c>
      <c r="H657" s="125">
        <v>102.89134181</v>
      </c>
      <c r="I657" s="125">
        <v>103.93913385</v>
      </c>
      <c r="J657" s="125">
        <v>104.43934342999999</v>
      </c>
      <c r="K657" s="125">
        <v>105.01793116</v>
      </c>
      <c r="L657" s="125">
        <v>105.54289174</v>
      </c>
      <c r="M657" s="125">
        <v>106.2943372123196</v>
      </c>
      <c r="N657" s="14"/>
    </row>
    <row r="658" spans="1:14" x14ac:dyDescent="0.2">
      <c r="A658" s="9" t="s">
        <v>278</v>
      </c>
      <c r="B658" s="9" t="s">
        <v>422</v>
      </c>
      <c r="C658" s="9" t="s">
        <v>754</v>
      </c>
      <c r="D658" s="124">
        <v>98.693619966</v>
      </c>
      <c r="E658" s="125">
        <v>99.537590570999996</v>
      </c>
      <c r="F658" s="125">
        <v>99.804512066000001</v>
      </c>
      <c r="G658" s="125">
        <v>100.46117853</v>
      </c>
      <c r="H658" s="125">
        <v>101.47127854</v>
      </c>
      <c r="I658" s="125">
        <v>102.82818353</v>
      </c>
      <c r="J658" s="125">
        <v>103.386869</v>
      </c>
      <c r="K658" s="125">
        <v>103.94063088</v>
      </c>
      <c r="L658" s="125">
        <v>104.47676933</v>
      </c>
      <c r="M658" s="125">
        <v>105.84966499820261</v>
      </c>
    </row>
    <row r="659" spans="1:14" x14ac:dyDescent="0.2">
      <c r="A659" s="9" t="s">
        <v>278</v>
      </c>
      <c r="B659" s="9" t="s">
        <v>422</v>
      </c>
      <c r="C659" s="9" t="s">
        <v>755</v>
      </c>
      <c r="D659" s="124">
        <v>101.20754239999999</v>
      </c>
      <c r="E659" s="125">
        <v>102.33339654</v>
      </c>
      <c r="F659" s="125">
        <v>103.29889319</v>
      </c>
      <c r="G659" s="125">
        <v>104.0831986</v>
      </c>
      <c r="H659" s="125">
        <v>105.68218261</v>
      </c>
      <c r="I659" s="125">
        <v>107.66133888</v>
      </c>
      <c r="J659" s="125">
        <v>108.90286399999999</v>
      </c>
      <c r="K659" s="125">
        <v>110.59221076</v>
      </c>
      <c r="L659" s="125">
        <v>112.08914682</v>
      </c>
      <c r="M659" s="125">
        <v>114.70342353380521</v>
      </c>
      <c r="N659" s="14"/>
    </row>
    <row r="660" spans="1:14" x14ac:dyDescent="0.2">
      <c r="A660" s="14" t="s">
        <v>278</v>
      </c>
      <c r="B660" s="14" t="s">
        <v>422</v>
      </c>
      <c r="C660" s="9" t="s">
        <v>794</v>
      </c>
      <c r="D660" s="124">
        <v>100</v>
      </c>
      <c r="E660" s="126"/>
      <c r="F660" s="126"/>
      <c r="G660" s="126"/>
      <c r="H660" s="126"/>
      <c r="I660" s="126"/>
      <c r="J660" s="126"/>
      <c r="K660" s="126"/>
      <c r="L660" s="126"/>
      <c r="M660" s="125"/>
      <c r="N660" s="14"/>
    </row>
    <row r="661" spans="1:14" x14ac:dyDescent="0.2">
      <c r="A661" s="9" t="s">
        <v>15</v>
      </c>
      <c r="B661" s="9" t="s">
        <v>426</v>
      </c>
      <c r="C661" s="9" t="s">
        <v>340</v>
      </c>
      <c r="D661" s="124">
        <v>99.935726217999999</v>
      </c>
      <c r="E661" s="125">
        <v>100.67548107</v>
      </c>
      <c r="F661" s="125">
        <v>101.45283001999999</v>
      </c>
      <c r="G661" s="125">
        <v>102.62309793999999</v>
      </c>
      <c r="H661" s="125">
        <v>104.30422115</v>
      </c>
      <c r="I661" s="125">
        <v>105.96472824999999</v>
      </c>
      <c r="J661" s="125">
        <v>107.18562693</v>
      </c>
      <c r="K661" s="125">
        <v>107.69435998</v>
      </c>
      <c r="L661" s="125">
        <v>107.39300083000001</v>
      </c>
      <c r="M661" s="125">
        <v>107.33600332283326</v>
      </c>
      <c r="N661" s="14"/>
    </row>
    <row r="662" spans="1:14" x14ac:dyDescent="0.2">
      <c r="A662" s="9" t="s">
        <v>15</v>
      </c>
      <c r="B662" s="9" t="s">
        <v>426</v>
      </c>
      <c r="C662" s="9" t="s">
        <v>754</v>
      </c>
      <c r="D662" s="124">
        <v>97.670880718000006</v>
      </c>
      <c r="E662" s="125">
        <v>98.268208126000005</v>
      </c>
      <c r="F662" s="125">
        <v>98.459750439000004</v>
      </c>
      <c r="G662" s="125">
        <v>99.341515861000005</v>
      </c>
      <c r="H662" s="125">
        <v>100.28808563</v>
      </c>
      <c r="I662" s="125">
        <v>101.50460717</v>
      </c>
      <c r="J662" s="125">
        <v>102.43030501</v>
      </c>
      <c r="K662" s="125">
        <v>102.46693273</v>
      </c>
      <c r="L662" s="125">
        <v>101.70565223</v>
      </c>
      <c r="M662" s="125">
        <v>100.43966276224569</v>
      </c>
    </row>
    <row r="663" spans="1:14" x14ac:dyDescent="0.2">
      <c r="A663" s="9" t="s">
        <v>15</v>
      </c>
      <c r="B663" s="9" t="s">
        <v>426</v>
      </c>
      <c r="C663" s="9" t="s">
        <v>755</v>
      </c>
      <c r="D663" s="124">
        <v>102.06331725</v>
      </c>
      <c r="E663" s="125">
        <v>103.0122556</v>
      </c>
      <c r="F663" s="125">
        <v>104.49435179</v>
      </c>
      <c r="G663" s="125">
        <v>105.92466134999999</v>
      </c>
      <c r="H663" s="125">
        <v>108.60340196</v>
      </c>
      <c r="I663" s="125">
        <v>111.70166543000001</v>
      </c>
      <c r="J663" s="125">
        <v>114.27500424</v>
      </c>
      <c r="K663" s="125">
        <v>116.7854241</v>
      </c>
      <c r="L663" s="125">
        <v>118.19273948999999</v>
      </c>
      <c r="M663" s="125">
        <v>119.65666617687683</v>
      </c>
      <c r="N663" s="14"/>
    </row>
    <row r="664" spans="1:14" x14ac:dyDescent="0.2">
      <c r="A664" s="14" t="s">
        <v>15</v>
      </c>
      <c r="B664" s="14" t="s">
        <v>426</v>
      </c>
      <c r="C664" s="9" t="s">
        <v>794</v>
      </c>
      <c r="D664" s="124">
        <v>100</v>
      </c>
      <c r="E664" s="126"/>
      <c r="F664" s="126"/>
      <c r="G664" s="126"/>
      <c r="H664" s="126"/>
      <c r="I664" s="126"/>
      <c r="J664" s="126"/>
      <c r="K664" s="126"/>
      <c r="L664" s="126"/>
      <c r="M664" s="125"/>
      <c r="N664" s="14"/>
    </row>
    <row r="665" spans="1:14" x14ac:dyDescent="0.2">
      <c r="A665" s="9" t="s">
        <v>86</v>
      </c>
      <c r="B665" s="9" t="s">
        <v>622</v>
      </c>
      <c r="C665" s="9" t="s">
        <v>340</v>
      </c>
      <c r="D665" s="124">
        <v>100.08410084</v>
      </c>
      <c r="E665" s="125">
        <v>101.22356464000001</v>
      </c>
      <c r="F665" s="125">
        <v>102.17841685</v>
      </c>
      <c r="G665" s="125">
        <v>103.00096408</v>
      </c>
      <c r="H665" s="125">
        <v>103.48300548</v>
      </c>
      <c r="I665" s="125">
        <v>104.23478493</v>
      </c>
      <c r="J665" s="125">
        <v>104.87682304</v>
      </c>
      <c r="K665" s="125">
        <v>105.37629997000001</v>
      </c>
      <c r="L665" s="125">
        <v>105.91372484999999</v>
      </c>
      <c r="M665" s="125">
        <v>106.17730918340136</v>
      </c>
      <c r="N665" s="14"/>
    </row>
    <row r="666" spans="1:14" x14ac:dyDescent="0.2">
      <c r="A666" s="9" t="s">
        <v>86</v>
      </c>
      <c r="B666" s="9" t="s">
        <v>622</v>
      </c>
      <c r="C666" s="9" t="s">
        <v>754</v>
      </c>
      <c r="D666" s="124">
        <v>97.740078409000006</v>
      </c>
      <c r="E666" s="125">
        <v>98.400745946000001</v>
      </c>
      <c r="F666" s="125">
        <v>98.930110087000003</v>
      </c>
      <c r="G666" s="125">
        <v>99.102430271000003</v>
      </c>
      <c r="H666" s="125">
        <v>98.896208539</v>
      </c>
      <c r="I666" s="125">
        <v>99.203750307999996</v>
      </c>
      <c r="J666" s="125">
        <v>99.223124909999996</v>
      </c>
      <c r="K666" s="125">
        <v>99.072727353999994</v>
      </c>
      <c r="L666" s="125">
        <v>98.957489334000002</v>
      </c>
      <c r="M666" s="125">
        <v>98.914180052446966</v>
      </c>
    </row>
    <row r="667" spans="1:14" x14ac:dyDescent="0.2">
      <c r="A667" s="9" t="s">
        <v>86</v>
      </c>
      <c r="B667" s="9" t="s">
        <v>622</v>
      </c>
      <c r="C667" s="9" t="s">
        <v>755</v>
      </c>
      <c r="D667" s="124">
        <v>102.51900282</v>
      </c>
      <c r="E667" s="125">
        <v>103.26957235</v>
      </c>
      <c r="F667" s="125">
        <v>103.90991178</v>
      </c>
      <c r="G667" s="125">
        <v>104.21833494000001</v>
      </c>
      <c r="H667" s="125">
        <v>104.25587424</v>
      </c>
      <c r="I667" s="125">
        <v>104.58279862000001</v>
      </c>
      <c r="J667" s="125">
        <v>104.79216932999999</v>
      </c>
      <c r="K667" s="125">
        <v>104.75280315000001</v>
      </c>
      <c r="L667" s="125">
        <v>104.77567127</v>
      </c>
      <c r="M667" s="125">
        <v>104.84554296322126</v>
      </c>
      <c r="N667" s="14"/>
    </row>
    <row r="668" spans="1:14" x14ac:dyDescent="0.2">
      <c r="A668" s="14" t="s">
        <v>86</v>
      </c>
      <c r="B668" s="14" t="s">
        <v>622</v>
      </c>
      <c r="C668" s="9" t="s">
        <v>794</v>
      </c>
      <c r="D668" s="124">
        <v>100</v>
      </c>
      <c r="E668" s="126"/>
      <c r="F668" s="126"/>
      <c r="G668" s="126"/>
      <c r="H668" s="126"/>
      <c r="I668" s="126"/>
      <c r="J668" s="126"/>
      <c r="K668" s="126"/>
      <c r="L668" s="126"/>
      <c r="M668" s="125"/>
      <c r="N668" s="14"/>
    </row>
    <row r="669" spans="1:14" x14ac:dyDescent="0.2">
      <c r="A669" s="9" t="s">
        <v>303</v>
      </c>
      <c r="B669" s="9" t="s">
        <v>571</v>
      </c>
      <c r="C669" s="9" t="s">
        <v>340</v>
      </c>
      <c r="D669" s="124">
        <v>100.38168077</v>
      </c>
      <c r="E669" s="125">
        <v>101.74710477000001</v>
      </c>
      <c r="F669" s="125">
        <v>103.28796419</v>
      </c>
      <c r="G669" s="125">
        <v>105.21920365</v>
      </c>
      <c r="H669" s="125">
        <v>106.92824908999999</v>
      </c>
      <c r="I669" s="125">
        <v>108.34333146</v>
      </c>
      <c r="J669" s="125">
        <v>109.21470902999999</v>
      </c>
      <c r="K669" s="125">
        <v>110.02265437</v>
      </c>
      <c r="L669" s="125">
        <v>110.85850988999999</v>
      </c>
      <c r="M669" s="125">
        <v>110.66531344581982</v>
      </c>
      <c r="N669" s="14"/>
    </row>
    <row r="670" spans="1:14" x14ac:dyDescent="0.2">
      <c r="A670" s="9" t="s">
        <v>303</v>
      </c>
      <c r="B670" s="9" t="s">
        <v>571</v>
      </c>
      <c r="C670" s="9" t="s">
        <v>754</v>
      </c>
      <c r="D670" s="124">
        <v>98.149568661000004</v>
      </c>
      <c r="E670" s="125">
        <v>99.843854776000001</v>
      </c>
      <c r="F670" s="125">
        <v>101.79408993</v>
      </c>
      <c r="G670" s="125">
        <v>104.47726181</v>
      </c>
      <c r="H670" s="125">
        <v>106.88330283000001</v>
      </c>
      <c r="I670" s="125">
        <v>108.60609946</v>
      </c>
      <c r="J670" s="125">
        <v>109.42809051</v>
      </c>
      <c r="K670" s="125">
        <v>110.10791408</v>
      </c>
      <c r="L670" s="125">
        <v>110.78048825</v>
      </c>
      <c r="M670" s="125">
        <v>110.96841703347411</v>
      </c>
    </row>
    <row r="671" spans="1:14" x14ac:dyDescent="0.2">
      <c r="A671" s="9" t="s">
        <v>303</v>
      </c>
      <c r="B671" s="9" t="s">
        <v>571</v>
      </c>
      <c r="C671" s="9" t="s">
        <v>755</v>
      </c>
      <c r="D671" s="124">
        <v>102.6251314</v>
      </c>
      <c r="E671" s="125">
        <v>104.77487223</v>
      </c>
      <c r="F671" s="125">
        <v>107.45172354</v>
      </c>
      <c r="G671" s="125">
        <v>109.93256928</v>
      </c>
      <c r="H671" s="125">
        <v>112.77067438</v>
      </c>
      <c r="I671" s="125">
        <v>115.9684402</v>
      </c>
      <c r="J671" s="125">
        <v>118.09884553000001</v>
      </c>
      <c r="K671" s="125">
        <v>120.12343232000001</v>
      </c>
      <c r="L671" s="125">
        <v>122.38590128</v>
      </c>
      <c r="M671" s="125">
        <v>123.83790798078908</v>
      </c>
      <c r="N671" s="14"/>
    </row>
    <row r="672" spans="1:14" x14ac:dyDescent="0.2">
      <c r="A672" s="14" t="s">
        <v>303</v>
      </c>
      <c r="B672" s="14" t="s">
        <v>571</v>
      </c>
      <c r="C672" s="9" t="s">
        <v>794</v>
      </c>
      <c r="D672" s="124">
        <v>100</v>
      </c>
      <c r="E672" s="126"/>
      <c r="F672" s="126"/>
      <c r="G672" s="126"/>
      <c r="H672" s="126"/>
      <c r="I672" s="126"/>
      <c r="J672" s="126"/>
      <c r="K672" s="126"/>
      <c r="L672" s="126"/>
      <c r="M672" s="125"/>
      <c r="N672" s="14"/>
    </row>
    <row r="673" spans="1:14" x14ac:dyDescent="0.2">
      <c r="A673" s="9" t="s">
        <v>200</v>
      </c>
      <c r="B673" s="9" t="s">
        <v>478</v>
      </c>
      <c r="C673" s="9" t="s">
        <v>340</v>
      </c>
      <c r="D673" s="124">
        <v>100.25533014</v>
      </c>
      <c r="E673" s="125">
        <v>100.5176148</v>
      </c>
      <c r="F673" s="125">
        <v>101.05509965</v>
      </c>
      <c r="G673" s="125">
        <v>101.39885151</v>
      </c>
      <c r="H673" s="125">
        <v>101.89957677</v>
      </c>
      <c r="I673" s="125">
        <v>102.16285492999999</v>
      </c>
      <c r="J673" s="125">
        <v>102.83446261</v>
      </c>
      <c r="K673" s="125">
        <v>103.28948676</v>
      </c>
      <c r="L673" s="125">
        <v>104.07534723000001</v>
      </c>
      <c r="M673" s="125">
        <v>104.95062292606355</v>
      </c>
      <c r="N673" s="14"/>
    </row>
    <row r="674" spans="1:14" x14ac:dyDescent="0.2">
      <c r="A674" s="9" t="s">
        <v>200</v>
      </c>
      <c r="B674" s="9" t="s">
        <v>478</v>
      </c>
      <c r="C674" s="9" t="s">
        <v>754</v>
      </c>
      <c r="D674" s="124">
        <v>98.953135556000007</v>
      </c>
      <c r="E674" s="125">
        <v>98.960555778</v>
      </c>
      <c r="F674" s="125">
        <v>99.277669355</v>
      </c>
      <c r="G674" s="125">
        <v>99.219976355</v>
      </c>
      <c r="H674" s="125">
        <v>99.520270245000006</v>
      </c>
      <c r="I674" s="125">
        <v>99.416635515999999</v>
      </c>
      <c r="J674" s="125">
        <v>99.693341484000001</v>
      </c>
      <c r="K674" s="125">
        <v>99.835063063000007</v>
      </c>
      <c r="L674" s="125">
        <v>100.15953476999999</v>
      </c>
      <c r="M674" s="125">
        <v>100.53199624275419</v>
      </c>
    </row>
    <row r="675" spans="1:14" x14ac:dyDescent="0.2">
      <c r="A675" s="9" t="s">
        <v>200</v>
      </c>
      <c r="B675" s="9" t="s">
        <v>478</v>
      </c>
      <c r="C675" s="9" t="s">
        <v>755</v>
      </c>
      <c r="D675" s="124">
        <v>101.65205494</v>
      </c>
      <c r="E675" s="125">
        <v>101.67862337</v>
      </c>
      <c r="F675" s="125">
        <v>102.02283317</v>
      </c>
      <c r="G675" s="125">
        <v>102.24394181</v>
      </c>
      <c r="H675" s="125">
        <v>102.57113012000001</v>
      </c>
      <c r="I675" s="125">
        <v>102.56769167</v>
      </c>
      <c r="J675" s="125">
        <v>103.05226475000001</v>
      </c>
      <c r="K675" s="125">
        <v>103.40412763</v>
      </c>
      <c r="L675" s="125">
        <v>103.95930924</v>
      </c>
      <c r="M675" s="125">
        <v>104.50482824148253</v>
      </c>
      <c r="N675" s="14"/>
    </row>
    <row r="676" spans="1:14" x14ac:dyDescent="0.2">
      <c r="A676" s="14" t="s">
        <v>200</v>
      </c>
      <c r="B676" s="14" t="s">
        <v>478</v>
      </c>
      <c r="C676" s="9" t="s">
        <v>794</v>
      </c>
      <c r="D676" s="124">
        <v>100</v>
      </c>
      <c r="E676" s="126"/>
      <c r="F676" s="126"/>
      <c r="G676" s="126"/>
      <c r="H676" s="126"/>
      <c r="I676" s="126"/>
      <c r="J676" s="126"/>
      <c r="K676" s="126"/>
      <c r="L676" s="126"/>
      <c r="M676" s="125"/>
      <c r="N676" s="14"/>
    </row>
    <row r="677" spans="1:14" x14ac:dyDescent="0.2">
      <c r="A677" s="9" t="s">
        <v>157</v>
      </c>
      <c r="B677" s="9" t="s">
        <v>449</v>
      </c>
      <c r="C677" s="9" t="s">
        <v>340</v>
      </c>
      <c r="D677" s="124">
        <v>99.512513229000007</v>
      </c>
      <c r="E677" s="125">
        <v>101.06263564</v>
      </c>
      <c r="F677" s="125">
        <v>101.95636138</v>
      </c>
      <c r="G677" s="125">
        <v>102.53257929999999</v>
      </c>
      <c r="H677" s="125">
        <v>103.31405479999999</v>
      </c>
      <c r="I677" s="125">
        <v>104.10942795</v>
      </c>
      <c r="J677" s="125">
        <v>105.23513753</v>
      </c>
      <c r="K677" s="125">
        <v>105.87763654</v>
      </c>
      <c r="L677" s="125">
        <v>106.15558953</v>
      </c>
      <c r="M677" s="125">
        <v>106.9573769790787</v>
      </c>
      <c r="N677" s="14"/>
    </row>
    <row r="678" spans="1:14" x14ac:dyDescent="0.2">
      <c r="A678" s="9" t="s">
        <v>157</v>
      </c>
      <c r="B678" s="9" t="s">
        <v>449</v>
      </c>
      <c r="C678" s="9" t="s">
        <v>754</v>
      </c>
      <c r="D678" s="124">
        <v>98.490910736999993</v>
      </c>
      <c r="E678" s="125">
        <v>100.27923918</v>
      </c>
      <c r="F678" s="125">
        <v>101.53859670999999</v>
      </c>
      <c r="G678" s="125">
        <v>102.58654126</v>
      </c>
      <c r="H678" s="125">
        <v>103.69437766999999</v>
      </c>
      <c r="I678" s="125">
        <v>105.74504930000001</v>
      </c>
      <c r="J678" s="125">
        <v>107.31202594</v>
      </c>
      <c r="K678" s="125">
        <v>108.31602252</v>
      </c>
      <c r="L678" s="125">
        <v>109.23588988</v>
      </c>
      <c r="M678" s="125">
        <v>112.09913627357699</v>
      </c>
    </row>
    <row r="679" spans="1:14" x14ac:dyDescent="0.2">
      <c r="A679" s="9" t="s">
        <v>157</v>
      </c>
      <c r="B679" s="9" t="s">
        <v>449</v>
      </c>
      <c r="C679" s="9" t="s">
        <v>755</v>
      </c>
      <c r="D679" s="124">
        <v>100.56037426</v>
      </c>
      <c r="E679" s="125">
        <v>103.25787957</v>
      </c>
      <c r="F679" s="125">
        <v>105.34900806</v>
      </c>
      <c r="G679" s="125">
        <v>107.0947833</v>
      </c>
      <c r="H679" s="125">
        <v>109.26107937</v>
      </c>
      <c r="I679" s="125">
        <v>112.65541313</v>
      </c>
      <c r="J679" s="125">
        <v>115.33448568</v>
      </c>
      <c r="K679" s="125">
        <v>117.61900362999999</v>
      </c>
      <c r="L679" s="125">
        <v>119.62324676</v>
      </c>
      <c r="M679" s="125">
        <v>124.18664440726526</v>
      </c>
      <c r="N679" s="14"/>
    </row>
    <row r="680" spans="1:14" x14ac:dyDescent="0.2">
      <c r="A680" s="14" t="s">
        <v>157</v>
      </c>
      <c r="B680" s="14" t="s">
        <v>449</v>
      </c>
      <c r="C680" s="9" t="s">
        <v>794</v>
      </c>
      <c r="D680" s="124">
        <v>100</v>
      </c>
      <c r="E680" s="126"/>
      <c r="F680" s="126"/>
      <c r="G680" s="126"/>
      <c r="H680" s="126"/>
      <c r="I680" s="126"/>
      <c r="J680" s="126"/>
      <c r="K680" s="126"/>
      <c r="L680" s="126"/>
      <c r="M680" s="125"/>
      <c r="N680" s="14"/>
    </row>
    <row r="681" spans="1:14" x14ac:dyDescent="0.2">
      <c r="A681" s="9" t="s">
        <v>256</v>
      </c>
      <c r="B681" s="9" t="s">
        <v>395</v>
      </c>
      <c r="C681" s="9" t="s">
        <v>340</v>
      </c>
      <c r="D681" s="124">
        <v>99.837269384999999</v>
      </c>
      <c r="E681" s="125">
        <v>100.80957945</v>
      </c>
      <c r="F681" s="125">
        <v>101.15219279</v>
      </c>
      <c r="G681" s="125">
        <v>101.74822851</v>
      </c>
      <c r="H681" s="125">
        <v>103.09981454</v>
      </c>
      <c r="I681" s="125">
        <v>104.54316435</v>
      </c>
      <c r="J681" s="125">
        <v>105.38876323</v>
      </c>
      <c r="K681" s="125">
        <v>106.08878359000001</v>
      </c>
      <c r="L681" s="125">
        <v>106.78087111000001</v>
      </c>
      <c r="M681" s="125">
        <v>107.30229516632184</v>
      </c>
      <c r="N681" s="14"/>
    </row>
    <row r="682" spans="1:14" x14ac:dyDescent="0.2">
      <c r="A682" s="9" t="s">
        <v>256</v>
      </c>
      <c r="B682" s="9" t="s">
        <v>395</v>
      </c>
      <c r="C682" s="9" t="s">
        <v>754</v>
      </c>
      <c r="D682" s="124">
        <v>96.511777332999998</v>
      </c>
      <c r="E682" s="125">
        <v>97.943422166999994</v>
      </c>
      <c r="F682" s="125">
        <v>98.733202994999999</v>
      </c>
      <c r="G682" s="125">
        <v>99.874246915000001</v>
      </c>
      <c r="H682" s="125">
        <v>101.79078717</v>
      </c>
      <c r="I682" s="125">
        <v>104.01949578</v>
      </c>
      <c r="J682" s="125">
        <v>105.58741277</v>
      </c>
      <c r="K682" s="125">
        <v>107.02315802</v>
      </c>
      <c r="L682" s="125">
        <v>108.30523782</v>
      </c>
      <c r="M682" s="125">
        <v>109.19284177235915</v>
      </c>
    </row>
    <row r="683" spans="1:14" x14ac:dyDescent="0.2">
      <c r="A683" s="9" t="s">
        <v>256</v>
      </c>
      <c r="B683" s="9" t="s">
        <v>395</v>
      </c>
      <c r="C683" s="9" t="s">
        <v>755</v>
      </c>
      <c r="D683" s="124">
        <v>103.12997143</v>
      </c>
      <c r="E683" s="125">
        <v>105.00848225</v>
      </c>
      <c r="F683" s="125">
        <v>106.1851436</v>
      </c>
      <c r="G683" s="125">
        <v>107.76359304</v>
      </c>
      <c r="H683" s="125">
        <v>110.45441024</v>
      </c>
      <c r="I683" s="125">
        <v>113.91797004999999</v>
      </c>
      <c r="J683" s="125">
        <v>116.22608085</v>
      </c>
      <c r="K683" s="125">
        <v>119.17888308000001</v>
      </c>
      <c r="L683" s="125">
        <v>121.80730948</v>
      </c>
      <c r="M683" s="125">
        <v>125.33181065878962</v>
      </c>
      <c r="N683" s="14"/>
    </row>
    <row r="684" spans="1:14" x14ac:dyDescent="0.2">
      <c r="A684" s="14" t="s">
        <v>256</v>
      </c>
      <c r="B684" s="14" t="s">
        <v>395</v>
      </c>
      <c r="C684" s="9" t="s">
        <v>794</v>
      </c>
      <c r="D684" s="124">
        <v>100</v>
      </c>
      <c r="E684" s="126"/>
      <c r="F684" s="126"/>
      <c r="G684" s="126"/>
      <c r="H684" s="126"/>
      <c r="I684" s="126"/>
      <c r="J684" s="126"/>
      <c r="K684" s="126"/>
      <c r="L684" s="126"/>
      <c r="M684" s="125"/>
      <c r="N684" s="14"/>
    </row>
    <row r="685" spans="1:14" x14ac:dyDescent="0.2">
      <c r="A685" s="9" t="s">
        <v>29</v>
      </c>
      <c r="B685" s="9" t="s">
        <v>508</v>
      </c>
      <c r="C685" s="9" t="s">
        <v>340</v>
      </c>
      <c r="D685" s="124">
        <v>100.21653437000001</v>
      </c>
      <c r="E685" s="125">
        <v>101.13040782</v>
      </c>
      <c r="F685" s="125">
        <v>102.06839533</v>
      </c>
      <c r="G685" s="125">
        <v>103.43108547999999</v>
      </c>
      <c r="H685" s="125">
        <v>105.10824258</v>
      </c>
      <c r="I685" s="125">
        <v>106.25636685000001</v>
      </c>
      <c r="J685" s="125">
        <v>105.63825964999999</v>
      </c>
      <c r="K685" s="125">
        <v>105.36808382</v>
      </c>
      <c r="L685" s="125">
        <v>104.84790921</v>
      </c>
      <c r="M685" s="125">
        <v>105.08216002874002</v>
      </c>
      <c r="N685" s="14"/>
    </row>
    <row r="686" spans="1:14" x14ac:dyDescent="0.2">
      <c r="A686" s="9" t="s">
        <v>29</v>
      </c>
      <c r="B686" s="9" t="s">
        <v>508</v>
      </c>
      <c r="C686" s="9" t="s">
        <v>754</v>
      </c>
      <c r="D686" s="124">
        <v>97.857847648000003</v>
      </c>
      <c r="E686" s="125">
        <v>98.166478326999993</v>
      </c>
      <c r="F686" s="125">
        <v>98.706760794000004</v>
      </c>
      <c r="G686" s="125">
        <v>99.808625449999994</v>
      </c>
      <c r="H686" s="125">
        <v>100.92733765</v>
      </c>
      <c r="I686" s="125">
        <v>101.726777</v>
      </c>
      <c r="J686" s="125">
        <v>100.25183654</v>
      </c>
      <c r="K686" s="125">
        <v>99.278739092999999</v>
      </c>
      <c r="L686" s="125">
        <v>97.996726456000005</v>
      </c>
      <c r="M686" s="125">
        <v>96.881179778108233</v>
      </c>
    </row>
    <row r="687" spans="1:14" x14ac:dyDescent="0.2">
      <c r="A687" s="9" t="s">
        <v>29</v>
      </c>
      <c r="B687" s="9" t="s">
        <v>508</v>
      </c>
      <c r="C687" s="9" t="s">
        <v>755</v>
      </c>
      <c r="D687" s="124">
        <v>102.5480005</v>
      </c>
      <c r="E687" s="125">
        <v>103.43986681</v>
      </c>
      <c r="F687" s="125">
        <v>105.06990308</v>
      </c>
      <c r="G687" s="125">
        <v>106.34175028999999</v>
      </c>
      <c r="H687" s="125">
        <v>108.62530357999999</v>
      </c>
      <c r="I687" s="125">
        <v>110.64268723000001</v>
      </c>
      <c r="J687" s="125">
        <v>110.5899608</v>
      </c>
      <c r="K687" s="125">
        <v>110.87271655000001</v>
      </c>
      <c r="L687" s="125">
        <v>111.37093783</v>
      </c>
      <c r="M687" s="125">
        <v>112.14797566346562</v>
      </c>
      <c r="N687" s="14"/>
    </row>
    <row r="688" spans="1:14" x14ac:dyDescent="0.2">
      <c r="A688" s="14" t="s">
        <v>29</v>
      </c>
      <c r="B688" s="14" t="s">
        <v>508</v>
      </c>
      <c r="C688" s="9" t="s">
        <v>794</v>
      </c>
      <c r="D688" s="124">
        <v>100</v>
      </c>
      <c r="E688" s="126"/>
      <c r="F688" s="126"/>
      <c r="G688" s="126"/>
      <c r="H688" s="126"/>
      <c r="I688" s="126"/>
      <c r="J688" s="126"/>
      <c r="K688" s="126"/>
      <c r="L688" s="126"/>
      <c r="M688" s="125"/>
      <c r="N688" s="14"/>
    </row>
    <row r="689" spans="1:14" x14ac:dyDescent="0.2">
      <c r="A689" s="9" t="s">
        <v>129</v>
      </c>
      <c r="B689" s="9" t="s">
        <v>643</v>
      </c>
      <c r="C689" s="9" t="s">
        <v>340</v>
      </c>
      <c r="D689" s="124">
        <v>100.40027587</v>
      </c>
      <c r="E689" s="125">
        <v>101.43416074</v>
      </c>
      <c r="F689" s="125">
        <v>102.6343438</v>
      </c>
      <c r="G689" s="125">
        <v>104.10395570999999</v>
      </c>
      <c r="H689" s="125">
        <v>105.72117337</v>
      </c>
      <c r="I689" s="125">
        <v>106.81693663</v>
      </c>
      <c r="J689" s="125">
        <v>108.11316012</v>
      </c>
      <c r="K689" s="125">
        <v>109.54732086</v>
      </c>
      <c r="L689" s="125">
        <v>110.75330502</v>
      </c>
      <c r="M689" s="125">
        <v>111.59510902844471</v>
      </c>
      <c r="N689" s="14"/>
    </row>
    <row r="690" spans="1:14" x14ac:dyDescent="0.2">
      <c r="A690" s="9" t="s">
        <v>129</v>
      </c>
      <c r="B690" s="9" t="s">
        <v>643</v>
      </c>
      <c r="C690" s="9" t="s">
        <v>754</v>
      </c>
      <c r="D690" s="124">
        <v>99.010952798000005</v>
      </c>
      <c r="E690" s="125">
        <v>99.648580261000006</v>
      </c>
      <c r="F690" s="125">
        <v>100.31414565999999</v>
      </c>
      <c r="G690" s="125">
        <v>101.24851547999999</v>
      </c>
      <c r="H690" s="125">
        <v>102.16704307000001</v>
      </c>
      <c r="I690" s="125">
        <v>102.48896381</v>
      </c>
      <c r="J690" s="125">
        <v>103.24191834</v>
      </c>
      <c r="K690" s="125">
        <v>103.96840536000001</v>
      </c>
      <c r="L690" s="125">
        <v>104.62579282</v>
      </c>
      <c r="M690" s="125">
        <v>105.02198566378588</v>
      </c>
    </row>
    <row r="691" spans="1:14" x14ac:dyDescent="0.2">
      <c r="A691" s="9" t="s">
        <v>129</v>
      </c>
      <c r="B691" s="9" t="s">
        <v>643</v>
      </c>
      <c r="C691" s="9" t="s">
        <v>755</v>
      </c>
      <c r="D691" s="124">
        <v>101.68613594</v>
      </c>
      <c r="E691" s="125">
        <v>102.54956314</v>
      </c>
      <c r="F691" s="125">
        <v>103.54720121</v>
      </c>
      <c r="G691" s="125">
        <v>104.78378214</v>
      </c>
      <c r="H691" s="125">
        <v>106.22782288000001</v>
      </c>
      <c r="I691" s="125">
        <v>107.36960216</v>
      </c>
      <c r="J691" s="125">
        <v>108.86505716000001</v>
      </c>
      <c r="K691" s="125">
        <v>110.55674241</v>
      </c>
      <c r="L691" s="125">
        <v>112.1390024</v>
      </c>
      <c r="M691" s="125">
        <v>113.28081207589872</v>
      </c>
      <c r="N691" s="14"/>
    </row>
    <row r="692" spans="1:14" x14ac:dyDescent="0.2">
      <c r="A692" s="14" t="s">
        <v>129</v>
      </c>
      <c r="B692" s="14" t="s">
        <v>643</v>
      </c>
      <c r="C692" s="9" t="s">
        <v>794</v>
      </c>
      <c r="D692" s="124">
        <v>100</v>
      </c>
      <c r="E692" s="126"/>
      <c r="F692" s="126"/>
      <c r="G692" s="126"/>
      <c r="H692" s="126"/>
      <c r="I692" s="126"/>
      <c r="J692" s="126"/>
      <c r="K692" s="126"/>
      <c r="L692" s="126"/>
      <c r="M692" s="125"/>
      <c r="N692" s="14"/>
    </row>
    <row r="693" spans="1:14" x14ac:dyDescent="0.2">
      <c r="A693" s="9" t="s">
        <v>97</v>
      </c>
      <c r="B693" s="9" t="s">
        <v>527</v>
      </c>
      <c r="C693" s="9" t="s">
        <v>340</v>
      </c>
      <c r="D693" s="124">
        <v>100.14765776</v>
      </c>
      <c r="E693" s="125">
        <v>100.51436824</v>
      </c>
      <c r="F693" s="125">
        <v>100.95409629</v>
      </c>
      <c r="G693" s="125">
        <v>101.90170212</v>
      </c>
      <c r="H693" s="125">
        <v>101.93902221</v>
      </c>
      <c r="I693" s="125">
        <v>102.90285418000001</v>
      </c>
      <c r="J693" s="125">
        <v>103.80664947</v>
      </c>
      <c r="K693" s="125">
        <v>104.5368252</v>
      </c>
      <c r="L693" s="125">
        <v>105.34975417</v>
      </c>
      <c r="M693" s="125">
        <v>106.12049522140549</v>
      </c>
      <c r="N693" s="14"/>
    </row>
    <row r="694" spans="1:14" x14ac:dyDescent="0.2">
      <c r="A694" s="9" t="s">
        <v>97</v>
      </c>
      <c r="B694" s="9" t="s">
        <v>527</v>
      </c>
      <c r="C694" s="9" t="s">
        <v>754</v>
      </c>
      <c r="D694" s="124">
        <v>98.400528515000005</v>
      </c>
      <c r="E694" s="125">
        <v>98.593657460000003</v>
      </c>
      <c r="F694" s="125">
        <v>98.963898388000004</v>
      </c>
      <c r="G694" s="125">
        <v>99.745078665999998</v>
      </c>
      <c r="H694" s="125">
        <v>99.449401863999995</v>
      </c>
      <c r="I694" s="125">
        <v>100.25870532</v>
      </c>
      <c r="J694" s="125">
        <v>100.72992853</v>
      </c>
      <c r="K694" s="125">
        <v>101.04364423</v>
      </c>
      <c r="L694" s="125">
        <v>101.30440950000001</v>
      </c>
      <c r="M694" s="125">
        <v>101.77549503129342</v>
      </c>
    </row>
    <row r="695" spans="1:14" x14ac:dyDescent="0.2">
      <c r="A695" s="9" t="s">
        <v>97</v>
      </c>
      <c r="B695" s="9" t="s">
        <v>527</v>
      </c>
      <c r="C695" s="9" t="s">
        <v>755</v>
      </c>
      <c r="D695" s="124">
        <v>102.0343</v>
      </c>
      <c r="E695" s="125">
        <v>102.29374057</v>
      </c>
      <c r="F695" s="125">
        <v>102.56606696</v>
      </c>
      <c r="G695" s="125">
        <v>103.53364487</v>
      </c>
      <c r="H695" s="125">
        <v>103.30572483</v>
      </c>
      <c r="I695" s="125">
        <v>104.14881793000001</v>
      </c>
      <c r="J695" s="125">
        <v>104.8573229</v>
      </c>
      <c r="K695" s="125">
        <v>105.30052436</v>
      </c>
      <c r="L695" s="125">
        <v>105.70903613</v>
      </c>
      <c r="M695" s="125">
        <v>106.42753656146083</v>
      </c>
      <c r="N695" s="14"/>
    </row>
    <row r="696" spans="1:14" x14ac:dyDescent="0.2">
      <c r="A696" s="14" t="s">
        <v>97</v>
      </c>
      <c r="B696" s="14" t="s">
        <v>527</v>
      </c>
      <c r="C696" s="9" t="s">
        <v>794</v>
      </c>
      <c r="D696" s="124">
        <v>100</v>
      </c>
      <c r="E696" s="126"/>
      <c r="F696" s="126"/>
      <c r="G696" s="126"/>
      <c r="H696" s="126"/>
      <c r="I696" s="126"/>
      <c r="J696" s="126"/>
      <c r="K696" s="126"/>
      <c r="L696" s="126"/>
      <c r="M696" s="125"/>
      <c r="N696" s="14"/>
    </row>
    <row r="697" spans="1:14" x14ac:dyDescent="0.2">
      <c r="A697" s="9" t="s">
        <v>233</v>
      </c>
      <c r="B697" s="9" t="s">
        <v>500</v>
      </c>
      <c r="C697" s="9" t="s">
        <v>340</v>
      </c>
      <c r="D697" s="124">
        <v>100.10049443</v>
      </c>
      <c r="E697" s="125">
        <v>100.61502593</v>
      </c>
      <c r="F697" s="125">
        <v>101.24479104</v>
      </c>
      <c r="G697" s="125">
        <v>102.13450175</v>
      </c>
      <c r="H697" s="125">
        <v>102.01658827999999</v>
      </c>
      <c r="I697" s="125">
        <v>102.57801718</v>
      </c>
      <c r="J697" s="125">
        <v>103.3953719</v>
      </c>
      <c r="K697" s="125">
        <v>104.66562152</v>
      </c>
      <c r="L697" s="125">
        <v>105.44947809999999</v>
      </c>
      <c r="M697" s="125">
        <v>106.45040264769332</v>
      </c>
      <c r="N697" s="14"/>
    </row>
    <row r="698" spans="1:14" x14ac:dyDescent="0.2">
      <c r="A698" s="9" t="s">
        <v>233</v>
      </c>
      <c r="B698" s="9" t="s">
        <v>500</v>
      </c>
      <c r="C698" s="9" t="s">
        <v>754</v>
      </c>
      <c r="D698" s="124">
        <v>99.405209045000007</v>
      </c>
      <c r="E698" s="125">
        <v>99.111964197000006</v>
      </c>
      <c r="F698" s="125">
        <v>98.943939599000004</v>
      </c>
      <c r="G698" s="125">
        <v>98.956553744000004</v>
      </c>
      <c r="H698" s="125">
        <v>97.837129511000001</v>
      </c>
      <c r="I698" s="125">
        <v>97.558278396000006</v>
      </c>
      <c r="J698" s="125">
        <v>97.244652020999993</v>
      </c>
      <c r="K698" s="125">
        <v>97.523984670999994</v>
      </c>
      <c r="L698" s="125">
        <v>97.171626067000005</v>
      </c>
      <c r="M698" s="125">
        <v>96.88638697181409</v>
      </c>
    </row>
    <row r="699" spans="1:14" x14ac:dyDescent="0.2">
      <c r="A699" s="9" t="s">
        <v>233</v>
      </c>
      <c r="B699" s="9" t="s">
        <v>500</v>
      </c>
      <c r="C699" s="9" t="s">
        <v>755</v>
      </c>
      <c r="D699" s="124">
        <v>100.80020786</v>
      </c>
      <c r="E699" s="125">
        <v>100.79072368999999</v>
      </c>
      <c r="F699" s="125">
        <v>101.00599114000001</v>
      </c>
      <c r="G699" s="125">
        <v>101.33429389</v>
      </c>
      <c r="H699" s="125">
        <v>100.56702937</v>
      </c>
      <c r="I699" s="125">
        <v>100.50554981000001</v>
      </c>
      <c r="J699" s="125">
        <v>100.58304567</v>
      </c>
      <c r="K699" s="125">
        <v>101.2373377</v>
      </c>
      <c r="L699" s="125">
        <v>101.26959013</v>
      </c>
      <c r="M699" s="125">
        <v>101.73263759065317</v>
      </c>
      <c r="N699" s="14"/>
    </row>
    <row r="700" spans="1:14" x14ac:dyDescent="0.2">
      <c r="A700" s="14" t="s">
        <v>233</v>
      </c>
      <c r="B700" s="14" t="s">
        <v>500</v>
      </c>
      <c r="C700" s="9" t="s">
        <v>794</v>
      </c>
      <c r="D700" s="124">
        <v>100</v>
      </c>
      <c r="E700" s="126"/>
      <c r="F700" s="126"/>
      <c r="G700" s="126"/>
      <c r="H700" s="126"/>
      <c r="I700" s="126"/>
      <c r="J700" s="126"/>
      <c r="K700" s="126"/>
      <c r="L700" s="126"/>
      <c r="M700" s="125"/>
      <c r="N700" s="14"/>
    </row>
    <row r="701" spans="1:14" x14ac:dyDescent="0.2">
      <c r="A701" s="9" t="s">
        <v>247</v>
      </c>
      <c r="B701" s="9" t="s">
        <v>372</v>
      </c>
      <c r="C701" s="9" t="s">
        <v>340</v>
      </c>
      <c r="D701" s="124">
        <v>99.955279680999993</v>
      </c>
      <c r="E701" s="125">
        <v>101.46563393</v>
      </c>
      <c r="F701" s="125">
        <v>102.09450099</v>
      </c>
      <c r="G701" s="125">
        <v>103.12187579</v>
      </c>
      <c r="H701" s="125">
        <v>105.30323358</v>
      </c>
      <c r="I701" s="125">
        <v>107.59092635</v>
      </c>
      <c r="J701" s="125">
        <v>108.42212800999999</v>
      </c>
      <c r="K701" s="125">
        <v>108.84468534</v>
      </c>
      <c r="L701" s="125">
        <v>109.88438307</v>
      </c>
      <c r="M701" s="125">
        <v>110.4573994240023</v>
      </c>
      <c r="N701" s="14"/>
    </row>
    <row r="702" spans="1:14" x14ac:dyDescent="0.2">
      <c r="A702" s="9" t="s">
        <v>247</v>
      </c>
      <c r="B702" s="9" t="s">
        <v>372</v>
      </c>
      <c r="C702" s="9" t="s">
        <v>754</v>
      </c>
      <c r="D702" s="124">
        <v>98.085498294000004</v>
      </c>
      <c r="E702" s="125">
        <v>99.864969481000003</v>
      </c>
      <c r="F702" s="125">
        <v>100.87216423</v>
      </c>
      <c r="G702" s="125">
        <v>102.81361613999999</v>
      </c>
      <c r="H702" s="125">
        <v>105.68598982</v>
      </c>
      <c r="I702" s="125">
        <v>108.69571698999999</v>
      </c>
      <c r="J702" s="125">
        <v>111.29402964000001</v>
      </c>
      <c r="K702" s="125">
        <v>113.12433292</v>
      </c>
      <c r="L702" s="125">
        <v>115.67191286000001</v>
      </c>
      <c r="M702" s="125">
        <v>116.84738717846011</v>
      </c>
    </row>
    <row r="703" spans="1:14" x14ac:dyDescent="0.2">
      <c r="A703" s="9" t="s">
        <v>247</v>
      </c>
      <c r="B703" s="9" t="s">
        <v>372</v>
      </c>
      <c r="C703" s="9" t="s">
        <v>755</v>
      </c>
      <c r="D703" s="124">
        <v>102.02323419</v>
      </c>
      <c r="E703" s="125">
        <v>105.10355735</v>
      </c>
      <c r="F703" s="125">
        <v>107.81411801</v>
      </c>
      <c r="G703" s="125">
        <v>109.77097979</v>
      </c>
      <c r="H703" s="125">
        <v>113.18670534</v>
      </c>
      <c r="I703" s="125">
        <v>117.63737088000001</v>
      </c>
      <c r="J703" s="125">
        <v>121.91472034</v>
      </c>
      <c r="K703" s="125">
        <v>126.15578422999999</v>
      </c>
      <c r="L703" s="125">
        <v>131.71515342999999</v>
      </c>
      <c r="M703" s="125">
        <v>137.20458788064192</v>
      </c>
      <c r="N703" s="14"/>
    </row>
    <row r="704" spans="1:14" x14ac:dyDescent="0.2">
      <c r="A704" s="14" t="s">
        <v>247</v>
      </c>
      <c r="B704" s="14" t="s">
        <v>372</v>
      </c>
      <c r="C704" s="9" t="s">
        <v>794</v>
      </c>
      <c r="D704" s="124">
        <v>100</v>
      </c>
      <c r="E704" s="126"/>
      <c r="F704" s="126"/>
      <c r="G704" s="126"/>
      <c r="H704" s="126"/>
      <c r="I704" s="126"/>
      <c r="J704" s="126"/>
      <c r="K704" s="126"/>
      <c r="L704" s="126"/>
      <c r="M704" s="125"/>
      <c r="N704" s="14"/>
    </row>
    <row r="705" spans="1:14" x14ac:dyDescent="0.2">
      <c r="A705" s="9" t="s">
        <v>187</v>
      </c>
      <c r="B705" s="9" t="s">
        <v>467</v>
      </c>
      <c r="C705" s="9" t="s">
        <v>340</v>
      </c>
      <c r="D705" s="124">
        <v>100.08136619</v>
      </c>
      <c r="E705" s="125">
        <v>100.33120824</v>
      </c>
      <c r="F705" s="125">
        <v>100.83089235</v>
      </c>
      <c r="G705" s="125">
        <v>101.44161737</v>
      </c>
      <c r="H705" s="125">
        <v>102.21507475999999</v>
      </c>
      <c r="I705" s="125">
        <v>103.26804893000001</v>
      </c>
      <c r="J705" s="125">
        <v>103.93429441000001</v>
      </c>
      <c r="K705" s="125">
        <v>104.18796546</v>
      </c>
      <c r="L705" s="125">
        <v>104.63978711</v>
      </c>
      <c r="M705" s="125">
        <v>104.67616257921237</v>
      </c>
      <c r="N705" s="14"/>
    </row>
    <row r="706" spans="1:14" x14ac:dyDescent="0.2">
      <c r="A706" s="9" t="s">
        <v>187</v>
      </c>
      <c r="B706" s="9" t="s">
        <v>467</v>
      </c>
      <c r="C706" s="9" t="s">
        <v>754</v>
      </c>
      <c r="D706" s="124">
        <v>98.836418667000004</v>
      </c>
      <c r="E706" s="125">
        <v>98.793850989999996</v>
      </c>
      <c r="F706" s="125">
        <v>98.895214710999994</v>
      </c>
      <c r="G706" s="125">
        <v>99.178156649000002</v>
      </c>
      <c r="H706" s="125">
        <v>99.569207923999997</v>
      </c>
      <c r="I706" s="125">
        <v>100.16721948</v>
      </c>
      <c r="J706" s="125">
        <v>100.28043664</v>
      </c>
      <c r="K706" s="125">
        <v>100.01245172</v>
      </c>
      <c r="L706" s="125">
        <v>99.965725989999996</v>
      </c>
      <c r="M706" s="125">
        <v>99.627729267459742</v>
      </c>
    </row>
    <row r="707" spans="1:14" x14ac:dyDescent="0.2">
      <c r="A707" s="9" t="s">
        <v>187</v>
      </c>
      <c r="B707" s="9" t="s">
        <v>467</v>
      </c>
      <c r="C707" s="9" t="s">
        <v>755</v>
      </c>
      <c r="D707" s="124">
        <v>101.43084084</v>
      </c>
      <c r="E707" s="125">
        <v>101.54134329999999</v>
      </c>
      <c r="F707" s="125">
        <v>101.90498583</v>
      </c>
      <c r="G707" s="125">
        <v>102.2947508</v>
      </c>
      <c r="H707" s="125">
        <v>102.9936998</v>
      </c>
      <c r="I707" s="125">
        <v>104.27526211</v>
      </c>
      <c r="J707" s="125">
        <v>105.12501526</v>
      </c>
      <c r="K707" s="125">
        <v>105.58940080000001</v>
      </c>
      <c r="L707" s="125">
        <v>106.05709184</v>
      </c>
      <c r="M707" s="125">
        <v>106.30110189913241</v>
      </c>
      <c r="N707" s="14"/>
    </row>
    <row r="708" spans="1:14" x14ac:dyDescent="0.2">
      <c r="A708" s="14" t="s">
        <v>187</v>
      </c>
      <c r="B708" s="14" t="s">
        <v>467</v>
      </c>
      <c r="C708" s="9" t="s">
        <v>794</v>
      </c>
      <c r="D708" s="124">
        <v>100</v>
      </c>
      <c r="E708" s="126"/>
      <c r="F708" s="126"/>
      <c r="G708" s="126"/>
      <c r="H708" s="126"/>
      <c r="I708" s="126"/>
      <c r="J708" s="126"/>
      <c r="K708" s="126"/>
      <c r="L708" s="126"/>
      <c r="M708" s="125"/>
      <c r="N708" s="14"/>
    </row>
    <row r="709" spans="1:14" x14ac:dyDescent="0.2">
      <c r="A709" s="9" t="s">
        <v>32</v>
      </c>
      <c r="B709" s="9" t="s">
        <v>601</v>
      </c>
      <c r="C709" s="9" t="s">
        <v>340</v>
      </c>
      <c r="D709" s="124">
        <v>100.3637397</v>
      </c>
      <c r="E709" s="125">
        <v>101.59325566</v>
      </c>
      <c r="F709" s="125">
        <v>102.56284929</v>
      </c>
      <c r="G709" s="125">
        <v>103.51880269</v>
      </c>
      <c r="H709" s="125">
        <v>104.26295349</v>
      </c>
      <c r="I709" s="125">
        <v>104.93776640999999</v>
      </c>
      <c r="J709" s="125">
        <v>105.18745856</v>
      </c>
      <c r="K709" s="125">
        <v>105.27801459</v>
      </c>
      <c r="L709" s="125">
        <v>105.54362035</v>
      </c>
      <c r="M709" s="125">
        <v>105.76565312115184</v>
      </c>
      <c r="N709" s="14"/>
    </row>
    <row r="710" spans="1:14" x14ac:dyDescent="0.2">
      <c r="A710" s="9" t="s">
        <v>32</v>
      </c>
      <c r="B710" s="9" t="s">
        <v>601</v>
      </c>
      <c r="C710" s="9" t="s">
        <v>754</v>
      </c>
      <c r="D710" s="124">
        <v>98.893755327999997</v>
      </c>
      <c r="E710" s="125">
        <v>100.46859902999999</v>
      </c>
      <c r="F710" s="125">
        <v>101.73331675999999</v>
      </c>
      <c r="G710" s="125">
        <v>103.11591835</v>
      </c>
      <c r="H710" s="125">
        <v>104.16318556</v>
      </c>
      <c r="I710" s="125">
        <v>105.34335038</v>
      </c>
      <c r="J710" s="125">
        <v>106.04604765000001</v>
      </c>
      <c r="K710" s="125">
        <v>106.62675238999999</v>
      </c>
      <c r="L710" s="125">
        <v>107.49797528000001</v>
      </c>
      <c r="M710" s="125">
        <v>108.69453214567089</v>
      </c>
    </row>
    <row r="711" spans="1:14" x14ac:dyDescent="0.2">
      <c r="A711" s="9" t="s">
        <v>32</v>
      </c>
      <c r="B711" s="9" t="s">
        <v>601</v>
      </c>
      <c r="C711" s="9" t="s">
        <v>755</v>
      </c>
      <c r="D711" s="124">
        <v>101.85625650999999</v>
      </c>
      <c r="E711" s="125">
        <v>103.58047978</v>
      </c>
      <c r="F711" s="125">
        <v>105.04317041</v>
      </c>
      <c r="G711" s="125">
        <v>106.44491806000001</v>
      </c>
      <c r="H711" s="125">
        <v>107.7010988</v>
      </c>
      <c r="I711" s="125">
        <v>109.23079473</v>
      </c>
      <c r="J711" s="125">
        <v>110.38903096999999</v>
      </c>
      <c r="K711" s="125">
        <v>111.26842379</v>
      </c>
      <c r="L711" s="125">
        <v>112.52585962000001</v>
      </c>
      <c r="M711" s="125">
        <v>114.01663801136152</v>
      </c>
      <c r="N711" s="14"/>
    </row>
    <row r="712" spans="1:14" x14ac:dyDescent="0.2">
      <c r="A712" s="14" t="s">
        <v>32</v>
      </c>
      <c r="B712" s="14" t="s">
        <v>601</v>
      </c>
      <c r="C712" s="9" t="s">
        <v>794</v>
      </c>
      <c r="D712" s="124">
        <v>100</v>
      </c>
      <c r="E712" s="126"/>
      <c r="F712" s="126"/>
      <c r="G712" s="126"/>
      <c r="H712" s="126"/>
      <c r="I712" s="126"/>
      <c r="J712" s="126"/>
      <c r="K712" s="126"/>
      <c r="L712" s="126"/>
      <c r="M712" s="125"/>
      <c r="N712" s="14"/>
    </row>
    <row r="713" spans="1:14" x14ac:dyDescent="0.2">
      <c r="A713" s="9" t="s">
        <v>152</v>
      </c>
      <c r="B713" s="9" t="s">
        <v>443</v>
      </c>
      <c r="C713" s="9" t="s">
        <v>340</v>
      </c>
      <c r="D713" s="124">
        <v>100.2362236</v>
      </c>
      <c r="E713" s="125">
        <v>100.81189455000001</v>
      </c>
      <c r="F713" s="125">
        <v>100.97665555</v>
      </c>
      <c r="G713" s="125">
        <v>101.26250596</v>
      </c>
      <c r="H713" s="125">
        <v>101.15134191</v>
      </c>
      <c r="I713" s="125">
        <v>101.1731777</v>
      </c>
      <c r="J713" s="125">
        <v>100.98658091</v>
      </c>
      <c r="K713" s="125">
        <v>101.43719231</v>
      </c>
      <c r="L713" s="125">
        <v>101.65356518999999</v>
      </c>
      <c r="M713" s="125">
        <v>102.02080355724948</v>
      </c>
      <c r="N713" s="14"/>
    </row>
    <row r="714" spans="1:14" x14ac:dyDescent="0.2">
      <c r="A714" s="9" t="s">
        <v>152</v>
      </c>
      <c r="B714" s="9" t="s">
        <v>443</v>
      </c>
      <c r="C714" s="9" t="s">
        <v>754</v>
      </c>
      <c r="D714" s="124">
        <v>99.169006881000001</v>
      </c>
      <c r="E714" s="125">
        <v>99.821793240000005</v>
      </c>
      <c r="F714" s="125">
        <v>99.807556550000001</v>
      </c>
      <c r="G714" s="125">
        <v>99.899172286999999</v>
      </c>
      <c r="H714" s="125">
        <v>99.539819929000004</v>
      </c>
      <c r="I714" s="125">
        <v>99.363272565000003</v>
      </c>
      <c r="J714" s="125">
        <v>98.928882924999996</v>
      </c>
      <c r="K714" s="125">
        <v>99.215198581999999</v>
      </c>
      <c r="L714" s="125">
        <v>99.191463010999996</v>
      </c>
      <c r="M714" s="125">
        <v>99.45769536750305</v>
      </c>
    </row>
    <row r="715" spans="1:14" x14ac:dyDescent="0.2">
      <c r="A715" s="9" t="s">
        <v>152</v>
      </c>
      <c r="B715" s="9" t="s">
        <v>443</v>
      </c>
      <c r="C715" s="9" t="s">
        <v>755</v>
      </c>
      <c r="D715" s="124">
        <v>101.34534395</v>
      </c>
      <c r="E715" s="125">
        <v>102.01533685</v>
      </c>
      <c r="F715" s="125">
        <v>102.10960452</v>
      </c>
      <c r="G715" s="125">
        <v>102.29301434</v>
      </c>
      <c r="H715" s="125">
        <v>102.04114278999999</v>
      </c>
      <c r="I715" s="125">
        <v>102.01948535</v>
      </c>
      <c r="J715" s="125">
        <v>101.69963282000001</v>
      </c>
      <c r="K715" s="125">
        <v>102.16493841</v>
      </c>
      <c r="L715" s="125">
        <v>102.33625945</v>
      </c>
      <c r="M715" s="125">
        <v>102.56331657766926</v>
      </c>
      <c r="N715" s="14"/>
    </row>
    <row r="716" spans="1:14" x14ac:dyDescent="0.2">
      <c r="A716" s="14" t="s">
        <v>152</v>
      </c>
      <c r="B716" s="14" t="s">
        <v>443</v>
      </c>
      <c r="C716" s="9" t="s">
        <v>794</v>
      </c>
      <c r="D716" s="124">
        <v>100</v>
      </c>
      <c r="E716" s="126"/>
      <c r="F716" s="126"/>
      <c r="G716" s="126"/>
      <c r="H716" s="126"/>
      <c r="I716" s="126"/>
      <c r="J716" s="126"/>
      <c r="K716" s="126"/>
      <c r="L716" s="126"/>
      <c r="M716" s="125"/>
      <c r="N716" s="14"/>
    </row>
    <row r="717" spans="1:14" x14ac:dyDescent="0.2">
      <c r="A717" s="9" t="s">
        <v>195</v>
      </c>
      <c r="B717" s="9" t="s">
        <v>720</v>
      </c>
      <c r="C717" s="9" t="s">
        <v>340</v>
      </c>
      <c r="D717" s="124">
        <v>100.11621629</v>
      </c>
      <c r="E717" s="125">
        <v>100.70553354</v>
      </c>
      <c r="F717" s="125">
        <v>100.95809808</v>
      </c>
      <c r="G717" s="125">
        <v>101.65814109</v>
      </c>
      <c r="H717" s="125">
        <v>102.54120188</v>
      </c>
      <c r="I717" s="125">
        <v>103.52492245000001</v>
      </c>
      <c r="J717" s="125">
        <v>103.87448641</v>
      </c>
      <c r="K717" s="125">
        <v>105.12632802</v>
      </c>
      <c r="L717" s="125">
        <v>105.77238079</v>
      </c>
      <c r="M717" s="125">
        <v>106.41385810631503</v>
      </c>
      <c r="N717" s="14"/>
    </row>
    <row r="718" spans="1:14" x14ac:dyDescent="0.2">
      <c r="A718" s="9" t="s">
        <v>195</v>
      </c>
      <c r="B718" s="9" t="s">
        <v>720</v>
      </c>
      <c r="C718" s="9" t="s">
        <v>754</v>
      </c>
      <c r="D718" s="124">
        <v>99.187165135000001</v>
      </c>
      <c r="E718" s="125">
        <v>99.377439284000005</v>
      </c>
      <c r="F718" s="125">
        <v>99.185184824999993</v>
      </c>
      <c r="G718" s="125">
        <v>99.398057381000001</v>
      </c>
      <c r="H718" s="125">
        <v>99.664262461000007</v>
      </c>
      <c r="I718" s="125">
        <v>100.16123437</v>
      </c>
      <c r="J718" s="125">
        <v>100.32091739000001</v>
      </c>
      <c r="K718" s="125">
        <v>101.78912034</v>
      </c>
      <c r="L718" s="125">
        <v>102.46807341</v>
      </c>
      <c r="M718" s="125">
        <v>102.62505696428408</v>
      </c>
    </row>
    <row r="719" spans="1:14" x14ac:dyDescent="0.2">
      <c r="A719" s="9" t="s">
        <v>195</v>
      </c>
      <c r="B719" s="9" t="s">
        <v>720</v>
      </c>
      <c r="C719" s="9" t="s">
        <v>755</v>
      </c>
      <c r="D719" s="124">
        <v>101.05642724</v>
      </c>
      <c r="E719" s="125">
        <v>101.4241643</v>
      </c>
      <c r="F719" s="125">
        <v>101.48092124999999</v>
      </c>
      <c r="G719" s="125">
        <v>101.88940121</v>
      </c>
      <c r="H719" s="125">
        <v>102.43371467999999</v>
      </c>
      <c r="I719" s="125">
        <v>103.07647169000001</v>
      </c>
      <c r="J719" s="125">
        <v>103.60224746</v>
      </c>
      <c r="K719" s="125">
        <v>105.32480938</v>
      </c>
      <c r="L719" s="125">
        <v>106.31808117999999</v>
      </c>
      <c r="M719" s="125">
        <v>106.84776727459074</v>
      </c>
      <c r="N719" s="14"/>
    </row>
    <row r="720" spans="1:14" x14ac:dyDescent="0.2">
      <c r="A720" s="14" t="s">
        <v>195</v>
      </c>
      <c r="B720" s="14" t="s">
        <v>720</v>
      </c>
      <c r="C720" s="9" t="s">
        <v>794</v>
      </c>
      <c r="D720" s="124">
        <v>100</v>
      </c>
      <c r="E720" s="126"/>
      <c r="F720" s="126"/>
      <c r="G720" s="126"/>
      <c r="H720" s="126"/>
      <c r="I720" s="126"/>
      <c r="J720" s="126"/>
      <c r="K720" s="126"/>
      <c r="L720" s="126"/>
      <c r="M720" s="125"/>
      <c r="N720" s="14"/>
    </row>
    <row r="721" spans="1:14" x14ac:dyDescent="0.2">
      <c r="A721" s="9" t="s">
        <v>335</v>
      </c>
      <c r="B721" s="9" t="s">
        <v>781</v>
      </c>
      <c r="C721" s="9" t="s">
        <v>340</v>
      </c>
      <c r="D721" s="124">
        <v>100.0833305</v>
      </c>
      <c r="E721" s="125">
        <v>100.17856535</v>
      </c>
      <c r="F721" s="125">
        <v>100.35032821999999</v>
      </c>
      <c r="G721" s="125">
        <v>100.4319581</v>
      </c>
      <c r="H721" s="125">
        <v>100.75677698</v>
      </c>
      <c r="I721" s="125">
        <v>101.55096765</v>
      </c>
      <c r="J721" s="125">
        <v>101.95741640999999</v>
      </c>
      <c r="K721" s="125">
        <v>102.34855957000001</v>
      </c>
      <c r="L721" s="125">
        <v>102.59174858</v>
      </c>
      <c r="M721" s="125">
        <v>102.75840957790552</v>
      </c>
      <c r="N721" s="14"/>
    </row>
    <row r="722" spans="1:14" x14ac:dyDescent="0.2">
      <c r="A722" s="9" t="s">
        <v>335</v>
      </c>
      <c r="B722" s="9" t="s">
        <v>781</v>
      </c>
      <c r="C722" s="9" t="s">
        <v>754</v>
      </c>
      <c r="D722" s="124">
        <v>98.799686076</v>
      </c>
      <c r="E722" s="125">
        <v>98.560104248000002</v>
      </c>
      <c r="F722" s="125">
        <v>98.659557445000004</v>
      </c>
      <c r="G722" s="125">
        <v>98.679865268</v>
      </c>
      <c r="H722" s="125">
        <v>98.867312389000006</v>
      </c>
      <c r="I722" s="125">
        <v>99.631137652999996</v>
      </c>
      <c r="J722" s="125">
        <v>100.03494248</v>
      </c>
      <c r="K722" s="125">
        <v>100.37583091</v>
      </c>
      <c r="L722" s="125">
        <v>100.60166826</v>
      </c>
      <c r="M722" s="125">
        <v>100.71920260108223</v>
      </c>
    </row>
    <row r="723" spans="1:14" x14ac:dyDescent="0.2">
      <c r="A723" s="9" t="s">
        <v>335</v>
      </c>
      <c r="B723" s="9" t="s">
        <v>781</v>
      </c>
      <c r="C723" s="9" t="s">
        <v>755</v>
      </c>
      <c r="D723" s="124">
        <v>101.46102067</v>
      </c>
      <c r="E723" s="125">
        <v>101.28391015</v>
      </c>
      <c r="F723" s="125">
        <v>101.46646798</v>
      </c>
      <c r="G723" s="125">
        <v>101.55744463000001</v>
      </c>
      <c r="H723" s="125">
        <v>101.99020654</v>
      </c>
      <c r="I723" s="125">
        <v>102.91842088</v>
      </c>
      <c r="J723" s="125">
        <v>103.4345465</v>
      </c>
      <c r="K723" s="125">
        <v>104.00492595999999</v>
      </c>
      <c r="L723" s="125">
        <v>104.38767894</v>
      </c>
      <c r="M723" s="125">
        <v>104.6690658362356</v>
      </c>
      <c r="N723" s="14"/>
    </row>
    <row r="724" spans="1:14" x14ac:dyDescent="0.2">
      <c r="A724" s="14" t="s">
        <v>335</v>
      </c>
      <c r="B724" s="14" t="s">
        <v>781</v>
      </c>
      <c r="C724" s="9" t="s">
        <v>794</v>
      </c>
      <c r="D724" s="124">
        <v>100</v>
      </c>
      <c r="E724" s="126"/>
      <c r="F724" s="126"/>
      <c r="G724" s="126"/>
      <c r="H724" s="126"/>
      <c r="I724" s="126"/>
      <c r="J724" s="126"/>
      <c r="K724" s="126"/>
      <c r="L724" s="126"/>
      <c r="M724" s="125"/>
      <c r="N724" s="14"/>
    </row>
    <row r="725" spans="1:14" x14ac:dyDescent="0.2">
      <c r="A725" s="9" t="s">
        <v>304</v>
      </c>
      <c r="B725" s="9" t="s">
        <v>592</v>
      </c>
      <c r="C725" s="9" t="s">
        <v>340</v>
      </c>
      <c r="D725" s="124">
        <v>100.42565338</v>
      </c>
      <c r="E725" s="125">
        <v>101.17880947</v>
      </c>
      <c r="F725" s="125">
        <v>101.97503167000001</v>
      </c>
      <c r="G725" s="125">
        <v>102.45627038000001</v>
      </c>
      <c r="H725" s="125">
        <v>103.14082116</v>
      </c>
      <c r="I725" s="125">
        <v>103.51189075000001</v>
      </c>
      <c r="J725" s="125">
        <v>103.18438804</v>
      </c>
      <c r="K725" s="125">
        <v>103.25149104</v>
      </c>
      <c r="L725" s="125">
        <v>103.4327693</v>
      </c>
      <c r="M725" s="125">
        <v>103.38519627628409</v>
      </c>
      <c r="N725" s="14"/>
    </row>
    <row r="726" spans="1:14" x14ac:dyDescent="0.2">
      <c r="A726" s="9" t="s">
        <v>304</v>
      </c>
      <c r="B726" s="9" t="s">
        <v>592</v>
      </c>
      <c r="C726" s="9" t="s">
        <v>754</v>
      </c>
      <c r="D726" s="124">
        <v>98.681272628000002</v>
      </c>
      <c r="E726" s="125">
        <v>97.975157491999994</v>
      </c>
      <c r="F726" s="125">
        <v>96.963471741999996</v>
      </c>
      <c r="G726" s="125">
        <v>95.672756117999995</v>
      </c>
      <c r="H726" s="125">
        <v>94.111038569000002</v>
      </c>
      <c r="I726" s="125">
        <v>92.256199202999994</v>
      </c>
      <c r="J726" s="125">
        <v>89.603768346999999</v>
      </c>
      <c r="K726" s="125">
        <v>87.655637341000002</v>
      </c>
      <c r="L726" s="125">
        <v>85.674486900000005</v>
      </c>
      <c r="M726" s="125">
        <v>84.179348853431193</v>
      </c>
    </row>
    <row r="727" spans="1:14" x14ac:dyDescent="0.2">
      <c r="A727" s="9" t="s">
        <v>304</v>
      </c>
      <c r="B727" s="9" t="s">
        <v>592</v>
      </c>
      <c r="C727" s="9" t="s">
        <v>755</v>
      </c>
      <c r="D727" s="124">
        <v>102.10987147</v>
      </c>
      <c r="E727" s="125">
        <v>101.86164669</v>
      </c>
      <c r="F727" s="125">
        <v>101.75655569</v>
      </c>
      <c r="G727" s="125">
        <v>101.54543474</v>
      </c>
      <c r="H727" s="125">
        <v>101.77564749</v>
      </c>
      <c r="I727" s="125">
        <v>101.77559272000001</v>
      </c>
      <c r="J727" s="125">
        <v>100.70009809</v>
      </c>
      <c r="K727" s="125">
        <v>99.818213145000001</v>
      </c>
      <c r="L727" s="125">
        <v>99.166673970000005</v>
      </c>
      <c r="M727" s="125">
        <v>98.051407936918466</v>
      </c>
      <c r="N727" s="14"/>
    </row>
    <row r="728" spans="1:14" x14ac:dyDescent="0.2">
      <c r="A728" s="14" t="s">
        <v>304</v>
      </c>
      <c r="B728" s="14" t="s">
        <v>592</v>
      </c>
      <c r="C728" s="9" t="s">
        <v>794</v>
      </c>
      <c r="D728" s="124">
        <v>100</v>
      </c>
      <c r="E728" s="126"/>
      <c r="F728" s="126"/>
      <c r="G728" s="126"/>
      <c r="H728" s="126"/>
      <c r="I728" s="126"/>
      <c r="J728" s="126"/>
      <c r="K728" s="126"/>
      <c r="L728" s="126"/>
      <c r="M728" s="125"/>
      <c r="N728" s="14"/>
    </row>
    <row r="729" spans="1:14" x14ac:dyDescent="0.2">
      <c r="A729" s="9" t="s">
        <v>78</v>
      </c>
      <c r="B729" s="9" t="s">
        <v>693</v>
      </c>
      <c r="C729" s="9" t="s">
        <v>340</v>
      </c>
      <c r="D729" s="124">
        <v>100.23922829999999</v>
      </c>
      <c r="E729" s="125">
        <v>100.81286174</v>
      </c>
      <c r="F729" s="125">
        <v>101.22958199</v>
      </c>
      <c r="G729" s="125">
        <v>101.95755627</v>
      </c>
      <c r="H729" s="125">
        <v>102.3562701</v>
      </c>
      <c r="I729" s="125">
        <v>102.73954984</v>
      </c>
      <c r="J729" s="125">
        <v>103.69517685</v>
      </c>
      <c r="K729" s="125">
        <v>105.07395498</v>
      </c>
      <c r="L729" s="125">
        <v>105.86623794</v>
      </c>
      <c r="M729" s="125">
        <v>107.12540192926045</v>
      </c>
      <c r="N729" s="14"/>
    </row>
    <row r="730" spans="1:14" x14ac:dyDescent="0.2">
      <c r="A730" s="9" t="s">
        <v>78</v>
      </c>
      <c r="B730" s="9" t="s">
        <v>693</v>
      </c>
      <c r="C730" s="9" t="s">
        <v>754</v>
      </c>
      <c r="D730" s="124">
        <v>99.319694534000007</v>
      </c>
      <c r="E730" s="125">
        <v>99.160229099999995</v>
      </c>
      <c r="F730" s="125">
        <v>98.756571543000007</v>
      </c>
      <c r="G730" s="125">
        <v>98.765132636999994</v>
      </c>
      <c r="H730" s="125">
        <v>98.266881029000004</v>
      </c>
      <c r="I730" s="125">
        <v>97.808219453000007</v>
      </c>
      <c r="J730" s="125">
        <v>97.976366558999999</v>
      </c>
      <c r="K730" s="125">
        <v>98.503366158000006</v>
      </c>
      <c r="L730" s="125">
        <v>98.377331190000007</v>
      </c>
      <c r="M730" s="125">
        <v>98.994402675241162</v>
      </c>
    </row>
    <row r="731" spans="1:14" x14ac:dyDescent="0.2">
      <c r="A731" s="9" t="s">
        <v>78</v>
      </c>
      <c r="B731" s="9" t="s">
        <v>693</v>
      </c>
      <c r="C731" s="9" t="s">
        <v>755</v>
      </c>
      <c r="D731" s="124">
        <v>101.26811696</v>
      </c>
      <c r="E731" s="125">
        <v>101.28067725</v>
      </c>
      <c r="F731" s="125">
        <v>101.14573955</v>
      </c>
      <c r="G731" s="125">
        <v>101.19074558</v>
      </c>
      <c r="H731" s="125">
        <v>101.00984726999999</v>
      </c>
      <c r="I731" s="125">
        <v>100.75191921</v>
      </c>
      <c r="J731" s="125">
        <v>101.12620579</v>
      </c>
      <c r="K731" s="125">
        <v>101.82747186</v>
      </c>
      <c r="L731" s="125">
        <v>101.96908159</v>
      </c>
      <c r="M731" s="125">
        <v>102.65932635369775</v>
      </c>
      <c r="N731" s="14"/>
    </row>
    <row r="732" spans="1:14" x14ac:dyDescent="0.2">
      <c r="A732" s="14" t="s">
        <v>78</v>
      </c>
      <c r="B732" s="14" t="s">
        <v>693</v>
      </c>
      <c r="C732" s="9" t="s">
        <v>794</v>
      </c>
      <c r="D732" s="124">
        <v>100</v>
      </c>
      <c r="E732" s="126"/>
      <c r="F732" s="126"/>
      <c r="G732" s="126"/>
      <c r="H732" s="126"/>
      <c r="I732" s="126"/>
      <c r="J732" s="126"/>
      <c r="K732" s="126"/>
      <c r="L732" s="126"/>
      <c r="M732" s="125"/>
      <c r="N732" s="14"/>
    </row>
    <row r="733" spans="1:14" x14ac:dyDescent="0.2">
      <c r="A733" s="9" t="s">
        <v>208</v>
      </c>
      <c r="B733" s="9" t="s">
        <v>555</v>
      </c>
      <c r="C733" s="9" t="s">
        <v>340</v>
      </c>
      <c r="D733" s="124">
        <v>100.35665919</v>
      </c>
      <c r="E733" s="125">
        <v>101.09375485</v>
      </c>
      <c r="F733" s="125">
        <v>101.75745108</v>
      </c>
      <c r="G733" s="125">
        <v>102.96182195999999</v>
      </c>
      <c r="H733" s="125">
        <v>103.63895752000001</v>
      </c>
      <c r="I733" s="125">
        <v>104.12380726000001</v>
      </c>
      <c r="J733" s="125">
        <v>104.97462034</v>
      </c>
      <c r="K733" s="125">
        <v>105.95672535</v>
      </c>
      <c r="L733" s="125">
        <v>107.40610559</v>
      </c>
      <c r="M733" s="125">
        <v>108.40061614167122</v>
      </c>
      <c r="N733" s="14"/>
    </row>
    <row r="734" spans="1:14" x14ac:dyDescent="0.2">
      <c r="A734" s="9" t="s">
        <v>208</v>
      </c>
      <c r="B734" s="9" t="s">
        <v>555</v>
      </c>
      <c r="C734" s="9" t="s">
        <v>754</v>
      </c>
      <c r="D734" s="124">
        <v>98.844556682999993</v>
      </c>
      <c r="E734" s="125">
        <v>99.168336353000001</v>
      </c>
      <c r="F734" s="125">
        <v>99.241881157999998</v>
      </c>
      <c r="G734" s="125">
        <v>99.934935542999995</v>
      </c>
      <c r="H734" s="125">
        <v>99.915277290000006</v>
      </c>
      <c r="I734" s="125">
        <v>99.792360708999993</v>
      </c>
      <c r="J734" s="125">
        <v>100.30108464</v>
      </c>
      <c r="K734" s="125">
        <v>100.98380916000001</v>
      </c>
      <c r="L734" s="125">
        <v>102.0906722</v>
      </c>
      <c r="M734" s="125">
        <v>102.74304275064354</v>
      </c>
    </row>
    <row r="735" spans="1:14" x14ac:dyDescent="0.2">
      <c r="A735" s="9" t="s">
        <v>208</v>
      </c>
      <c r="B735" s="9" t="s">
        <v>555</v>
      </c>
      <c r="C735" s="9" t="s">
        <v>755</v>
      </c>
      <c r="D735" s="124">
        <v>101.81926068999999</v>
      </c>
      <c r="E735" s="125">
        <v>102.17435304</v>
      </c>
      <c r="F735" s="125">
        <v>102.45863851999999</v>
      </c>
      <c r="G735" s="125">
        <v>103.25741456999999</v>
      </c>
      <c r="H735" s="125">
        <v>103.41529441</v>
      </c>
      <c r="I735" s="125">
        <v>103.52153298</v>
      </c>
      <c r="J735" s="125">
        <v>104.08111477</v>
      </c>
      <c r="K735" s="125">
        <v>104.90163281</v>
      </c>
      <c r="L735" s="125">
        <v>106.20933470999999</v>
      </c>
      <c r="M735" s="125">
        <v>107.14406296197703</v>
      </c>
      <c r="N735" s="14"/>
    </row>
    <row r="736" spans="1:14" x14ac:dyDescent="0.2">
      <c r="A736" s="14" t="s">
        <v>208</v>
      </c>
      <c r="B736" s="14" t="s">
        <v>555</v>
      </c>
      <c r="C736" s="9" t="s">
        <v>794</v>
      </c>
      <c r="D736" s="124">
        <v>100</v>
      </c>
      <c r="E736" s="126"/>
      <c r="F736" s="126"/>
      <c r="G736" s="126"/>
      <c r="H736" s="126"/>
      <c r="I736" s="126"/>
      <c r="J736" s="126"/>
      <c r="K736" s="126"/>
      <c r="L736" s="126"/>
      <c r="M736" s="125"/>
      <c r="N736" s="14"/>
    </row>
    <row r="737" spans="1:14" x14ac:dyDescent="0.2">
      <c r="A737" s="9" t="s">
        <v>230</v>
      </c>
      <c r="B737" s="9" t="s">
        <v>674</v>
      </c>
      <c r="C737" s="9" t="s">
        <v>340</v>
      </c>
      <c r="D737" s="124">
        <v>100.23452023</v>
      </c>
      <c r="E737" s="125">
        <v>101.001001</v>
      </c>
      <c r="F737" s="125">
        <v>102.23294722999999</v>
      </c>
      <c r="G737" s="125">
        <v>103.43486342999999</v>
      </c>
      <c r="H737" s="125">
        <v>104.36793937</v>
      </c>
      <c r="I737" s="125">
        <v>105.49120549</v>
      </c>
      <c r="J737" s="125">
        <v>106.06678107</v>
      </c>
      <c r="K737" s="125">
        <v>107.04704705</v>
      </c>
      <c r="L737" s="125">
        <v>107.98083798</v>
      </c>
      <c r="M737" s="125">
        <v>108.78163878163878</v>
      </c>
      <c r="N737" s="14"/>
    </row>
    <row r="738" spans="1:14" x14ac:dyDescent="0.2">
      <c r="A738" s="9" t="s">
        <v>230</v>
      </c>
      <c r="B738" s="9" t="s">
        <v>674</v>
      </c>
      <c r="C738" s="9" t="s">
        <v>754</v>
      </c>
      <c r="D738" s="124">
        <v>97.779084888</v>
      </c>
      <c r="E738" s="125">
        <v>98.580410767999993</v>
      </c>
      <c r="F738" s="125">
        <v>99.642231516999999</v>
      </c>
      <c r="G738" s="125">
        <v>100.67725091</v>
      </c>
      <c r="H738" s="125">
        <v>101.40290960999999</v>
      </c>
      <c r="I738" s="125">
        <v>102.18262906</v>
      </c>
      <c r="J738" s="125">
        <v>102.31844568</v>
      </c>
      <c r="K738" s="125">
        <v>102.64584897</v>
      </c>
      <c r="L738" s="125">
        <v>103.11619655</v>
      </c>
      <c r="M738" s="125">
        <v>103.535238359467</v>
      </c>
    </row>
    <row r="739" spans="1:14" x14ac:dyDescent="0.2">
      <c r="A739" s="9" t="s">
        <v>230</v>
      </c>
      <c r="B739" s="9" t="s">
        <v>674</v>
      </c>
      <c r="C739" s="9" t="s">
        <v>755</v>
      </c>
      <c r="D739" s="124">
        <v>102.70751779</v>
      </c>
      <c r="E739" s="125">
        <v>103.47438957</v>
      </c>
      <c r="F739" s="125">
        <v>104.66975904</v>
      </c>
      <c r="G739" s="125">
        <v>105.85182279999999</v>
      </c>
      <c r="H739" s="125">
        <v>106.71994539000001</v>
      </c>
      <c r="I739" s="125">
        <v>107.77731973</v>
      </c>
      <c r="J739" s="125">
        <v>107.9544053</v>
      </c>
      <c r="K739" s="125">
        <v>108.6714393</v>
      </c>
      <c r="L739" s="125">
        <v>109.22304</v>
      </c>
      <c r="M739" s="125">
        <v>110.03195478022162</v>
      </c>
      <c r="N739" s="14"/>
    </row>
    <row r="740" spans="1:14" x14ac:dyDescent="0.2">
      <c r="A740" s="14" t="s">
        <v>230</v>
      </c>
      <c r="B740" s="14" t="s">
        <v>674</v>
      </c>
      <c r="C740" s="9" t="s">
        <v>794</v>
      </c>
      <c r="D740" s="124">
        <v>100</v>
      </c>
      <c r="E740" s="126"/>
      <c r="F740" s="126"/>
      <c r="G740" s="126"/>
      <c r="H740" s="126"/>
      <c r="I740" s="126"/>
      <c r="J740" s="126"/>
      <c r="K740" s="126"/>
      <c r="L740" s="126"/>
      <c r="M740" s="125"/>
      <c r="N740" s="14"/>
    </row>
    <row r="741" spans="1:14" x14ac:dyDescent="0.2">
      <c r="A741" s="9" t="s">
        <v>1</v>
      </c>
      <c r="B741" s="9" t="s">
        <v>345</v>
      </c>
      <c r="C741" s="9" t="s">
        <v>340</v>
      </c>
      <c r="D741" s="124">
        <v>99.968210849000002</v>
      </c>
      <c r="E741" s="125">
        <v>100.22685894</v>
      </c>
      <c r="F741" s="125">
        <v>100.36051787</v>
      </c>
      <c r="G741" s="125">
        <v>100.41831633</v>
      </c>
      <c r="H741" s="125">
        <v>100.64878768</v>
      </c>
      <c r="I741" s="125">
        <v>101.38282808</v>
      </c>
      <c r="J741" s="125">
        <v>101.60896454</v>
      </c>
      <c r="K741" s="125">
        <v>101.54105135</v>
      </c>
      <c r="L741" s="125">
        <v>101.85533046</v>
      </c>
      <c r="M741" s="125">
        <v>102.075687079155</v>
      </c>
      <c r="N741" s="14"/>
    </row>
    <row r="742" spans="1:14" x14ac:dyDescent="0.2">
      <c r="A742" s="9" t="s">
        <v>1</v>
      </c>
      <c r="B742" s="9" t="s">
        <v>345</v>
      </c>
      <c r="C742" s="9" t="s">
        <v>754</v>
      </c>
      <c r="D742" s="124">
        <v>98.234505498000004</v>
      </c>
      <c r="E742" s="125">
        <v>98.463441572999997</v>
      </c>
      <c r="F742" s="125">
        <v>98.743346403999993</v>
      </c>
      <c r="G742" s="125">
        <v>99.067525755999995</v>
      </c>
      <c r="H742" s="125">
        <v>99.615504797</v>
      </c>
      <c r="I742" s="125">
        <v>100.67046209999999</v>
      </c>
      <c r="J742" s="125">
        <v>101.22275345</v>
      </c>
      <c r="K742" s="125">
        <v>101.48625570999999</v>
      </c>
      <c r="L742" s="125">
        <v>102.07668049</v>
      </c>
      <c r="M742" s="125">
        <v>102.24009406085194</v>
      </c>
    </row>
    <row r="743" spans="1:14" x14ac:dyDescent="0.2">
      <c r="A743" s="9" t="s">
        <v>1</v>
      </c>
      <c r="B743" s="9" t="s">
        <v>345</v>
      </c>
      <c r="C743" s="9" t="s">
        <v>755</v>
      </c>
      <c r="D743" s="124">
        <v>101.68461053</v>
      </c>
      <c r="E743" s="125">
        <v>102.10221567000001</v>
      </c>
      <c r="F743" s="125">
        <v>102.56313578</v>
      </c>
      <c r="G743" s="125">
        <v>103.09813275</v>
      </c>
      <c r="H743" s="125">
        <v>103.87060009</v>
      </c>
      <c r="I743" s="125">
        <v>105.32731311000001</v>
      </c>
      <c r="J743" s="125">
        <v>106.29576464</v>
      </c>
      <c r="K743" s="125">
        <v>107.02097723</v>
      </c>
      <c r="L743" s="125">
        <v>108.16442713000001</v>
      </c>
      <c r="M743" s="125">
        <v>109.57562850727334</v>
      </c>
      <c r="N743" s="14"/>
    </row>
    <row r="744" spans="1:14" x14ac:dyDescent="0.2">
      <c r="A744" s="14" t="s">
        <v>1</v>
      </c>
      <c r="B744" s="14" t="s">
        <v>345</v>
      </c>
      <c r="C744" s="9" t="s">
        <v>794</v>
      </c>
      <c r="D744" s="124">
        <v>100</v>
      </c>
      <c r="E744" s="126"/>
      <c r="F744" s="126"/>
      <c r="G744" s="126"/>
      <c r="H744" s="126"/>
      <c r="I744" s="126"/>
      <c r="J744" s="126"/>
      <c r="K744" s="126"/>
      <c r="L744" s="126"/>
      <c r="M744" s="125"/>
      <c r="N744" s="14"/>
    </row>
    <row r="745" spans="1:14" x14ac:dyDescent="0.2">
      <c r="A745" s="9" t="s">
        <v>39</v>
      </c>
      <c r="B745" s="9" t="s">
        <v>602</v>
      </c>
      <c r="C745" s="9" t="s">
        <v>340</v>
      </c>
      <c r="D745" s="124">
        <v>100.43163559</v>
      </c>
      <c r="E745" s="125">
        <v>101.58829038</v>
      </c>
      <c r="F745" s="125">
        <v>103.03631928</v>
      </c>
      <c r="G745" s="125">
        <v>104.58321444000001</v>
      </c>
      <c r="H745" s="125">
        <v>105.77121706</v>
      </c>
      <c r="I745" s="125">
        <v>107.0006149</v>
      </c>
      <c r="J745" s="125">
        <v>107.51544283</v>
      </c>
      <c r="K745" s="125">
        <v>107.95190117</v>
      </c>
      <c r="L745" s="125">
        <v>108.2935122</v>
      </c>
      <c r="M745" s="125">
        <v>108.59332612601027</v>
      </c>
      <c r="N745" s="14"/>
    </row>
    <row r="746" spans="1:14" x14ac:dyDescent="0.2">
      <c r="A746" s="9" t="s">
        <v>39</v>
      </c>
      <c r="B746" s="9" t="s">
        <v>602</v>
      </c>
      <c r="C746" s="9" t="s">
        <v>754</v>
      </c>
      <c r="D746" s="124">
        <v>98.452250814999999</v>
      </c>
      <c r="E746" s="125">
        <v>99.616698600999996</v>
      </c>
      <c r="F746" s="125">
        <v>100.89170528</v>
      </c>
      <c r="G746" s="125">
        <v>102.25436910000001</v>
      </c>
      <c r="H746" s="125">
        <v>103.15793658</v>
      </c>
      <c r="I746" s="125">
        <v>103.76127568</v>
      </c>
      <c r="J746" s="125">
        <v>103.7028313</v>
      </c>
      <c r="K746" s="125">
        <v>103.64495837</v>
      </c>
      <c r="L746" s="125">
        <v>103.32564625000001</v>
      </c>
      <c r="M746" s="125">
        <v>104.68300791162702</v>
      </c>
    </row>
    <row r="747" spans="1:14" x14ac:dyDescent="0.2">
      <c r="A747" s="9" t="s">
        <v>39</v>
      </c>
      <c r="B747" s="9" t="s">
        <v>602</v>
      </c>
      <c r="C747" s="9" t="s">
        <v>755</v>
      </c>
      <c r="D747" s="124">
        <v>102.29290082</v>
      </c>
      <c r="E747" s="125">
        <v>103.52401927</v>
      </c>
      <c r="F747" s="125">
        <v>104.97098692</v>
      </c>
      <c r="G747" s="125">
        <v>106.70142894</v>
      </c>
      <c r="H747" s="125">
        <v>108.06647902</v>
      </c>
      <c r="I747" s="125">
        <v>109.58569362999999</v>
      </c>
      <c r="J747" s="125">
        <v>110.37344616999999</v>
      </c>
      <c r="K747" s="125">
        <v>111.12502813</v>
      </c>
      <c r="L747" s="125">
        <v>111.69681217</v>
      </c>
      <c r="M747" s="125">
        <v>113.64545652031825</v>
      </c>
      <c r="N747" s="14"/>
    </row>
    <row r="748" spans="1:14" x14ac:dyDescent="0.2">
      <c r="A748" s="14" t="s">
        <v>39</v>
      </c>
      <c r="B748" s="14" t="s">
        <v>602</v>
      </c>
      <c r="C748" s="9" t="s">
        <v>794</v>
      </c>
      <c r="D748" s="124">
        <v>100</v>
      </c>
      <c r="E748" s="126"/>
      <c r="F748" s="126"/>
      <c r="G748" s="126"/>
      <c r="H748" s="126"/>
      <c r="I748" s="126"/>
      <c r="J748" s="126"/>
      <c r="K748" s="126"/>
      <c r="L748" s="126"/>
      <c r="M748" s="125"/>
      <c r="N748" s="14"/>
    </row>
    <row r="749" spans="1:14" x14ac:dyDescent="0.2">
      <c r="A749" s="9" t="s">
        <v>212</v>
      </c>
      <c r="B749" s="9" t="s">
        <v>660</v>
      </c>
      <c r="C749" s="9" t="s">
        <v>340</v>
      </c>
      <c r="D749" s="124">
        <v>100.30688141</v>
      </c>
      <c r="E749" s="125">
        <v>100.84450952</v>
      </c>
      <c r="F749" s="125">
        <v>101.62342606</v>
      </c>
      <c r="G749" s="125">
        <v>101.7522694</v>
      </c>
      <c r="H749" s="125">
        <v>101.87759883</v>
      </c>
      <c r="I749" s="125">
        <v>102.20556369000001</v>
      </c>
      <c r="J749" s="125">
        <v>102.05329429</v>
      </c>
      <c r="K749" s="125">
        <v>102.19970717</v>
      </c>
      <c r="L749" s="125">
        <v>102.19033675</v>
      </c>
      <c r="M749" s="125">
        <v>102.54407027818448</v>
      </c>
      <c r="N749" s="14"/>
    </row>
    <row r="750" spans="1:14" x14ac:dyDescent="0.2">
      <c r="A750" s="9" t="s">
        <v>212</v>
      </c>
      <c r="B750" s="9" t="s">
        <v>660</v>
      </c>
      <c r="C750" s="9" t="s">
        <v>754</v>
      </c>
      <c r="D750" s="124">
        <v>98.684407027999995</v>
      </c>
      <c r="E750" s="125">
        <v>98.519930454000004</v>
      </c>
      <c r="F750" s="125">
        <v>98.703770132000002</v>
      </c>
      <c r="G750" s="125">
        <v>98.045598463000005</v>
      </c>
      <c r="H750" s="125">
        <v>97.310459370000004</v>
      </c>
      <c r="I750" s="125">
        <v>96.859361273999994</v>
      </c>
      <c r="J750" s="125">
        <v>95.456414714000005</v>
      </c>
      <c r="K750" s="125">
        <v>94.261145681000002</v>
      </c>
      <c r="L750" s="125">
        <v>93.277635431999997</v>
      </c>
      <c r="M750" s="125">
        <v>92.657242116711998</v>
      </c>
    </row>
    <row r="751" spans="1:14" x14ac:dyDescent="0.2">
      <c r="A751" s="9" t="s">
        <v>212</v>
      </c>
      <c r="B751" s="9" t="s">
        <v>660</v>
      </c>
      <c r="C751" s="9" t="s">
        <v>755</v>
      </c>
      <c r="D751" s="124">
        <v>101.82610725000001</v>
      </c>
      <c r="E751" s="125">
        <v>101.8960743</v>
      </c>
      <c r="F751" s="125">
        <v>102.24310944</v>
      </c>
      <c r="G751" s="125">
        <v>101.65136347000001</v>
      </c>
      <c r="H751" s="125">
        <v>101.27540264</v>
      </c>
      <c r="I751" s="125">
        <v>100.96072474</v>
      </c>
      <c r="J751" s="125">
        <v>99.781734993000001</v>
      </c>
      <c r="K751" s="125">
        <v>98.930005489999999</v>
      </c>
      <c r="L751" s="125">
        <v>98.005179355999999</v>
      </c>
      <c r="M751" s="125">
        <v>97.782436792696586</v>
      </c>
      <c r="N751" s="14"/>
    </row>
    <row r="752" spans="1:14" x14ac:dyDescent="0.2">
      <c r="A752" s="14" t="s">
        <v>212</v>
      </c>
      <c r="B752" s="14" t="s">
        <v>660</v>
      </c>
      <c r="C752" s="9" t="s">
        <v>794</v>
      </c>
      <c r="D752" s="124">
        <v>100</v>
      </c>
      <c r="E752" s="126"/>
      <c r="F752" s="126"/>
      <c r="G752" s="126"/>
      <c r="H752" s="126"/>
      <c r="I752" s="126"/>
      <c r="J752" s="126"/>
      <c r="K752" s="126"/>
      <c r="L752" s="126"/>
      <c r="M752" s="125"/>
      <c r="N752" s="14"/>
    </row>
    <row r="753" spans="1:14" x14ac:dyDescent="0.2">
      <c r="A753" s="9" t="s">
        <v>332</v>
      </c>
      <c r="B753" s="9" t="s">
        <v>785</v>
      </c>
      <c r="C753" s="9" t="s">
        <v>340</v>
      </c>
      <c r="D753" s="124">
        <v>100.20257766</v>
      </c>
      <c r="E753" s="125">
        <v>100.45333596</v>
      </c>
      <c r="F753" s="125">
        <v>101.01398333</v>
      </c>
      <c r="G753" s="125">
        <v>101.33263252</v>
      </c>
      <c r="H753" s="125">
        <v>101.62281134</v>
      </c>
      <c r="I753" s="125">
        <v>102.13856312</v>
      </c>
      <c r="J753" s="125">
        <v>102.48239764</v>
      </c>
      <c r="K753" s="125">
        <v>103.08684559</v>
      </c>
      <c r="L753" s="125">
        <v>103.57741204</v>
      </c>
      <c r="M753" s="125">
        <v>104.20595030824656</v>
      </c>
      <c r="N753" s="14"/>
    </row>
    <row r="754" spans="1:14" x14ac:dyDescent="0.2">
      <c r="A754" s="9" t="s">
        <v>332</v>
      </c>
      <c r="B754" s="9" t="s">
        <v>785</v>
      </c>
      <c r="C754" s="9" t="s">
        <v>754</v>
      </c>
      <c r="D754" s="124">
        <v>98.725138040000004</v>
      </c>
      <c r="E754" s="125">
        <v>98.454335846000006</v>
      </c>
      <c r="F754" s="125">
        <v>98.893932798999998</v>
      </c>
      <c r="G754" s="125">
        <v>99.068784355999995</v>
      </c>
      <c r="H754" s="125">
        <v>99.194882108000002</v>
      </c>
      <c r="I754" s="125">
        <v>99.469645173999993</v>
      </c>
      <c r="J754" s="125">
        <v>99.662812557999999</v>
      </c>
      <c r="K754" s="125">
        <v>100.14153917</v>
      </c>
      <c r="L754" s="125">
        <v>100.59289041</v>
      </c>
      <c r="M754" s="125">
        <v>101.13366180261269</v>
      </c>
    </row>
    <row r="755" spans="1:14" x14ac:dyDescent="0.2">
      <c r="A755" s="9" t="s">
        <v>332</v>
      </c>
      <c r="B755" s="9" t="s">
        <v>785</v>
      </c>
      <c r="C755" s="9" t="s">
        <v>755</v>
      </c>
      <c r="D755" s="124">
        <v>101.63406946000001</v>
      </c>
      <c r="E755" s="125">
        <v>101.42785600000001</v>
      </c>
      <c r="F755" s="125">
        <v>101.83554355</v>
      </c>
      <c r="G755" s="125">
        <v>102.10520796</v>
      </c>
      <c r="H755" s="125">
        <v>102.30833312999999</v>
      </c>
      <c r="I755" s="125">
        <v>102.63802656999999</v>
      </c>
      <c r="J755" s="125">
        <v>102.99417144</v>
      </c>
      <c r="K755" s="125">
        <v>103.52173740000001</v>
      </c>
      <c r="L755" s="125">
        <v>104.13603193</v>
      </c>
      <c r="M755" s="125">
        <v>105.04950801003035</v>
      </c>
      <c r="N755" s="14"/>
    </row>
    <row r="756" spans="1:14" x14ac:dyDescent="0.2">
      <c r="A756" s="14" t="s">
        <v>332</v>
      </c>
      <c r="B756" s="14" t="s">
        <v>785</v>
      </c>
      <c r="C756" s="9" t="s">
        <v>794</v>
      </c>
      <c r="D756" s="124">
        <v>100</v>
      </c>
      <c r="E756" s="126"/>
      <c r="F756" s="126"/>
      <c r="G756" s="126"/>
      <c r="H756" s="126"/>
      <c r="I756" s="126"/>
      <c r="J756" s="126"/>
      <c r="K756" s="126"/>
      <c r="L756" s="126"/>
      <c r="M756" s="125"/>
      <c r="N756" s="14"/>
    </row>
    <row r="757" spans="1:14" x14ac:dyDescent="0.2">
      <c r="A757" s="9" t="s">
        <v>324</v>
      </c>
      <c r="B757" s="9" t="s">
        <v>777</v>
      </c>
      <c r="C757" s="9" t="s">
        <v>340</v>
      </c>
      <c r="D757" s="124">
        <v>100.04863674000001</v>
      </c>
      <c r="E757" s="125">
        <v>100.19240121999999</v>
      </c>
      <c r="F757" s="125">
        <v>100.03933854</v>
      </c>
      <c r="G757" s="125">
        <v>100.45847281</v>
      </c>
      <c r="H757" s="125">
        <v>100.81108918</v>
      </c>
      <c r="I757" s="125">
        <v>101.33464939</v>
      </c>
      <c r="J757" s="125">
        <v>101.62933082000001</v>
      </c>
      <c r="K757" s="125">
        <v>102.2129717</v>
      </c>
      <c r="L757" s="125">
        <v>102.5055074</v>
      </c>
      <c r="M757" s="125">
        <v>103.27153606271278</v>
      </c>
      <c r="N757" s="14"/>
    </row>
    <row r="758" spans="1:14" x14ac:dyDescent="0.2">
      <c r="A758" s="9" t="s">
        <v>324</v>
      </c>
      <c r="B758" s="9" t="s">
        <v>777</v>
      </c>
      <c r="C758" s="9" t="s">
        <v>754</v>
      </c>
      <c r="D758" s="124">
        <v>98.486617296999995</v>
      </c>
      <c r="E758" s="125">
        <v>98.350351721999999</v>
      </c>
      <c r="F758" s="125">
        <v>97.825171033000004</v>
      </c>
      <c r="G758" s="125">
        <v>97.963962320999997</v>
      </c>
      <c r="H758" s="125">
        <v>98.002417979000001</v>
      </c>
      <c r="I758" s="125">
        <v>98.11988599</v>
      </c>
      <c r="J758" s="125">
        <v>97.936391814999993</v>
      </c>
      <c r="K758" s="125">
        <v>97.868890456000003</v>
      </c>
      <c r="L758" s="125">
        <v>97.329114274999995</v>
      </c>
      <c r="M758" s="125">
        <v>97.198637716617881</v>
      </c>
    </row>
    <row r="759" spans="1:14" x14ac:dyDescent="0.2">
      <c r="A759" s="9" t="s">
        <v>324</v>
      </c>
      <c r="B759" s="9" t="s">
        <v>777</v>
      </c>
      <c r="C759" s="9" t="s">
        <v>755</v>
      </c>
      <c r="D759" s="124">
        <v>101.73090695</v>
      </c>
      <c r="E759" s="125">
        <v>101.57173115000001</v>
      </c>
      <c r="F759" s="125">
        <v>101.11067675</v>
      </c>
      <c r="G759" s="125">
        <v>101.20780495</v>
      </c>
      <c r="H759" s="125">
        <v>101.26073316</v>
      </c>
      <c r="I759" s="125">
        <v>101.39981502000001</v>
      </c>
      <c r="J759" s="125">
        <v>101.25847567</v>
      </c>
      <c r="K759" s="125">
        <v>101.29039353</v>
      </c>
      <c r="L759" s="125">
        <v>100.89758926</v>
      </c>
      <c r="M759" s="125">
        <v>101.43084742827655</v>
      </c>
      <c r="N759" s="14"/>
    </row>
    <row r="760" spans="1:14" x14ac:dyDescent="0.2">
      <c r="A760" s="14" t="s">
        <v>324</v>
      </c>
      <c r="B760" s="14" t="s">
        <v>777</v>
      </c>
      <c r="C760" s="9" t="s">
        <v>794</v>
      </c>
      <c r="D760" s="124">
        <v>100</v>
      </c>
      <c r="E760" s="126"/>
      <c r="F760" s="126"/>
      <c r="G760" s="126"/>
      <c r="H760" s="126"/>
      <c r="I760" s="126"/>
      <c r="J760" s="126"/>
      <c r="K760" s="126"/>
      <c r="L760" s="126"/>
      <c r="M760" s="125"/>
      <c r="N760" s="14"/>
    </row>
    <row r="761" spans="1:14" x14ac:dyDescent="0.2">
      <c r="A761" s="9" t="s">
        <v>114</v>
      </c>
      <c r="B761" s="9" t="s">
        <v>633</v>
      </c>
      <c r="C761" s="9" t="s">
        <v>340</v>
      </c>
      <c r="D761" s="124">
        <v>100.18530902000001</v>
      </c>
      <c r="E761" s="125">
        <v>100.57689474</v>
      </c>
      <c r="F761" s="125">
        <v>100.97698088</v>
      </c>
      <c r="G761" s="125">
        <v>101.44620372</v>
      </c>
      <c r="H761" s="125">
        <v>101.59411091</v>
      </c>
      <c r="I761" s="125">
        <v>101.73805125</v>
      </c>
      <c r="J761" s="125">
        <v>101.7726196</v>
      </c>
      <c r="K761" s="125">
        <v>101.86499076</v>
      </c>
      <c r="L761" s="125">
        <v>102.05369995</v>
      </c>
      <c r="M761" s="125">
        <v>101.80605456132199</v>
      </c>
      <c r="N761" s="14"/>
    </row>
    <row r="762" spans="1:14" x14ac:dyDescent="0.2">
      <c r="A762" s="9" t="s">
        <v>114</v>
      </c>
      <c r="B762" s="9" t="s">
        <v>633</v>
      </c>
      <c r="C762" s="9" t="s">
        <v>754</v>
      </c>
      <c r="D762" s="124">
        <v>99.356013972</v>
      </c>
      <c r="E762" s="125">
        <v>99.498714667000002</v>
      </c>
      <c r="F762" s="125">
        <v>99.554047046999997</v>
      </c>
      <c r="G762" s="125">
        <v>99.615559935999997</v>
      </c>
      <c r="H762" s="125">
        <v>99.346468716000004</v>
      </c>
      <c r="I762" s="125">
        <v>98.952288594999999</v>
      </c>
      <c r="J762" s="125">
        <v>98.365273047000002</v>
      </c>
      <c r="K762" s="125">
        <v>97.837193701999993</v>
      </c>
      <c r="L762" s="125">
        <v>97.290448863999998</v>
      </c>
      <c r="M762" s="125">
        <v>96.152741740559193</v>
      </c>
    </row>
    <row r="763" spans="1:14" x14ac:dyDescent="0.2">
      <c r="A763" s="9" t="s">
        <v>114</v>
      </c>
      <c r="B763" s="9" t="s">
        <v>633</v>
      </c>
      <c r="C763" s="9" t="s">
        <v>755</v>
      </c>
      <c r="D763" s="124">
        <v>101.13945389</v>
      </c>
      <c r="E763" s="125">
        <v>101.47335191000001</v>
      </c>
      <c r="F763" s="125">
        <v>101.66748896</v>
      </c>
      <c r="G763" s="125">
        <v>101.94191065</v>
      </c>
      <c r="H763" s="125">
        <v>101.77702918999999</v>
      </c>
      <c r="I763" s="125">
        <v>101.65242729000001</v>
      </c>
      <c r="J763" s="125">
        <v>101.3439154</v>
      </c>
      <c r="K763" s="125">
        <v>101.06285277000001</v>
      </c>
      <c r="L763" s="125">
        <v>100.78042652000001</v>
      </c>
      <c r="M763" s="125">
        <v>99.953228479274713</v>
      </c>
      <c r="N763" s="14"/>
    </row>
    <row r="764" spans="1:14" x14ac:dyDescent="0.2">
      <c r="A764" s="14" t="s">
        <v>114</v>
      </c>
      <c r="B764" s="14" t="s">
        <v>633</v>
      </c>
      <c r="C764" s="9" t="s">
        <v>794</v>
      </c>
      <c r="D764" s="124">
        <v>100</v>
      </c>
      <c r="E764" s="126"/>
      <c r="F764" s="126"/>
      <c r="G764" s="126"/>
      <c r="H764" s="126"/>
      <c r="I764" s="126"/>
      <c r="J764" s="126"/>
      <c r="K764" s="126"/>
      <c r="L764" s="126"/>
      <c r="M764" s="125"/>
      <c r="N764" s="14"/>
    </row>
    <row r="765" spans="1:14" x14ac:dyDescent="0.2">
      <c r="A765" s="9" t="s">
        <v>188</v>
      </c>
      <c r="B765" s="9" t="s">
        <v>468</v>
      </c>
      <c r="C765" s="9" t="s">
        <v>340</v>
      </c>
      <c r="D765" s="124">
        <v>100.14370694</v>
      </c>
      <c r="E765" s="125">
        <v>100.90056351</v>
      </c>
      <c r="F765" s="125">
        <v>101.79503035</v>
      </c>
      <c r="G765" s="125">
        <v>102.64943345</v>
      </c>
      <c r="H765" s="125">
        <v>103.37754862</v>
      </c>
      <c r="I765" s="125">
        <v>104.38175531</v>
      </c>
      <c r="J765" s="125">
        <v>105.35460777</v>
      </c>
      <c r="K765" s="125">
        <v>105.87804942</v>
      </c>
      <c r="L765" s="125">
        <v>106.62271266</v>
      </c>
      <c r="M765" s="125">
        <v>107.23760418753321</v>
      </c>
      <c r="N765" s="14"/>
    </row>
    <row r="766" spans="1:14" x14ac:dyDescent="0.2">
      <c r="A766" s="9" t="s">
        <v>188</v>
      </c>
      <c r="B766" s="9" t="s">
        <v>468</v>
      </c>
      <c r="C766" s="9" t="s">
        <v>754</v>
      </c>
      <c r="D766" s="124">
        <v>98.758799327999995</v>
      </c>
      <c r="E766" s="125">
        <v>99.543288177999997</v>
      </c>
      <c r="F766" s="125">
        <v>100.41866214</v>
      </c>
      <c r="G766" s="125">
        <v>101.27259574</v>
      </c>
      <c r="H766" s="125">
        <v>101.96114387</v>
      </c>
      <c r="I766" s="125">
        <v>103.21163242</v>
      </c>
      <c r="J766" s="125">
        <v>104.0189225</v>
      </c>
      <c r="K766" s="125">
        <v>104.40114758999999</v>
      </c>
      <c r="L766" s="125">
        <v>105.0353089</v>
      </c>
      <c r="M766" s="125">
        <v>105.6952630459153</v>
      </c>
    </row>
    <row r="767" spans="1:14" x14ac:dyDescent="0.2">
      <c r="A767" s="9" t="s">
        <v>188</v>
      </c>
      <c r="B767" s="9" t="s">
        <v>468</v>
      </c>
      <c r="C767" s="9" t="s">
        <v>755</v>
      </c>
      <c r="D767" s="124">
        <v>101.56411262</v>
      </c>
      <c r="E767" s="125">
        <v>102.54547046</v>
      </c>
      <c r="F767" s="125">
        <v>103.57203610000001</v>
      </c>
      <c r="G767" s="125">
        <v>104.45626927000001</v>
      </c>
      <c r="H767" s="125">
        <v>105.28342791999999</v>
      </c>
      <c r="I767" s="125">
        <v>106.56723716</v>
      </c>
      <c r="J767" s="125">
        <v>107.57864961</v>
      </c>
      <c r="K767" s="125">
        <v>108.21956761</v>
      </c>
      <c r="L767" s="125">
        <v>108.99747669</v>
      </c>
      <c r="M767" s="125">
        <v>109.78495057103291</v>
      </c>
      <c r="N767" s="14"/>
    </row>
    <row r="768" spans="1:14" x14ac:dyDescent="0.2">
      <c r="A768" s="14" t="s">
        <v>188</v>
      </c>
      <c r="B768" s="14" t="s">
        <v>468</v>
      </c>
      <c r="C768" s="9" t="s">
        <v>794</v>
      </c>
      <c r="D768" s="124">
        <v>100</v>
      </c>
      <c r="E768" s="126"/>
      <c r="F768" s="126"/>
      <c r="G768" s="126"/>
      <c r="H768" s="126"/>
      <c r="I768" s="126"/>
      <c r="J768" s="126"/>
      <c r="K768" s="126"/>
      <c r="L768" s="126"/>
      <c r="M768" s="125"/>
      <c r="N768" s="14"/>
    </row>
    <row r="769" spans="1:14" x14ac:dyDescent="0.2">
      <c r="A769" s="9" t="s">
        <v>264</v>
      </c>
      <c r="B769" s="9" t="s">
        <v>351</v>
      </c>
      <c r="C769" s="9" t="s">
        <v>340</v>
      </c>
      <c r="D769" s="124">
        <v>99.612744801000005</v>
      </c>
      <c r="E769" s="125">
        <v>100.61246997000001</v>
      </c>
      <c r="F769" s="125">
        <v>102.01444087</v>
      </c>
      <c r="G769" s="125">
        <v>102.91351538000001</v>
      </c>
      <c r="H769" s="125">
        <v>103.77868276</v>
      </c>
      <c r="I769" s="125">
        <v>104.83123169</v>
      </c>
      <c r="J769" s="125">
        <v>105.59110848</v>
      </c>
      <c r="K769" s="125">
        <v>107.14512612</v>
      </c>
      <c r="L769" s="125">
        <v>108.08167693999999</v>
      </c>
      <c r="M769" s="125">
        <v>109.51077354672225</v>
      </c>
      <c r="N769" s="14"/>
    </row>
    <row r="770" spans="1:14" x14ac:dyDescent="0.2">
      <c r="A770" s="9" t="s">
        <v>264</v>
      </c>
      <c r="B770" s="9" t="s">
        <v>351</v>
      </c>
      <c r="C770" s="9" t="s">
        <v>754</v>
      </c>
      <c r="D770" s="124">
        <v>97.370601887000007</v>
      </c>
      <c r="E770" s="125">
        <v>98.135542443000006</v>
      </c>
      <c r="F770" s="125">
        <v>99.134040713999994</v>
      </c>
      <c r="G770" s="125">
        <v>99.828122043999997</v>
      </c>
      <c r="H770" s="125">
        <v>100.29070909000001</v>
      </c>
      <c r="I770" s="125">
        <v>101.62744221</v>
      </c>
      <c r="J770" s="125">
        <v>102.61730754</v>
      </c>
      <c r="K770" s="125">
        <v>104.18534534</v>
      </c>
      <c r="L770" s="125">
        <v>105.51698123</v>
      </c>
      <c r="M770" s="125">
        <v>107.51508109288139</v>
      </c>
    </row>
    <row r="771" spans="1:14" x14ac:dyDescent="0.2">
      <c r="A771" s="9" t="s">
        <v>264</v>
      </c>
      <c r="B771" s="9" t="s">
        <v>351</v>
      </c>
      <c r="C771" s="9" t="s">
        <v>755</v>
      </c>
      <c r="D771" s="124">
        <v>101.63114521999999</v>
      </c>
      <c r="E771" s="125">
        <v>103.05386193</v>
      </c>
      <c r="F771" s="125">
        <v>105.97574256999999</v>
      </c>
      <c r="G771" s="125">
        <v>107.51343124</v>
      </c>
      <c r="H771" s="125">
        <v>109.69446323</v>
      </c>
      <c r="I771" s="125">
        <v>112.83646142000001</v>
      </c>
      <c r="J771" s="125">
        <v>115.37898364</v>
      </c>
      <c r="K771" s="125">
        <v>119.23124712000001</v>
      </c>
      <c r="L771" s="125">
        <v>122.46037773</v>
      </c>
      <c r="M771" s="125">
        <v>128.25474461034148</v>
      </c>
      <c r="N771" s="14"/>
    </row>
    <row r="772" spans="1:14" x14ac:dyDescent="0.2">
      <c r="A772" s="14" t="s">
        <v>264</v>
      </c>
      <c r="B772" s="14" t="s">
        <v>351</v>
      </c>
      <c r="C772" s="9" t="s">
        <v>794</v>
      </c>
      <c r="D772" s="124">
        <v>100</v>
      </c>
      <c r="E772" s="126"/>
      <c r="F772" s="126"/>
      <c r="G772" s="126"/>
      <c r="H772" s="126"/>
      <c r="I772" s="126"/>
      <c r="J772" s="126"/>
      <c r="K772" s="126"/>
      <c r="L772" s="126"/>
      <c r="M772" s="125"/>
      <c r="N772" s="14"/>
    </row>
    <row r="773" spans="1:14" x14ac:dyDescent="0.2">
      <c r="A773" s="9" t="s">
        <v>201</v>
      </c>
      <c r="B773" s="9" t="s">
        <v>479</v>
      </c>
      <c r="C773" s="9" t="s">
        <v>340</v>
      </c>
      <c r="D773" s="124">
        <v>100.00565104</v>
      </c>
      <c r="E773" s="125">
        <v>100.18809890999999</v>
      </c>
      <c r="F773" s="125">
        <v>101.05997368</v>
      </c>
      <c r="G773" s="125">
        <v>101.7009631</v>
      </c>
      <c r="H773" s="125">
        <v>102.41541604</v>
      </c>
      <c r="I773" s="125">
        <v>103.43502515</v>
      </c>
      <c r="J773" s="125">
        <v>104.1107281</v>
      </c>
      <c r="K773" s="125">
        <v>104.53617069000001</v>
      </c>
      <c r="L773" s="125">
        <v>104.49661340999999</v>
      </c>
      <c r="M773" s="125">
        <v>104.63304566847769</v>
      </c>
      <c r="N773" s="14"/>
    </row>
    <row r="774" spans="1:14" x14ac:dyDescent="0.2">
      <c r="A774" s="9" t="s">
        <v>201</v>
      </c>
      <c r="B774" s="9" t="s">
        <v>479</v>
      </c>
      <c r="C774" s="9" t="s">
        <v>754</v>
      </c>
      <c r="D774" s="124">
        <v>98.791591908000001</v>
      </c>
      <c r="E774" s="125">
        <v>99.196309819999996</v>
      </c>
      <c r="F774" s="125">
        <v>100.2903285</v>
      </c>
      <c r="G774" s="125">
        <v>101.31926561</v>
      </c>
      <c r="H774" s="125">
        <v>102.24137535</v>
      </c>
      <c r="I774" s="125">
        <v>103.80777306</v>
      </c>
      <c r="J774" s="125">
        <v>105.62251379</v>
      </c>
      <c r="K774" s="125">
        <v>106.98351259</v>
      </c>
      <c r="L774" s="125">
        <v>108.07899448000001</v>
      </c>
      <c r="M774" s="125">
        <v>108.53944217670623</v>
      </c>
    </row>
    <row r="775" spans="1:14" x14ac:dyDescent="0.2">
      <c r="A775" s="9" t="s">
        <v>201</v>
      </c>
      <c r="B775" s="9" t="s">
        <v>479</v>
      </c>
      <c r="C775" s="9" t="s">
        <v>755</v>
      </c>
      <c r="D775" s="124">
        <v>101.21606475</v>
      </c>
      <c r="E775" s="125">
        <v>101.89606904999999</v>
      </c>
      <c r="F775" s="125">
        <v>103.73984704999999</v>
      </c>
      <c r="G775" s="125">
        <v>104.90456048999999</v>
      </c>
      <c r="H775" s="125">
        <v>106.33207883999999</v>
      </c>
      <c r="I775" s="125">
        <v>108.59767924000001</v>
      </c>
      <c r="J775" s="125">
        <v>110.75252935</v>
      </c>
      <c r="K775" s="125">
        <v>112.65478552</v>
      </c>
      <c r="L775" s="125">
        <v>114.19152788</v>
      </c>
      <c r="M775" s="125">
        <v>115.86950787434185</v>
      </c>
      <c r="N775" s="14"/>
    </row>
    <row r="776" spans="1:14" x14ac:dyDescent="0.2">
      <c r="A776" s="14" t="s">
        <v>201</v>
      </c>
      <c r="B776" s="14" t="s">
        <v>479</v>
      </c>
      <c r="C776" s="9" t="s">
        <v>794</v>
      </c>
      <c r="D776" s="124">
        <v>100</v>
      </c>
      <c r="E776" s="126"/>
      <c r="F776" s="126"/>
      <c r="G776" s="126"/>
      <c r="H776" s="126"/>
      <c r="I776" s="126"/>
      <c r="J776" s="126"/>
      <c r="K776" s="126"/>
      <c r="L776" s="126"/>
      <c r="M776" s="125"/>
      <c r="N776" s="14"/>
    </row>
    <row r="777" spans="1:14" x14ac:dyDescent="0.2">
      <c r="A777" s="9" t="s">
        <v>305</v>
      </c>
      <c r="B777" s="9" t="s">
        <v>572</v>
      </c>
      <c r="C777" s="9" t="s">
        <v>340</v>
      </c>
      <c r="D777" s="124">
        <v>100.80393787</v>
      </c>
      <c r="E777" s="125">
        <v>102.69851681</v>
      </c>
      <c r="F777" s="125">
        <v>104.37717544</v>
      </c>
      <c r="G777" s="125">
        <v>106.5204686</v>
      </c>
      <c r="H777" s="125">
        <v>109.17904826</v>
      </c>
      <c r="I777" s="125">
        <v>111.86717492</v>
      </c>
      <c r="J777" s="125">
        <v>112.99158398</v>
      </c>
      <c r="K777" s="125">
        <v>114.29327498000001</v>
      </c>
      <c r="L777" s="125">
        <v>114.65985246</v>
      </c>
      <c r="M777" s="125">
        <v>115.35209621279027</v>
      </c>
      <c r="N777" s="14"/>
    </row>
    <row r="778" spans="1:14" x14ac:dyDescent="0.2">
      <c r="A778" s="9" t="s">
        <v>305</v>
      </c>
      <c r="B778" s="9" t="s">
        <v>572</v>
      </c>
      <c r="C778" s="9" t="s">
        <v>754</v>
      </c>
      <c r="D778" s="124">
        <v>98.997289632000005</v>
      </c>
      <c r="E778" s="125">
        <v>100.02107454999999</v>
      </c>
      <c r="F778" s="125">
        <v>100.37312206</v>
      </c>
      <c r="G778" s="125">
        <v>101.85114120999999</v>
      </c>
      <c r="H778" s="125">
        <v>103.22255986</v>
      </c>
      <c r="I778" s="125">
        <v>104.77476102999999</v>
      </c>
      <c r="J778" s="125">
        <v>104.76192553999999</v>
      </c>
      <c r="K778" s="125">
        <v>104.91715885000001</v>
      </c>
      <c r="L778" s="125">
        <v>104.66559341999999</v>
      </c>
      <c r="M778" s="125">
        <v>102.81851617548661</v>
      </c>
    </row>
    <row r="779" spans="1:14" x14ac:dyDescent="0.2">
      <c r="A779" s="9" t="s">
        <v>305</v>
      </c>
      <c r="B779" s="9" t="s">
        <v>572</v>
      </c>
      <c r="C779" s="9" t="s">
        <v>755</v>
      </c>
      <c r="D779" s="124">
        <v>102.76511929</v>
      </c>
      <c r="E779" s="125">
        <v>105.48278279</v>
      </c>
      <c r="F779" s="125">
        <v>109.03354557</v>
      </c>
      <c r="G779" s="125">
        <v>112.94681704</v>
      </c>
      <c r="H779" s="125">
        <v>118.2309288</v>
      </c>
      <c r="I779" s="125">
        <v>124.24898696</v>
      </c>
      <c r="J779" s="125">
        <v>128.88857457</v>
      </c>
      <c r="K779" s="125">
        <v>132.41415341000001</v>
      </c>
      <c r="L779" s="125">
        <v>136.31954095</v>
      </c>
      <c r="M779" s="125">
        <v>139.45727018472078</v>
      </c>
      <c r="N779" s="14"/>
    </row>
    <row r="780" spans="1:14" x14ac:dyDescent="0.2">
      <c r="A780" s="14" t="s">
        <v>305</v>
      </c>
      <c r="B780" s="14" t="s">
        <v>572</v>
      </c>
      <c r="C780" s="9" t="s">
        <v>794</v>
      </c>
      <c r="D780" s="124">
        <v>100</v>
      </c>
      <c r="E780" s="126"/>
      <c r="F780" s="126"/>
      <c r="G780" s="126"/>
      <c r="H780" s="126"/>
      <c r="I780" s="126"/>
      <c r="J780" s="126"/>
      <c r="K780" s="126"/>
      <c r="L780" s="126"/>
      <c r="M780" s="125"/>
      <c r="N780" s="14"/>
    </row>
    <row r="781" spans="1:14" x14ac:dyDescent="0.2">
      <c r="A781" s="9" t="s">
        <v>333</v>
      </c>
      <c r="B781" s="9" t="s">
        <v>786</v>
      </c>
      <c r="C781" s="9" t="s">
        <v>340</v>
      </c>
      <c r="D781" s="124">
        <v>100.03362244</v>
      </c>
      <c r="E781" s="125">
        <v>100.36984685</v>
      </c>
      <c r="F781" s="125">
        <v>100.68960312</v>
      </c>
      <c r="G781" s="125">
        <v>100.94897623</v>
      </c>
      <c r="H781" s="125">
        <v>101.52467475</v>
      </c>
      <c r="I781" s="125">
        <v>102.56765658</v>
      </c>
      <c r="J781" s="125">
        <v>103.9448043</v>
      </c>
      <c r="K781" s="125">
        <v>105.19157929000001</v>
      </c>
      <c r="L781" s="125">
        <v>106.13437997</v>
      </c>
      <c r="M781" s="125">
        <v>107.34959104133502</v>
      </c>
      <c r="N781" s="14"/>
    </row>
    <row r="782" spans="1:14" x14ac:dyDescent="0.2">
      <c r="A782" s="9" t="s">
        <v>333</v>
      </c>
      <c r="B782" s="9" t="s">
        <v>786</v>
      </c>
      <c r="C782" s="9" t="s">
        <v>754</v>
      </c>
      <c r="D782" s="124">
        <v>98.635557188999996</v>
      </c>
      <c r="E782" s="125">
        <v>99.041353029000007</v>
      </c>
      <c r="F782" s="125">
        <v>99.442710192000007</v>
      </c>
      <c r="G782" s="125">
        <v>99.785024375999996</v>
      </c>
      <c r="H782" s="125">
        <v>100.41149965</v>
      </c>
      <c r="I782" s="125">
        <v>101.74489316</v>
      </c>
      <c r="J782" s="125">
        <v>103.15336893</v>
      </c>
      <c r="K782" s="125">
        <v>104.56055813</v>
      </c>
      <c r="L782" s="125">
        <v>105.53094508</v>
      </c>
      <c r="M782" s="125">
        <v>107.57793281001263</v>
      </c>
    </row>
    <row r="783" spans="1:14" x14ac:dyDescent="0.2">
      <c r="A783" s="9" t="s">
        <v>333</v>
      </c>
      <c r="B783" s="9" t="s">
        <v>786</v>
      </c>
      <c r="C783" s="9" t="s">
        <v>755</v>
      </c>
      <c r="D783" s="124">
        <v>101.3636387</v>
      </c>
      <c r="E783" s="125">
        <v>101.89597972</v>
      </c>
      <c r="F783" s="125">
        <v>102.42166272</v>
      </c>
      <c r="G783" s="125">
        <v>102.89355624</v>
      </c>
      <c r="H783" s="125">
        <v>103.81608267999999</v>
      </c>
      <c r="I783" s="125">
        <v>105.34293388</v>
      </c>
      <c r="J783" s="125">
        <v>106.99205241</v>
      </c>
      <c r="K783" s="125">
        <v>108.80842542000001</v>
      </c>
      <c r="L783" s="125">
        <v>109.96028348999999</v>
      </c>
      <c r="M783" s="125">
        <v>112.40164994236153</v>
      </c>
      <c r="N783" s="14"/>
    </row>
    <row r="784" spans="1:14" x14ac:dyDescent="0.2">
      <c r="A784" s="14" t="s">
        <v>333</v>
      </c>
      <c r="B784" s="14" t="s">
        <v>786</v>
      </c>
      <c r="C784" s="9" t="s">
        <v>794</v>
      </c>
      <c r="D784" s="124">
        <v>100</v>
      </c>
      <c r="E784" s="126"/>
      <c r="F784" s="126"/>
      <c r="G784" s="126"/>
      <c r="H784" s="126"/>
      <c r="I784" s="126"/>
      <c r="J784" s="126"/>
      <c r="K784" s="126"/>
      <c r="L784" s="126"/>
      <c r="M784" s="125"/>
      <c r="N784" s="14"/>
    </row>
    <row r="785" spans="1:14" x14ac:dyDescent="0.2">
      <c r="A785" s="9" t="s">
        <v>79</v>
      </c>
      <c r="B785" s="9" t="s">
        <v>694</v>
      </c>
      <c r="C785" s="9" t="s">
        <v>340</v>
      </c>
      <c r="D785" s="124">
        <v>100.32989206000001</v>
      </c>
      <c r="E785" s="125">
        <v>100.19003490999999</v>
      </c>
      <c r="F785" s="125">
        <v>100.18362924</v>
      </c>
      <c r="G785" s="125">
        <v>100.38434027</v>
      </c>
      <c r="H785" s="125">
        <v>100.52846787</v>
      </c>
      <c r="I785" s="125">
        <v>101.04198916999999</v>
      </c>
      <c r="J785" s="125">
        <v>101.89287582999999</v>
      </c>
      <c r="K785" s="125">
        <v>102.60817577</v>
      </c>
      <c r="L785" s="125">
        <v>103.71315405</v>
      </c>
      <c r="M785" s="125">
        <v>104.80745620122349</v>
      </c>
      <c r="N785" s="14"/>
    </row>
    <row r="786" spans="1:14" x14ac:dyDescent="0.2">
      <c r="A786" s="9" t="s">
        <v>79</v>
      </c>
      <c r="B786" s="9" t="s">
        <v>694</v>
      </c>
      <c r="C786" s="9" t="s">
        <v>754</v>
      </c>
      <c r="D786" s="124">
        <v>99.400193971999997</v>
      </c>
      <c r="E786" s="125">
        <v>99.047406636999995</v>
      </c>
      <c r="F786" s="125">
        <v>98.762179115999999</v>
      </c>
      <c r="G786" s="125">
        <v>98.711292397999998</v>
      </c>
      <c r="H786" s="125">
        <v>98.502123879999999</v>
      </c>
      <c r="I786" s="125">
        <v>98.731510297</v>
      </c>
      <c r="J786" s="125">
        <v>99.183235224000001</v>
      </c>
      <c r="K786" s="125">
        <v>99.496904592999996</v>
      </c>
      <c r="L786" s="125">
        <v>100.18191939</v>
      </c>
      <c r="M786" s="125">
        <v>101.17467414172903</v>
      </c>
    </row>
    <row r="787" spans="1:14" x14ac:dyDescent="0.2">
      <c r="A787" s="9" t="s">
        <v>79</v>
      </c>
      <c r="B787" s="9" t="s">
        <v>694</v>
      </c>
      <c r="C787" s="9" t="s">
        <v>755</v>
      </c>
      <c r="D787" s="124">
        <v>101.27122546</v>
      </c>
      <c r="E787" s="125">
        <v>101.02128750999999</v>
      </c>
      <c r="F787" s="125">
        <v>100.94463632</v>
      </c>
      <c r="G787" s="125">
        <v>100.89980496</v>
      </c>
      <c r="H787" s="125">
        <v>100.92914761</v>
      </c>
      <c r="I787" s="125">
        <v>101.30440483</v>
      </c>
      <c r="J787" s="125">
        <v>101.8660354</v>
      </c>
      <c r="K787" s="125">
        <v>102.38254268</v>
      </c>
      <c r="L787" s="125">
        <v>103.25527366999999</v>
      </c>
      <c r="M787" s="125">
        <v>104.55784645072437</v>
      </c>
      <c r="N787" s="14"/>
    </row>
    <row r="788" spans="1:14" x14ac:dyDescent="0.2">
      <c r="A788" s="14" t="s">
        <v>79</v>
      </c>
      <c r="B788" s="14" t="s">
        <v>694</v>
      </c>
      <c r="C788" s="9" t="s">
        <v>794</v>
      </c>
      <c r="D788" s="124">
        <v>100</v>
      </c>
      <c r="E788" s="126"/>
      <c r="F788" s="126"/>
      <c r="G788" s="126"/>
      <c r="H788" s="126"/>
      <c r="I788" s="126"/>
      <c r="J788" s="126"/>
      <c r="K788" s="126"/>
      <c r="L788" s="126"/>
      <c r="M788" s="125"/>
      <c r="N788" s="14"/>
    </row>
    <row r="789" spans="1:14" x14ac:dyDescent="0.2">
      <c r="A789" s="28" t="s">
        <v>705</v>
      </c>
      <c r="B789" s="28" t="s">
        <v>814</v>
      </c>
      <c r="C789" s="9" t="s">
        <v>340</v>
      </c>
      <c r="D789" s="124">
        <v>100.61093857</v>
      </c>
      <c r="E789" s="125">
        <v>101.12126911999999</v>
      </c>
      <c r="F789" s="125">
        <v>101.90572007999999</v>
      </c>
      <c r="G789" s="125">
        <v>102.03403176</v>
      </c>
      <c r="H789" s="125">
        <v>102.95116865999999</v>
      </c>
      <c r="I789" s="125">
        <v>103.40025953999999</v>
      </c>
      <c r="J789" s="125">
        <v>103.66417334</v>
      </c>
      <c r="K789" s="125">
        <v>103.29236108000001</v>
      </c>
      <c r="L789" s="125">
        <v>103.11301635</v>
      </c>
      <c r="M789" s="125"/>
      <c r="N789" s="14"/>
    </row>
    <row r="790" spans="1:14" x14ac:dyDescent="0.2">
      <c r="A790" s="28" t="s">
        <v>705</v>
      </c>
      <c r="B790" s="28" t="s">
        <v>814</v>
      </c>
      <c r="C790" s="9" t="s">
        <v>754</v>
      </c>
      <c r="D790" s="124">
        <v>99.711367065999994</v>
      </c>
      <c r="E790" s="125">
        <v>99.876803015999997</v>
      </c>
      <c r="F790" s="125">
        <v>100.31314703</v>
      </c>
      <c r="G790" s="125">
        <v>100.10289768</v>
      </c>
      <c r="H790" s="125">
        <v>100.71916738</v>
      </c>
      <c r="I790" s="125">
        <v>100.72871329</v>
      </c>
      <c r="J790" s="125">
        <v>100.55366308000001</v>
      </c>
      <c r="K790" s="125">
        <v>99.538663463000006</v>
      </c>
      <c r="L790" s="125">
        <v>98.778874685000005</v>
      </c>
      <c r="M790" s="125"/>
    </row>
    <row r="791" spans="1:14" x14ac:dyDescent="0.2">
      <c r="A791" s="28" t="s">
        <v>705</v>
      </c>
      <c r="B791" s="28" t="s">
        <v>842</v>
      </c>
      <c r="C791" s="9" t="s">
        <v>755</v>
      </c>
      <c r="D791" s="124">
        <v>101.54739513</v>
      </c>
      <c r="E791" s="125">
        <v>101.98564149000001</v>
      </c>
      <c r="F791" s="125">
        <v>102.65936893999999</v>
      </c>
      <c r="G791" s="125">
        <v>102.74920079</v>
      </c>
      <c r="H791" s="125">
        <v>103.6896443</v>
      </c>
      <c r="I791" s="125">
        <v>103.97392575000001</v>
      </c>
      <c r="J791" s="125">
        <v>104.03594003000001</v>
      </c>
      <c r="K791" s="125">
        <v>103.38369658000001</v>
      </c>
      <c r="L791" s="125">
        <v>102.87690873</v>
      </c>
      <c r="M791" s="125"/>
      <c r="N791" s="14"/>
    </row>
    <row r="792" spans="1:14" x14ac:dyDescent="0.2">
      <c r="A792" s="30" t="s">
        <v>705</v>
      </c>
      <c r="B792" s="28" t="s">
        <v>842</v>
      </c>
      <c r="C792" s="9" t="s">
        <v>794</v>
      </c>
      <c r="D792" s="124">
        <v>100</v>
      </c>
      <c r="E792" s="126"/>
      <c r="F792" s="126"/>
      <c r="G792" s="126"/>
      <c r="H792" s="126"/>
      <c r="I792" s="126"/>
      <c r="J792" s="126"/>
      <c r="K792" s="126"/>
      <c r="L792" s="126"/>
      <c r="M792" s="125"/>
      <c r="N792" s="14"/>
    </row>
    <row r="793" spans="1:14" x14ac:dyDescent="0.2">
      <c r="A793" s="9" t="s">
        <v>74</v>
      </c>
      <c r="B793" s="9" t="s">
        <v>436</v>
      </c>
      <c r="C793" s="9" t="s">
        <v>340</v>
      </c>
      <c r="D793" s="124">
        <v>100.07775971</v>
      </c>
      <c r="E793" s="125">
        <v>100.32719671</v>
      </c>
      <c r="F793" s="125">
        <v>100.28579219</v>
      </c>
      <c r="G793" s="125">
        <v>100.3635519</v>
      </c>
      <c r="H793" s="125">
        <v>100.64429475999999</v>
      </c>
      <c r="I793" s="125">
        <v>101.44107935</v>
      </c>
      <c r="J793" s="125">
        <v>101.77433526</v>
      </c>
      <c r="K793" s="125">
        <v>102.12273915999999</v>
      </c>
      <c r="L793" s="125">
        <v>102.46306414</v>
      </c>
      <c r="M793" s="125">
        <v>103.22450339820041</v>
      </c>
      <c r="N793" s="14"/>
    </row>
    <row r="794" spans="1:14" x14ac:dyDescent="0.2">
      <c r="A794" s="9" t="s">
        <v>74</v>
      </c>
      <c r="B794" s="9" t="s">
        <v>436</v>
      </c>
      <c r="C794" s="9" t="s">
        <v>754</v>
      </c>
      <c r="D794" s="124">
        <v>99.136674686999996</v>
      </c>
      <c r="E794" s="125">
        <v>99.386577170999999</v>
      </c>
      <c r="F794" s="125">
        <v>99.265101290000004</v>
      </c>
      <c r="G794" s="125">
        <v>99.234466045999994</v>
      </c>
      <c r="H794" s="125">
        <v>99.388794144000002</v>
      </c>
      <c r="I794" s="125">
        <v>100.15545631000001</v>
      </c>
      <c r="J794" s="125">
        <v>100.37709042</v>
      </c>
      <c r="K794" s="125">
        <v>100.76385347</v>
      </c>
      <c r="L794" s="125">
        <v>101.02401241</v>
      </c>
      <c r="M794" s="125">
        <v>101.8148249398208</v>
      </c>
    </row>
    <row r="795" spans="1:14" x14ac:dyDescent="0.2">
      <c r="A795" s="9" t="s">
        <v>74</v>
      </c>
      <c r="B795" s="9" t="s">
        <v>436</v>
      </c>
      <c r="C795" s="9" t="s">
        <v>755</v>
      </c>
      <c r="D795" s="124">
        <v>101.03880538</v>
      </c>
      <c r="E795" s="125">
        <v>101.36425060000001</v>
      </c>
      <c r="F795" s="125">
        <v>101.34223867</v>
      </c>
      <c r="G795" s="125">
        <v>101.36142613</v>
      </c>
      <c r="H795" s="125">
        <v>101.54335199000001</v>
      </c>
      <c r="I795" s="125">
        <v>102.40009739</v>
      </c>
      <c r="J795" s="125">
        <v>102.80069876</v>
      </c>
      <c r="K795" s="125">
        <v>103.25756074</v>
      </c>
      <c r="L795" s="125">
        <v>103.63854073</v>
      </c>
      <c r="M795" s="125">
        <v>104.76987700083787</v>
      </c>
      <c r="N795" s="14"/>
    </row>
    <row r="796" spans="1:14" x14ac:dyDescent="0.2">
      <c r="A796" s="14" t="s">
        <v>74</v>
      </c>
      <c r="B796" s="14" t="s">
        <v>436</v>
      </c>
      <c r="C796" s="9" t="s">
        <v>794</v>
      </c>
      <c r="D796" s="124">
        <v>100</v>
      </c>
      <c r="E796" s="126"/>
      <c r="F796" s="126"/>
      <c r="G796" s="126"/>
      <c r="H796" s="126"/>
      <c r="I796" s="126"/>
      <c r="J796" s="126"/>
      <c r="K796" s="126"/>
      <c r="L796" s="126"/>
      <c r="M796" s="125"/>
      <c r="N796" s="14"/>
    </row>
    <row r="797" spans="1:14" x14ac:dyDescent="0.2">
      <c r="A797" s="9" t="s">
        <v>11</v>
      </c>
      <c r="B797" s="9" t="s">
        <v>402</v>
      </c>
      <c r="C797" s="9" t="s">
        <v>340</v>
      </c>
      <c r="D797" s="124">
        <v>100.07455392999999</v>
      </c>
      <c r="E797" s="125">
        <v>100.10775862</v>
      </c>
      <c r="F797" s="125">
        <v>100.21739675000001</v>
      </c>
      <c r="G797" s="125">
        <v>100.25248095000001</v>
      </c>
      <c r="H797" s="125">
        <v>100.22240877999999</v>
      </c>
      <c r="I797" s="125">
        <v>100.13281877</v>
      </c>
      <c r="J797" s="125">
        <v>100.13156576</v>
      </c>
      <c r="K797" s="125">
        <v>100.12843324000001</v>
      </c>
      <c r="L797" s="125">
        <v>99.966795309000005</v>
      </c>
      <c r="M797" s="125">
        <v>99.842121090617482</v>
      </c>
      <c r="N797" s="14"/>
    </row>
    <row r="798" spans="1:14" x14ac:dyDescent="0.2">
      <c r="A798" s="9" t="s">
        <v>11</v>
      </c>
      <c r="B798" s="9" t="s">
        <v>402</v>
      </c>
      <c r="C798" s="9" t="s">
        <v>754</v>
      </c>
      <c r="D798" s="124">
        <v>98.151060591999993</v>
      </c>
      <c r="E798" s="125">
        <v>97.888731784000001</v>
      </c>
      <c r="F798" s="125">
        <v>97.842448829999995</v>
      </c>
      <c r="G798" s="125">
        <v>97.683835736999995</v>
      </c>
      <c r="H798" s="125">
        <v>97.489825190000005</v>
      </c>
      <c r="I798" s="125">
        <v>97.182534958999995</v>
      </c>
      <c r="J798" s="125">
        <v>97.035649230000004</v>
      </c>
      <c r="K798" s="125">
        <v>96.953303161999997</v>
      </c>
      <c r="L798" s="125">
        <v>96.591213444000005</v>
      </c>
      <c r="M798" s="125">
        <v>96.276884616280825</v>
      </c>
    </row>
    <row r="799" spans="1:14" x14ac:dyDescent="0.2">
      <c r="A799" s="9" t="s">
        <v>11</v>
      </c>
      <c r="B799" s="9" t="s">
        <v>402</v>
      </c>
      <c r="C799" s="9" t="s">
        <v>755</v>
      </c>
      <c r="D799" s="124">
        <v>101.99778296</v>
      </c>
      <c r="E799" s="125">
        <v>101.83563599999999</v>
      </c>
      <c r="F799" s="125">
        <v>101.84292889</v>
      </c>
      <c r="G799" s="125">
        <v>101.72207243</v>
      </c>
      <c r="H799" s="125">
        <v>101.61162179999999</v>
      </c>
      <c r="I799" s="125">
        <v>101.39608498</v>
      </c>
      <c r="J799" s="125">
        <v>101.32209881999999</v>
      </c>
      <c r="K799" s="125">
        <v>101.28236477999999</v>
      </c>
      <c r="L799" s="125">
        <v>101.13023209000001</v>
      </c>
      <c r="M799" s="125">
        <v>100.83519396661637</v>
      </c>
      <c r="N799" s="14"/>
    </row>
    <row r="800" spans="1:14" x14ac:dyDescent="0.2">
      <c r="A800" s="14" t="s">
        <v>11</v>
      </c>
      <c r="B800" s="14" t="s">
        <v>402</v>
      </c>
      <c r="C800" s="9" t="s">
        <v>794</v>
      </c>
      <c r="D800" s="124">
        <v>100</v>
      </c>
      <c r="E800" s="126"/>
      <c r="F800" s="126"/>
      <c r="G800" s="126"/>
      <c r="H800" s="126"/>
      <c r="I800" s="126"/>
      <c r="J800" s="126"/>
      <c r="K800" s="126"/>
      <c r="L800" s="126"/>
      <c r="M800" s="125"/>
      <c r="N800" s="14"/>
    </row>
    <row r="801" spans="1:14" x14ac:dyDescent="0.2">
      <c r="A801" s="9" t="s">
        <v>121</v>
      </c>
      <c r="B801" s="9" t="s">
        <v>536</v>
      </c>
      <c r="C801" s="9" t="s">
        <v>340</v>
      </c>
      <c r="D801" s="124">
        <v>100.29894425000001</v>
      </c>
      <c r="E801" s="125">
        <v>100.93459414</v>
      </c>
      <c r="F801" s="125">
        <v>101.66543418000001</v>
      </c>
      <c r="G801" s="125">
        <v>102.9800022</v>
      </c>
      <c r="H801" s="125">
        <v>103.53776925</v>
      </c>
      <c r="I801" s="125">
        <v>104.35907924999999</v>
      </c>
      <c r="J801" s="125">
        <v>104.88301839</v>
      </c>
      <c r="K801" s="125">
        <v>104.79884198000001</v>
      </c>
      <c r="L801" s="125">
        <v>105.07890555</v>
      </c>
      <c r="M801" s="125">
        <v>104.99472914077128</v>
      </c>
      <c r="N801" s="14"/>
    </row>
    <row r="802" spans="1:14" x14ac:dyDescent="0.2">
      <c r="A802" s="9" t="s">
        <v>121</v>
      </c>
      <c r="B802" s="9" t="s">
        <v>536</v>
      </c>
      <c r="C802" s="9" t="s">
        <v>754</v>
      </c>
      <c r="D802" s="124">
        <v>99.309361331000005</v>
      </c>
      <c r="E802" s="125">
        <v>99.458114370000004</v>
      </c>
      <c r="F802" s="125">
        <v>99.715111780000001</v>
      </c>
      <c r="G802" s="125">
        <v>100.5342215</v>
      </c>
      <c r="H802" s="125">
        <v>100.51462786</v>
      </c>
      <c r="I802" s="125">
        <v>100.75236353</v>
      </c>
      <c r="J802" s="125">
        <v>100.50087299</v>
      </c>
      <c r="K802" s="125">
        <v>99.527300542999996</v>
      </c>
      <c r="L802" s="125">
        <v>99.046389953000002</v>
      </c>
      <c r="M802" s="125">
        <v>98.163158477167485</v>
      </c>
    </row>
    <row r="803" spans="1:14" x14ac:dyDescent="0.2">
      <c r="A803" s="9" t="s">
        <v>121</v>
      </c>
      <c r="B803" s="9" t="s">
        <v>536</v>
      </c>
      <c r="C803" s="9" t="s">
        <v>755</v>
      </c>
      <c r="D803" s="124">
        <v>101.35718479000001</v>
      </c>
      <c r="E803" s="125">
        <v>101.71372375</v>
      </c>
      <c r="F803" s="125">
        <v>102.01239758</v>
      </c>
      <c r="G803" s="125">
        <v>103.0222502</v>
      </c>
      <c r="H803" s="125">
        <v>103.21179463</v>
      </c>
      <c r="I803" s="125">
        <v>103.73933536</v>
      </c>
      <c r="J803" s="125">
        <v>103.61395578</v>
      </c>
      <c r="K803" s="125">
        <v>102.90956223000001</v>
      </c>
      <c r="L803" s="125">
        <v>102.70029511</v>
      </c>
      <c r="M803" s="125">
        <v>101.9765134446245</v>
      </c>
      <c r="N803" s="14"/>
    </row>
    <row r="804" spans="1:14" x14ac:dyDescent="0.2">
      <c r="A804" s="14" t="s">
        <v>121</v>
      </c>
      <c r="B804" s="14" t="s">
        <v>536</v>
      </c>
      <c r="C804" s="9" t="s">
        <v>794</v>
      </c>
      <c r="D804" s="124">
        <v>100</v>
      </c>
      <c r="E804" s="126"/>
      <c r="F804" s="126"/>
      <c r="G804" s="126"/>
      <c r="H804" s="126"/>
      <c r="I804" s="126"/>
      <c r="J804" s="126"/>
      <c r="K804" s="126"/>
      <c r="L804" s="126"/>
      <c r="M804" s="125"/>
      <c r="N804" s="14"/>
    </row>
    <row r="805" spans="1:14" x14ac:dyDescent="0.2">
      <c r="A805" s="9" t="s">
        <v>158</v>
      </c>
      <c r="B805" s="9" t="s">
        <v>450</v>
      </c>
      <c r="C805" s="9" t="s">
        <v>340</v>
      </c>
      <c r="D805" s="124">
        <v>100.69780821000001</v>
      </c>
      <c r="E805" s="125">
        <v>101.43366182</v>
      </c>
      <c r="F805" s="125">
        <v>102.01269417</v>
      </c>
      <c r="G805" s="125">
        <v>103.18374998</v>
      </c>
      <c r="H805" s="125">
        <v>104.10147913</v>
      </c>
      <c r="I805" s="125">
        <v>105.45441048000001</v>
      </c>
      <c r="J805" s="125">
        <v>106.92611770000001</v>
      </c>
      <c r="K805" s="125">
        <v>107.62670971999999</v>
      </c>
      <c r="L805" s="125">
        <v>108.48969063</v>
      </c>
      <c r="M805" s="125">
        <v>109.63476421134682</v>
      </c>
      <c r="N805" s="14"/>
    </row>
    <row r="806" spans="1:14" x14ac:dyDescent="0.2">
      <c r="A806" s="9" t="s">
        <v>158</v>
      </c>
      <c r="B806" s="9" t="s">
        <v>450</v>
      </c>
      <c r="C806" s="9" t="s">
        <v>754</v>
      </c>
      <c r="D806" s="124">
        <v>99.75554674</v>
      </c>
      <c r="E806" s="125">
        <v>99.763789426000002</v>
      </c>
      <c r="F806" s="125">
        <v>99.605757498000003</v>
      </c>
      <c r="G806" s="125">
        <v>100.02411185</v>
      </c>
      <c r="H806" s="125">
        <v>100.1430617</v>
      </c>
      <c r="I806" s="125">
        <v>100.80309275</v>
      </c>
      <c r="J806" s="125">
        <v>101.38198736</v>
      </c>
      <c r="K806" s="125">
        <v>101.19666105</v>
      </c>
      <c r="L806" s="125">
        <v>101.13139377</v>
      </c>
      <c r="M806" s="125">
        <v>101.48122811179454</v>
      </c>
    </row>
    <row r="807" spans="1:14" x14ac:dyDescent="0.2">
      <c r="A807" s="9" t="s">
        <v>158</v>
      </c>
      <c r="B807" s="9" t="s">
        <v>450</v>
      </c>
      <c r="C807" s="9" t="s">
        <v>755</v>
      </c>
      <c r="D807" s="124">
        <v>101.59697138999999</v>
      </c>
      <c r="E807" s="125">
        <v>101.77201065</v>
      </c>
      <c r="F807" s="125">
        <v>101.81602964</v>
      </c>
      <c r="G807" s="125">
        <v>102.44050912</v>
      </c>
      <c r="H807" s="125">
        <v>102.72684277</v>
      </c>
      <c r="I807" s="125">
        <v>103.54384007</v>
      </c>
      <c r="J807" s="125">
        <v>104.25655326</v>
      </c>
      <c r="K807" s="125">
        <v>104.18965484</v>
      </c>
      <c r="L807" s="125">
        <v>104.2990571</v>
      </c>
      <c r="M807" s="125">
        <v>104.9036528420273</v>
      </c>
      <c r="N807" s="14"/>
    </row>
    <row r="808" spans="1:14" x14ac:dyDescent="0.2">
      <c r="A808" s="14" t="s">
        <v>158</v>
      </c>
      <c r="B808" s="14" t="s">
        <v>450</v>
      </c>
      <c r="C808" s="9" t="s">
        <v>794</v>
      </c>
      <c r="D808" s="124">
        <v>100</v>
      </c>
      <c r="E808" s="126"/>
      <c r="F808" s="126"/>
      <c r="G808" s="126"/>
      <c r="H808" s="126"/>
      <c r="I808" s="126"/>
      <c r="J808" s="126"/>
      <c r="K808" s="126"/>
      <c r="L808" s="126"/>
      <c r="M808" s="125"/>
      <c r="N808" s="14"/>
    </row>
    <row r="809" spans="1:14" x14ac:dyDescent="0.2">
      <c r="A809" s="9" t="s">
        <v>12</v>
      </c>
      <c r="B809" s="9" t="s">
        <v>403</v>
      </c>
      <c r="C809" s="9" t="s">
        <v>340</v>
      </c>
      <c r="D809" s="124">
        <v>100.04180452</v>
      </c>
      <c r="E809" s="125">
        <v>100.54047275000001</v>
      </c>
      <c r="F809" s="125">
        <v>100.75845347000001</v>
      </c>
      <c r="G809" s="125">
        <v>101.05526558</v>
      </c>
      <c r="H809" s="125">
        <v>101.43150627999999</v>
      </c>
      <c r="I809" s="125">
        <v>102.00721427000001</v>
      </c>
      <c r="J809" s="125">
        <v>102.2980543</v>
      </c>
      <c r="K809" s="125">
        <v>102.72266879999999</v>
      </c>
      <c r="L809" s="125">
        <v>102.89406734000001</v>
      </c>
      <c r="M809" s="125">
        <v>103.16639394192755</v>
      </c>
      <c r="N809" s="14"/>
    </row>
    <row r="810" spans="1:14" x14ac:dyDescent="0.2">
      <c r="A810" s="9" t="s">
        <v>12</v>
      </c>
      <c r="B810" s="9" t="s">
        <v>403</v>
      </c>
      <c r="C810" s="9" t="s">
        <v>754</v>
      </c>
      <c r="D810" s="124">
        <v>98.283616434999999</v>
      </c>
      <c r="E810" s="125">
        <v>98.874459900999994</v>
      </c>
      <c r="F810" s="125">
        <v>99.170320208000007</v>
      </c>
      <c r="G810" s="125">
        <v>99.668456547000005</v>
      </c>
      <c r="H810" s="125">
        <v>100.03348094</v>
      </c>
      <c r="I810" s="125">
        <v>100.62435240000001</v>
      </c>
      <c r="J810" s="125">
        <v>100.94167485</v>
      </c>
      <c r="K810" s="125">
        <v>101.45405086</v>
      </c>
      <c r="L810" s="125">
        <v>101.60691730000001</v>
      </c>
      <c r="M810" s="125">
        <v>101.73178309984286</v>
      </c>
    </row>
    <row r="811" spans="1:14" x14ac:dyDescent="0.2">
      <c r="A811" s="9" t="s">
        <v>12</v>
      </c>
      <c r="B811" s="9" t="s">
        <v>403</v>
      </c>
      <c r="C811" s="9" t="s">
        <v>755</v>
      </c>
      <c r="D811" s="124">
        <v>101.65511381</v>
      </c>
      <c r="E811" s="125">
        <v>102.32532055</v>
      </c>
      <c r="F811" s="125">
        <v>102.71263758000001</v>
      </c>
      <c r="G811" s="125">
        <v>103.25910107</v>
      </c>
      <c r="H811" s="125">
        <v>103.95596752</v>
      </c>
      <c r="I811" s="125">
        <v>104.77483226</v>
      </c>
      <c r="J811" s="125">
        <v>105.33537678</v>
      </c>
      <c r="K811" s="125">
        <v>106.25638265000001</v>
      </c>
      <c r="L811" s="125">
        <v>106.69714974999999</v>
      </c>
      <c r="M811" s="125">
        <v>107.330497479768</v>
      </c>
      <c r="N811" s="14"/>
    </row>
    <row r="812" spans="1:14" x14ac:dyDescent="0.2">
      <c r="A812" s="14" t="s">
        <v>12</v>
      </c>
      <c r="B812" s="14" t="s">
        <v>403</v>
      </c>
      <c r="C812" s="9" t="s">
        <v>794</v>
      </c>
      <c r="D812" s="124">
        <v>100</v>
      </c>
      <c r="E812" s="126"/>
      <c r="F812" s="126"/>
      <c r="G812" s="126"/>
      <c r="H812" s="126"/>
      <c r="I812" s="126"/>
      <c r="J812" s="126"/>
      <c r="K812" s="126"/>
      <c r="L812" s="126"/>
      <c r="M812" s="125"/>
      <c r="N812" s="14"/>
    </row>
    <row r="813" spans="1:14" x14ac:dyDescent="0.2">
      <c r="A813" s="9" t="s">
        <v>166</v>
      </c>
      <c r="B813" s="9" t="s">
        <v>547</v>
      </c>
      <c r="C813" s="9" t="s">
        <v>340</v>
      </c>
      <c r="D813" s="124">
        <v>100.16256318000001</v>
      </c>
      <c r="E813" s="125">
        <v>100.32512636</v>
      </c>
      <c r="F813" s="125">
        <v>100.5714342</v>
      </c>
      <c r="G813" s="125">
        <v>101.35272268999999</v>
      </c>
      <c r="H813" s="125">
        <v>101.72711061</v>
      </c>
      <c r="I813" s="125">
        <v>102.05716312</v>
      </c>
      <c r="J813" s="125">
        <v>102.53007418999999</v>
      </c>
      <c r="K813" s="125">
        <v>103.00791141000001</v>
      </c>
      <c r="L813" s="125">
        <v>103.28870234999999</v>
      </c>
      <c r="M813" s="125">
        <v>103.613828707672</v>
      </c>
      <c r="N813" s="14"/>
    </row>
    <row r="814" spans="1:14" x14ac:dyDescent="0.2">
      <c r="A814" s="9" t="s">
        <v>166</v>
      </c>
      <c r="B814" s="9" t="s">
        <v>547</v>
      </c>
      <c r="C814" s="9" t="s">
        <v>754</v>
      </c>
      <c r="D814" s="124">
        <v>99.532238309999997</v>
      </c>
      <c r="E814" s="125">
        <v>99.344028327999993</v>
      </c>
      <c r="F814" s="125">
        <v>99.317611811000006</v>
      </c>
      <c r="G814" s="125">
        <v>99.842455344000001</v>
      </c>
      <c r="H814" s="125">
        <v>99.809203784999994</v>
      </c>
      <c r="I814" s="125">
        <v>99.766854230000007</v>
      </c>
      <c r="J814" s="125">
        <v>99.845495706999998</v>
      </c>
      <c r="K814" s="125">
        <v>100.0245846</v>
      </c>
      <c r="L814" s="125">
        <v>99.922189811999999</v>
      </c>
      <c r="M814" s="125">
        <v>99.799256887588385</v>
      </c>
    </row>
    <row r="815" spans="1:14" x14ac:dyDescent="0.2">
      <c r="A815" s="9" t="s">
        <v>166</v>
      </c>
      <c r="B815" s="9" t="s">
        <v>547</v>
      </c>
      <c r="C815" s="9" t="s">
        <v>755</v>
      </c>
      <c r="D815" s="124">
        <v>100.77326039</v>
      </c>
      <c r="E815" s="125">
        <v>100.93540023</v>
      </c>
      <c r="F815" s="125">
        <v>101.22623591</v>
      </c>
      <c r="G815" s="125">
        <v>101.89981859</v>
      </c>
      <c r="H815" s="125">
        <v>102.30962867</v>
      </c>
      <c r="I815" s="125">
        <v>102.62347104</v>
      </c>
      <c r="J815" s="125">
        <v>103.08643743</v>
      </c>
      <c r="K815" s="125">
        <v>103.27726443</v>
      </c>
      <c r="L815" s="125">
        <v>103.53194674</v>
      </c>
      <c r="M815" s="125">
        <v>103.89881518537129</v>
      </c>
      <c r="N815" s="14"/>
    </row>
    <row r="816" spans="1:14" x14ac:dyDescent="0.2">
      <c r="A816" s="14" t="s">
        <v>166</v>
      </c>
      <c r="B816" s="14" t="s">
        <v>547</v>
      </c>
      <c r="C816" s="9" t="s">
        <v>794</v>
      </c>
      <c r="D816" s="124">
        <v>100</v>
      </c>
      <c r="E816" s="126"/>
      <c r="F816" s="126"/>
      <c r="G816" s="126"/>
      <c r="H816" s="126"/>
      <c r="I816" s="126"/>
      <c r="J816" s="126"/>
      <c r="K816" s="126"/>
      <c r="L816" s="126"/>
      <c r="M816" s="125"/>
      <c r="N816" s="14"/>
    </row>
    <row r="817" spans="1:14" x14ac:dyDescent="0.2">
      <c r="A817" s="9" t="s">
        <v>23</v>
      </c>
      <c r="B817" s="9" t="s">
        <v>682</v>
      </c>
      <c r="C817" s="9" t="s">
        <v>340</v>
      </c>
      <c r="D817" s="124">
        <v>100.25917479</v>
      </c>
      <c r="E817" s="125">
        <v>100.9320419</v>
      </c>
      <c r="F817" s="125">
        <v>101.7850972</v>
      </c>
      <c r="G817" s="125">
        <v>102.77391073</v>
      </c>
      <c r="H817" s="125">
        <v>103.64078868</v>
      </c>
      <c r="I817" s="125">
        <v>104.53234995</v>
      </c>
      <c r="J817" s="125">
        <v>105.06896518000001</v>
      </c>
      <c r="K817" s="125">
        <v>105.60459307000001</v>
      </c>
      <c r="L817" s="125">
        <v>106.16391695</v>
      </c>
      <c r="M817" s="125">
        <v>106.4216107342792</v>
      </c>
      <c r="N817" s="14"/>
    </row>
    <row r="818" spans="1:14" x14ac:dyDescent="0.2">
      <c r="A818" s="9" t="s">
        <v>23</v>
      </c>
      <c r="B818" s="9" t="s">
        <v>682</v>
      </c>
      <c r="C818" s="9" t="s">
        <v>754</v>
      </c>
      <c r="D818" s="124">
        <v>99.392350825999998</v>
      </c>
      <c r="E818" s="125">
        <v>99.685850845999994</v>
      </c>
      <c r="F818" s="125">
        <v>100.01139289</v>
      </c>
      <c r="G818" s="125">
        <v>100.44987652</v>
      </c>
      <c r="H818" s="125">
        <v>100.84480182</v>
      </c>
      <c r="I818" s="125">
        <v>101.1486534</v>
      </c>
      <c r="J818" s="125">
        <v>100.97069442999999</v>
      </c>
      <c r="K818" s="125">
        <v>100.87557882</v>
      </c>
      <c r="L818" s="125">
        <v>100.64166586</v>
      </c>
      <c r="M818" s="125">
        <v>100.41753356608625</v>
      </c>
    </row>
    <row r="819" spans="1:14" x14ac:dyDescent="0.2">
      <c r="A819" s="9" t="s">
        <v>23</v>
      </c>
      <c r="B819" s="9" t="s">
        <v>682</v>
      </c>
      <c r="C819" s="9" t="s">
        <v>755</v>
      </c>
      <c r="D819" s="124">
        <v>101.07025303</v>
      </c>
      <c r="E819" s="125">
        <v>101.39300277</v>
      </c>
      <c r="F819" s="125">
        <v>101.98525573000001</v>
      </c>
      <c r="G819" s="125">
        <v>102.57970705</v>
      </c>
      <c r="H819" s="125">
        <v>103.16652196</v>
      </c>
      <c r="I819" s="125">
        <v>103.71850255</v>
      </c>
      <c r="J819" s="125">
        <v>103.78736128</v>
      </c>
      <c r="K819" s="125">
        <v>103.97028777</v>
      </c>
      <c r="L819" s="125">
        <v>104.0190296</v>
      </c>
      <c r="M819" s="125">
        <v>103.72945081130831</v>
      </c>
      <c r="N819" s="14"/>
    </row>
    <row r="820" spans="1:14" x14ac:dyDescent="0.2">
      <c r="A820" s="14" t="s">
        <v>23</v>
      </c>
      <c r="B820" s="14" t="s">
        <v>682</v>
      </c>
      <c r="C820" s="9" t="s">
        <v>794</v>
      </c>
      <c r="D820" s="124">
        <v>100</v>
      </c>
      <c r="E820" s="126"/>
      <c r="F820" s="126"/>
      <c r="G820" s="126"/>
      <c r="H820" s="126"/>
      <c r="I820" s="126"/>
      <c r="J820" s="126"/>
      <c r="K820" s="126"/>
      <c r="L820" s="126"/>
      <c r="M820" s="125"/>
      <c r="N820" s="14"/>
    </row>
    <row r="821" spans="1:14" x14ac:dyDescent="0.2">
      <c r="A821" s="9" t="s">
        <v>265</v>
      </c>
      <c r="B821" s="9" t="s">
        <v>352</v>
      </c>
      <c r="C821" s="9" t="s">
        <v>340</v>
      </c>
      <c r="D821" s="124">
        <v>100.20169222</v>
      </c>
      <c r="E821" s="125">
        <v>100.32021752999999</v>
      </c>
      <c r="F821" s="125">
        <v>100.68027549999999</v>
      </c>
      <c r="G821" s="125">
        <v>101.02389927999999</v>
      </c>
      <c r="H821" s="125">
        <v>100.95816256000001</v>
      </c>
      <c r="I821" s="125">
        <v>101.38146722</v>
      </c>
      <c r="J821" s="125">
        <v>101.82867615000001</v>
      </c>
      <c r="K821" s="125">
        <v>102.58166045</v>
      </c>
      <c r="L821" s="125">
        <v>103.54181503</v>
      </c>
      <c r="M821" s="125">
        <v>104.01890428832526</v>
      </c>
      <c r="N821" s="14"/>
    </row>
    <row r="822" spans="1:14" x14ac:dyDescent="0.2">
      <c r="A822" s="9" t="s">
        <v>265</v>
      </c>
      <c r="B822" s="9" t="s">
        <v>352</v>
      </c>
      <c r="C822" s="9" t="s">
        <v>754</v>
      </c>
      <c r="D822" s="124">
        <v>98.782641147000007</v>
      </c>
      <c r="E822" s="125">
        <v>98.717464679000003</v>
      </c>
      <c r="F822" s="125">
        <v>98.919312528000006</v>
      </c>
      <c r="G822" s="125">
        <v>99.067251283999994</v>
      </c>
      <c r="H822" s="125">
        <v>98.814871440000005</v>
      </c>
      <c r="I822" s="125">
        <v>99.057555738999994</v>
      </c>
      <c r="J822" s="125">
        <v>99.407404595000003</v>
      </c>
      <c r="K822" s="125">
        <v>100.02110297999999</v>
      </c>
      <c r="L822" s="125">
        <v>100.91541968</v>
      </c>
      <c r="M822" s="125">
        <v>101.11850027652241</v>
      </c>
    </row>
    <row r="823" spans="1:14" x14ac:dyDescent="0.2">
      <c r="A823" s="9" t="s">
        <v>265</v>
      </c>
      <c r="B823" s="9" t="s">
        <v>352</v>
      </c>
      <c r="C823" s="9" t="s">
        <v>755</v>
      </c>
      <c r="D823" s="124">
        <v>101.7047506</v>
      </c>
      <c r="E823" s="125">
        <v>101.74766467000001</v>
      </c>
      <c r="F823" s="125">
        <v>101.95113103</v>
      </c>
      <c r="G823" s="125">
        <v>102.1929516</v>
      </c>
      <c r="H823" s="125">
        <v>101.93043268</v>
      </c>
      <c r="I823" s="125">
        <v>102.20561184</v>
      </c>
      <c r="J823" s="125">
        <v>102.56745173</v>
      </c>
      <c r="K823" s="125">
        <v>103.29408064</v>
      </c>
      <c r="L823" s="125">
        <v>104.19637321</v>
      </c>
      <c r="M823" s="125">
        <v>104.4923606980019</v>
      </c>
      <c r="N823" s="14"/>
    </row>
    <row r="824" spans="1:14" x14ac:dyDescent="0.2">
      <c r="A824" s="14" t="s">
        <v>265</v>
      </c>
      <c r="B824" s="14" t="s">
        <v>352</v>
      </c>
      <c r="C824" s="9" t="s">
        <v>794</v>
      </c>
      <c r="D824" s="124">
        <v>100</v>
      </c>
      <c r="E824" s="126"/>
      <c r="F824" s="126"/>
      <c r="G824" s="126"/>
      <c r="H824" s="126"/>
      <c r="I824" s="126"/>
      <c r="J824" s="126"/>
      <c r="K824" s="126"/>
      <c r="L824" s="126"/>
      <c r="M824" s="125"/>
      <c r="N824" s="14"/>
    </row>
    <row r="825" spans="1:14" x14ac:dyDescent="0.2">
      <c r="A825" s="9" t="s">
        <v>220</v>
      </c>
      <c r="B825" s="9" t="s">
        <v>485</v>
      </c>
      <c r="C825" s="9" t="s">
        <v>340</v>
      </c>
      <c r="D825" s="124">
        <v>100.12094043</v>
      </c>
      <c r="E825" s="125">
        <v>100.30960751000001</v>
      </c>
      <c r="F825" s="125">
        <v>100.16931661</v>
      </c>
      <c r="G825" s="125">
        <v>100.69984196999999</v>
      </c>
      <c r="H825" s="125">
        <v>101.21101686999999</v>
      </c>
      <c r="I825" s="125">
        <v>101.9011836</v>
      </c>
      <c r="J825" s="125">
        <v>103.31376786</v>
      </c>
      <c r="K825" s="125">
        <v>104.5731609</v>
      </c>
      <c r="L825" s="125">
        <v>105.24075209</v>
      </c>
      <c r="M825" s="125">
        <v>105.54390943980391</v>
      </c>
      <c r="N825" s="14"/>
    </row>
    <row r="826" spans="1:14" x14ac:dyDescent="0.2">
      <c r="A826" s="9" t="s">
        <v>220</v>
      </c>
      <c r="B826" s="9" t="s">
        <v>485</v>
      </c>
      <c r="C826" s="9" t="s">
        <v>754</v>
      </c>
      <c r="D826" s="124">
        <v>98.622293201999994</v>
      </c>
      <c r="E826" s="125">
        <v>98.601645142999999</v>
      </c>
      <c r="F826" s="125">
        <v>98.277638163999995</v>
      </c>
      <c r="G826" s="125">
        <v>98.657813154999999</v>
      </c>
      <c r="H826" s="125">
        <v>99.055070982000004</v>
      </c>
      <c r="I826" s="125">
        <v>99.676314270000006</v>
      </c>
      <c r="J826" s="125">
        <v>100.95332556</v>
      </c>
      <c r="K826" s="125">
        <v>101.99688402</v>
      </c>
      <c r="L826" s="125">
        <v>102.37007973999999</v>
      </c>
      <c r="M826" s="125">
        <v>102.51248006215481</v>
      </c>
    </row>
    <row r="827" spans="1:14" x14ac:dyDescent="0.2">
      <c r="A827" s="9" t="s">
        <v>220</v>
      </c>
      <c r="B827" s="9" t="s">
        <v>485</v>
      </c>
      <c r="C827" s="9" t="s">
        <v>755</v>
      </c>
      <c r="D827" s="124">
        <v>101.59936164</v>
      </c>
      <c r="E827" s="125">
        <v>101.59677904999999</v>
      </c>
      <c r="F827" s="125">
        <v>101.33547213</v>
      </c>
      <c r="G827" s="125">
        <v>101.78218956000001</v>
      </c>
      <c r="H827" s="125">
        <v>102.29412662999999</v>
      </c>
      <c r="I827" s="125">
        <v>102.97039780999999</v>
      </c>
      <c r="J827" s="125">
        <v>104.55163727999999</v>
      </c>
      <c r="K827" s="125">
        <v>105.8290643</v>
      </c>
      <c r="L827" s="125">
        <v>106.45156738999999</v>
      </c>
      <c r="M827" s="125">
        <v>106.82145000888612</v>
      </c>
      <c r="N827" s="14"/>
    </row>
    <row r="828" spans="1:14" x14ac:dyDescent="0.2">
      <c r="A828" s="14" t="s">
        <v>220</v>
      </c>
      <c r="B828" s="14" t="s">
        <v>485</v>
      </c>
      <c r="C828" s="9" t="s">
        <v>794</v>
      </c>
      <c r="D828" s="124">
        <v>100</v>
      </c>
      <c r="E828" s="126"/>
      <c r="F828" s="126"/>
      <c r="G828" s="126"/>
      <c r="H828" s="126"/>
      <c r="I828" s="126"/>
      <c r="J828" s="126"/>
      <c r="K828" s="126"/>
      <c r="L828" s="126"/>
      <c r="M828" s="125"/>
      <c r="N828" s="14"/>
    </row>
    <row r="829" spans="1:14" x14ac:dyDescent="0.2">
      <c r="A829" s="9" t="s">
        <v>153</v>
      </c>
      <c r="B829" s="9" t="s">
        <v>444</v>
      </c>
      <c r="C829" s="9" t="s">
        <v>340</v>
      </c>
      <c r="D829" s="124">
        <v>100.21611675</v>
      </c>
      <c r="E829" s="125">
        <v>100.55313047999999</v>
      </c>
      <c r="F829" s="125">
        <v>101.33521632999999</v>
      </c>
      <c r="G829" s="125">
        <v>102.42114948</v>
      </c>
      <c r="H829" s="125">
        <v>103.88368212</v>
      </c>
      <c r="I829" s="125">
        <v>105.31518809000001</v>
      </c>
      <c r="J829" s="125">
        <v>107.10510549</v>
      </c>
      <c r="K829" s="125">
        <v>109.26306329000001</v>
      </c>
      <c r="L829" s="125">
        <v>110.85184234</v>
      </c>
      <c r="M829" s="125">
        <v>112.13356442846749</v>
      </c>
      <c r="N829" s="14"/>
    </row>
    <row r="830" spans="1:14" x14ac:dyDescent="0.2">
      <c r="A830" s="9" t="s">
        <v>153</v>
      </c>
      <c r="B830" s="9" t="s">
        <v>444</v>
      </c>
      <c r="C830" s="9" t="s">
        <v>754</v>
      </c>
      <c r="D830" s="124">
        <v>99.158309862999999</v>
      </c>
      <c r="E830" s="125">
        <v>99.446242631000004</v>
      </c>
      <c r="F830" s="125">
        <v>100.09012944</v>
      </c>
      <c r="G830" s="125">
        <v>101.01160959000001</v>
      </c>
      <c r="H830" s="125">
        <v>102.41147873</v>
      </c>
      <c r="I830" s="125">
        <v>103.71979748</v>
      </c>
      <c r="J830" s="125">
        <v>105.35488248999999</v>
      </c>
      <c r="K830" s="125">
        <v>107.29152457000001</v>
      </c>
      <c r="L830" s="125">
        <v>108.69819751</v>
      </c>
      <c r="M830" s="125">
        <v>109.8004492917362</v>
      </c>
    </row>
    <row r="831" spans="1:14" x14ac:dyDescent="0.2">
      <c r="A831" s="9" t="s">
        <v>153</v>
      </c>
      <c r="B831" s="9" t="s">
        <v>444</v>
      </c>
      <c r="C831" s="9" t="s">
        <v>755</v>
      </c>
      <c r="D831" s="124">
        <v>101.32354789999999</v>
      </c>
      <c r="E831" s="125">
        <v>101.64672</v>
      </c>
      <c r="F831" s="125">
        <v>102.4219519</v>
      </c>
      <c r="G831" s="125">
        <v>103.61072774</v>
      </c>
      <c r="H831" s="125">
        <v>105.06206837000001</v>
      </c>
      <c r="I831" s="125">
        <v>106.4850069</v>
      </c>
      <c r="J831" s="125">
        <v>108.3763962</v>
      </c>
      <c r="K831" s="125">
        <v>110.54466836</v>
      </c>
      <c r="L831" s="125">
        <v>111.99917686000001</v>
      </c>
      <c r="M831" s="125">
        <v>113.26326103051312</v>
      </c>
      <c r="N831" s="14"/>
    </row>
    <row r="832" spans="1:14" x14ac:dyDescent="0.2">
      <c r="A832" s="14" t="s">
        <v>153</v>
      </c>
      <c r="B832" s="14" t="s">
        <v>444</v>
      </c>
      <c r="C832" s="9" t="s">
        <v>794</v>
      </c>
      <c r="D832" s="124">
        <v>100</v>
      </c>
      <c r="E832" s="126"/>
      <c r="F832" s="126"/>
      <c r="G832" s="126"/>
      <c r="H832" s="126"/>
      <c r="I832" s="126"/>
      <c r="J832" s="126"/>
      <c r="K832" s="126"/>
      <c r="L832" s="126"/>
      <c r="M832" s="125"/>
      <c r="N832" s="14"/>
    </row>
    <row r="833" spans="1:14" x14ac:dyDescent="0.2">
      <c r="A833" s="9" t="s">
        <v>173</v>
      </c>
      <c r="B833" s="9" t="s">
        <v>459</v>
      </c>
      <c r="C833" s="9" t="s">
        <v>340</v>
      </c>
      <c r="D833" s="124">
        <v>100.19946338</v>
      </c>
      <c r="E833" s="125">
        <v>101.0595608</v>
      </c>
      <c r="F833" s="125">
        <v>101.82440621000001</v>
      </c>
      <c r="G833" s="125">
        <v>103.00704016</v>
      </c>
      <c r="H833" s="125">
        <v>104.44855212</v>
      </c>
      <c r="I833" s="125">
        <v>105.86129986</v>
      </c>
      <c r="J833" s="125">
        <v>106.40687701</v>
      </c>
      <c r="K833" s="125">
        <v>106.16638924</v>
      </c>
      <c r="L833" s="125">
        <v>105.91364131</v>
      </c>
      <c r="M833" s="125">
        <v>105.76274703044763</v>
      </c>
      <c r="N833" s="14"/>
    </row>
    <row r="834" spans="1:14" x14ac:dyDescent="0.2">
      <c r="A834" s="9" t="s">
        <v>173</v>
      </c>
      <c r="B834" s="9" t="s">
        <v>459</v>
      </c>
      <c r="C834" s="9" t="s">
        <v>754</v>
      </c>
      <c r="D834" s="124">
        <v>98.913870603000007</v>
      </c>
      <c r="E834" s="125">
        <v>99.552968315000001</v>
      </c>
      <c r="F834" s="125">
        <v>100.00142937</v>
      </c>
      <c r="G834" s="125">
        <v>100.9021091</v>
      </c>
      <c r="H834" s="125">
        <v>101.95299054</v>
      </c>
      <c r="I834" s="125">
        <v>102.95819108000001</v>
      </c>
      <c r="J834" s="125">
        <v>102.81509939</v>
      </c>
      <c r="K834" s="125">
        <v>101.65793621</v>
      </c>
      <c r="L834" s="125">
        <v>100.62972576</v>
      </c>
      <c r="M834" s="125">
        <v>98.801061092574656</v>
      </c>
    </row>
    <row r="835" spans="1:14" x14ac:dyDescent="0.2">
      <c r="A835" s="9" t="s">
        <v>173</v>
      </c>
      <c r="B835" s="9" t="s">
        <v>459</v>
      </c>
      <c r="C835" s="9" t="s">
        <v>755</v>
      </c>
      <c r="D835" s="124">
        <v>101.50353482</v>
      </c>
      <c r="E835" s="125">
        <v>102.48862841</v>
      </c>
      <c r="F835" s="125">
        <v>103.58340033</v>
      </c>
      <c r="G835" s="125">
        <v>104.94600224</v>
      </c>
      <c r="H835" s="125">
        <v>106.97981111</v>
      </c>
      <c r="I835" s="125">
        <v>109.31669793</v>
      </c>
      <c r="J835" s="125">
        <v>110.46542487000001</v>
      </c>
      <c r="K835" s="125">
        <v>111.40279667</v>
      </c>
      <c r="L835" s="125">
        <v>112.01957706</v>
      </c>
      <c r="M835" s="125">
        <v>112.30924059640304</v>
      </c>
      <c r="N835" s="14"/>
    </row>
    <row r="836" spans="1:14" x14ac:dyDescent="0.2">
      <c r="A836" s="14" t="s">
        <v>173</v>
      </c>
      <c r="B836" s="14" t="s">
        <v>459</v>
      </c>
      <c r="C836" s="9" t="s">
        <v>794</v>
      </c>
      <c r="D836" s="124">
        <v>100</v>
      </c>
      <c r="E836" s="126"/>
      <c r="F836" s="126"/>
      <c r="G836" s="126"/>
      <c r="H836" s="126"/>
      <c r="I836" s="126"/>
      <c r="J836" s="126"/>
      <c r="K836" s="126"/>
      <c r="L836" s="126"/>
      <c r="M836" s="125"/>
      <c r="N836" s="14"/>
    </row>
    <row r="837" spans="1:14" x14ac:dyDescent="0.2">
      <c r="A837" s="9" t="s">
        <v>53</v>
      </c>
      <c r="B837" s="9" t="s">
        <v>757</v>
      </c>
      <c r="C837" s="9" t="s">
        <v>340</v>
      </c>
      <c r="D837" s="124">
        <v>100.07910690999999</v>
      </c>
      <c r="E837" s="125">
        <v>100.14587315</v>
      </c>
      <c r="F837" s="125">
        <v>100.11423038</v>
      </c>
      <c r="G837" s="125">
        <v>100.25440784</v>
      </c>
      <c r="H837" s="125">
        <v>100.13448175000001</v>
      </c>
      <c r="I837" s="125">
        <v>100.44806156</v>
      </c>
      <c r="J837" s="125">
        <v>100.94991582999999</v>
      </c>
      <c r="K837" s="125">
        <v>101.34355184</v>
      </c>
      <c r="L837" s="125">
        <v>102.02703558</v>
      </c>
      <c r="M837" s="125">
        <v>102.46560431354183</v>
      </c>
      <c r="N837" s="14"/>
    </row>
    <row r="838" spans="1:14" x14ac:dyDescent="0.2">
      <c r="A838" s="9" t="s">
        <v>53</v>
      </c>
      <c r="B838" s="9" t="s">
        <v>757</v>
      </c>
      <c r="C838" s="9" t="s">
        <v>754</v>
      </c>
      <c r="D838" s="124">
        <v>98.722799086999999</v>
      </c>
      <c r="E838" s="125">
        <v>98.721889357999999</v>
      </c>
      <c r="F838" s="125">
        <v>98.629967123</v>
      </c>
      <c r="G838" s="125">
        <v>98.635306839999998</v>
      </c>
      <c r="H838" s="125">
        <v>98.339684300000002</v>
      </c>
      <c r="I838" s="125">
        <v>98.517249657999997</v>
      </c>
      <c r="J838" s="125">
        <v>98.841983542999998</v>
      </c>
      <c r="K838" s="125">
        <v>99.023247148999999</v>
      </c>
      <c r="L838" s="125">
        <v>99.582315491000003</v>
      </c>
      <c r="M838" s="125">
        <v>100.01260717980109</v>
      </c>
    </row>
    <row r="839" spans="1:14" x14ac:dyDescent="0.2">
      <c r="A839" s="9" t="s">
        <v>53</v>
      </c>
      <c r="B839" s="9" t="s">
        <v>757</v>
      </c>
      <c r="C839" s="9" t="s">
        <v>755</v>
      </c>
      <c r="D839" s="124">
        <v>101.51239566</v>
      </c>
      <c r="E839" s="125">
        <v>101.58853606</v>
      </c>
      <c r="F839" s="125">
        <v>101.50070761000001</v>
      </c>
      <c r="G839" s="125">
        <v>101.53143076000001</v>
      </c>
      <c r="H839" s="125">
        <v>101.31570619999999</v>
      </c>
      <c r="I839" s="125">
        <v>101.47228844999999</v>
      </c>
      <c r="J839" s="125">
        <v>101.86546959</v>
      </c>
      <c r="K839" s="125">
        <v>102.12480184</v>
      </c>
      <c r="L839" s="125">
        <v>102.6785799</v>
      </c>
      <c r="M839" s="125">
        <v>103.25969702799635</v>
      </c>
      <c r="N839" s="14"/>
    </row>
    <row r="840" spans="1:14" x14ac:dyDescent="0.2">
      <c r="A840" s="9" t="s">
        <v>53</v>
      </c>
      <c r="B840" s="14" t="s">
        <v>757</v>
      </c>
      <c r="C840" s="9" t="s">
        <v>794</v>
      </c>
      <c r="D840" s="134">
        <v>100</v>
      </c>
      <c r="E840" s="126"/>
      <c r="F840" s="126"/>
      <c r="G840" s="126"/>
      <c r="H840" s="126"/>
      <c r="I840" s="126"/>
      <c r="J840" s="126"/>
      <c r="K840" s="126"/>
      <c r="L840" s="126"/>
      <c r="M840" s="125"/>
      <c r="N840" s="14"/>
    </row>
    <row r="841" spans="1:14" x14ac:dyDescent="0.2">
      <c r="A841" s="9" t="s">
        <v>167</v>
      </c>
      <c r="B841" s="9" t="s">
        <v>548</v>
      </c>
      <c r="C841" s="9" t="s">
        <v>340</v>
      </c>
      <c r="D841" s="124">
        <v>99.732854383000003</v>
      </c>
      <c r="E841" s="125">
        <v>101.0225489</v>
      </c>
      <c r="F841" s="125">
        <v>101.96661434000001</v>
      </c>
      <c r="G841" s="125">
        <v>103.07519318999999</v>
      </c>
      <c r="H841" s="125">
        <v>104.21471262999999</v>
      </c>
      <c r="I841" s="125">
        <v>105.54893142</v>
      </c>
      <c r="J841" s="125">
        <v>105.91719995</v>
      </c>
      <c r="K841" s="125">
        <v>106.50884447999999</v>
      </c>
      <c r="L841" s="125">
        <v>106.08322265</v>
      </c>
      <c r="M841" s="125">
        <v>107.29367906302825</v>
      </c>
      <c r="N841" s="14"/>
    </row>
    <row r="842" spans="1:14" x14ac:dyDescent="0.2">
      <c r="A842" s="9" t="s">
        <v>167</v>
      </c>
      <c r="B842" s="9" t="s">
        <v>548</v>
      </c>
      <c r="C842" s="9" t="s">
        <v>754</v>
      </c>
      <c r="D842" s="124">
        <v>97.913160695000002</v>
      </c>
      <c r="E842" s="125">
        <v>99.590567741000001</v>
      </c>
      <c r="F842" s="125">
        <v>100.38301955999999</v>
      </c>
      <c r="G842" s="125">
        <v>101.60275579</v>
      </c>
      <c r="H842" s="125">
        <v>102.8893138</v>
      </c>
      <c r="I842" s="125">
        <v>104.64949636999999</v>
      </c>
      <c r="J842" s="125">
        <v>105.19294951000001</v>
      </c>
      <c r="K842" s="125">
        <v>106.21878820000001</v>
      </c>
      <c r="L842" s="125">
        <v>105.87306479999999</v>
      </c>
      <c r="M842" s="125">
        <v>108.92497903122391</v>
      </c>
    </row>
    <row r="843" spans="1:14" x14ac:dyDescent="0.2">
      <c r="A843" s="9" t="s">
        <v>167</v>
      </c>
      <c r="B843" s="9" t="s">
        <v>548</v>
      </c>
      <c r="C843" s="9" t="s">
        <v>755</v>
      </c>
      <c r="D843" s="124">
        <v>101.47702425</v>
      </c>
      <c r="E843" s="125">
        <v>103.70671618</v>
      </c>
      <c r="F843" s="125">
        <v>106.47092339</v>
      </c>
      <c r="G843" s="125">
        <v>108.42547515</v>
      </c>
      <c r="H843" s="125">
        <v>111.13149186</v>
      </c>
      <c r="I843" s="125">
        <v>114.67450825</v>
      </c>
      <c r="J843" s="125">
        <v>116.75816388</v>
      </c>
      <c r="K843" s="125">
        <v>119.78873847</v>
      </c>
      <c r="L843" s="125">
        <v>121.73507164</v>
      </c>
      <c r="M843" s="125">
        <v>128.17192194960111</v>
      </c>
      <c r="N843" s="14"/>
    </row>
    <row r="844" spans="1:14" x14ac:dyDescent="0.2">
      <c r="A844" s="14" t="s">
        <v>167</v>
      </c>
      <c r="B844" s="14" t="s">
        <v>548</v>
      </c>
      <c r="C844" s="9" t="s">
        <v>794</v>
      </c>
      <c r="D844" s="124">
        <v>100</v>
      </c>
      <c r="E844" s="126"/>
      <c r="F844" s="126"/>
      <c r="G844" s="126"/>
      <c r="H844" s="126"/>
      <c r="I844" s="126"/>
      <c r="J844" s="126"/>
      <c r="K844" s="126"/>
      <c r="L844" s="126"/>
      <c r="M844" s="125"/>
      <c r="N844" s="14"/>
    </row>
    <row r="845" spans="1:14" x14ac:dyDescent="0.2">
      <c r="A845" s="9" t="s">
        <v>17</v>
      </c>
      <c r="B845" s="9" t="s">
        <v>427</v>
      </c>
      <c r="C845" s="9" t="s">
        <v>340</v>
      </c>
      <c r="D845" s="124">
        <v>99.417364563999996</v>
      </c>
      <c r="E845" s="125">
        <v>100.91042921</v>
      </c>
      <c r="F845" s="125">
        <v>101.62817325</v>
      </c>
      <c r="G845" s="125">
        <v>102.84774928</v>
      </c>
      <c r="H845" s="125">
        <v>104.33656111000001</v>
      </c>
      <c r="I845" s="125">
        <v>106.24803716</v>
      </c>
      <c r="J845" s="125">
        <v>107.69726511</v>
      </c>
      <c r="K845" s="125">
        <v>108.30574457</v>
      </c>
      <c r="L845" s="125">
        <v>108.90473698</v>
      </c>
      <c r="M845" s="125">
        <v>110.27806856843758</v>
      </c>
      <c r="N845" s="14"/>
    </row>
    <row r="846" spans="1:14" x14ac:dyDescent="0.2">
      <c r="A846" s="9" t="s">
        <v>17</v>
      </c>
      <c r="B846" s="9" t="s">
        <v>427</v>
      </c>
      <c r="C846" s="9" t="s">
        <v>754</v>
      </c>
      <c r="D846" s="124">
        <v>96.352660462000003</v>
      </c>
      <c r="E846" s="125">
        <v>97.393618325999995</v>
      </c>
      <c r="F846" s="125">
        <v>97.734303437999998</v>
      </c>
      <c r="G846" s="125">
        <v>98.744857776000003</v>
      </c>
      <c r="H846" s="125">
        <v>99.887995615999998</v>
      </c>
      <c r="I846" s="125">
        <v>102.10565379000001</v>
      </c>
      <c r="J846" s="125">
        <v>103.80687116</v>
      </c>
      <c r="K846" s="125">
        <v>104.28652921</v>
      </c>
      <c r="L846" s="125">
        <v>105.14689586</v>
      </c>
      <c r="M846" s="125">
        <v>106.47607011308435</v>
      </c>
    </row>
    <row r="847" spans="1:14" x14ac:dyDescent="0.2">
      <c r="A847" s="9" t="s">
        <v>17</v>
      </c>
      <c r="B847" s="9" t="s">
        <v>427</v>
      </c>
      <c r="C847" s="9" t="s">
        <v>755</v>
      </c>
      <c r="D847" s="124">
        <v>102.48287628999999</v>
      </c>
      <c r="E847" s="125">
        <v>104.43315927</v>
      </c>
      <c r="F847" s="125">
        <v>106.30676893</v>
      </c>
      <c r="G847" s="125">
        <v>108.62840634</v>
      </c>
      <c r="H847" s="125">
        <v>111.27371761000001</v>
      </c>
      <c r="I847" s="125">
        <v>115.53357474000001</v>
      </c>
      <c r="J847" s="125">
        <v>118.97530709999999</v>
      </c>
      <c r="K847" s="125">
        <v>122.32436699</v>
      </c>
      <c r="L847" s="125">
        <v>125.49630128</v>
      </c>
      <c r="M847" s="125">
        <v>130.7648916447684</v>
      </c>
      <c r="N847" s="14"/>
    </row>
    <row r="848" spans="1:14" x14ac:dyDescent="0.2">
      <c r="A848" s="14" t="s">
        <v>17</v>
      </c>
      <c r="B848" s="14" t="s">
        <v>427</v>
      </c>
      <c r="C848" s="9" t="s">
        <v>794</v>
      </c>
      <c r="D848" s="124">
        <v>100</v>
      </c>
      <c r="E848" s="126"/>
      <c r="F848" s="126"/>
      <c r="G848" s="126"/>
      <c r="H848" s="126"/>
      <c r="I848" s="126"/>
      <c r="J848" s="126"/>
      <c r="K848" s="126"/>
      <c r="L848" s="126"/>
      <c r="M848" s="125"/>
      <c r="N848" s="14"/>
    </row>
    <row r="849" spans="1:14" x14ac:dyDescent="0.2">
      <c r="A849" s="9" t="s">
        <v>221</v>
      </c>
      <c r="B849" s="9" t="s">
        <v>486</v>
      </c>
      <c r="C849" s="9" t="s">
        <v>340</v>
      </c>
      <c r="D849" s="124">
        <v>100.1253473</v>
      </c>
      <c r="E849" s="125">
        <v>100.49101012</v>
      </c>
      <c r="F849" s="125">
        <v>100.69140613</v>
      </c>
      <c r="G849" s="125">
        <v>100.8438987</v>
      </c>
      <c r="H849" s="125">
        <v>101.07862548999999</v>
      </c>
      <c r="I849" s="125">
        <v>101.93370166</v>
      </c>
      <c r="J849" s="125">
        <v>102.72011625</v>
      </c>
      <c r="K849" s="125">
        <v>102.91412511999999</v>
      </c>
      <c r="L849" s="125">
        <v>103.69734615</v>
      </c>
      <c r="M849" s="125">
        <v>104.08855746814423</v>
      </c>
      <c r="N849" s="14"/>
    </row>
    <row r="850" spans="1:14" x14ac:dyDescent="0.2">
      <c r="A850" s="9" t="s">
        <v>221</v>
      </c>
      <c r="B850" s="9" t="s">
        <v>486</v>
      </c>
      <c r="C850" s="9" t="s">
        <v>754</v>
      </c>
      <c r="D850" s="124">
        <v>98.709975689000004</v>
      </c>
      <c r="E850" s="125">
        <v>98.961817975000002</v>
      </c>
      <c r="F850" s="125">
        <v>99.032868487000002</v>
      </c>
      <c r="G850" s="125">
        <v>99.070829458000006</v>
      </c>
      <c r="H850" s="125">
        <v>99.153862063999995</v>
      </c>
      <c r="I850" s="125">
        <v>99.753758922000003</v>
      </c>
      <c r="J850" s="125">
        <v>100.28914833</v>
      </c>
      <c r="K850" s="125">
        <v>100.02025915999999</v>
      </c>
      <c r="L850" s="125">
        <v>100.51834875999999</v>
      </c>
      <c r="M850" s="125">
        <v>101.27878763796801</v>
      </c>
    </row>
    <row r="851" spans="1:14" x14ac:dyDescent="0.2">
      <c r="A851" s="9" t="s">
        <v>221</v>
      </c>
      <c r="B851" s="9" t="s">
        <v>486</v>
      </c>
      <c r="C851" s="9" t="s">
        <v>755</v>
      </c>
      <c r="D851" s="124">
        <v>101.57614125000001</v>
      </c>
      <c r="E851" s="125">
        <v>101.93796182</v>
      </c>
      <c r="F851" s="125">
        <v>102.04677993999999</v>
      </c>
      <c r="G851" s="125">
        <v>102.16775481000001</v>
      </c>
      <c r="H851" s="125">
        <v>102.29756187</v>
      </c>
      <c r="I851" s="125">
        <v>103.04415673</v>
      </c>
      <c r="J851" s="125">
        <v>103.7308037</v>
      </c>
      <c r="K851" s="125">
        <v>103.66801778</v>
      </c>
      <c r="L851" s="125">
        <v>104.28486171999999</v>
      </c>
      <c r="M851" s="125">
        <v>105.01907249139579</v>
      </c>
      <c r="N851" s="14"/>
    </row>
    <row r="852" spans="1:14" x14ac:dyDescent="0.2">
      <c r="A852" s="14" t="s">
        <v>221</v>
      </c>
      <c r="B852" s="14" t="s">
        <v>486</v>
      </c>
      <c r="C852" s="9" t="s">
        <v>794</v>
      </c>
      <c r="D852" s="124">
        <v>100</v>
      </c>
      <c r="E852" s="126"/>
      <c r="F852" s="126"/>
      <c r="G852" s="126"/>
      <c r="H852" s="126"/>
      <c r="I852" s="126"/>
      <c r="J852" s="126"/>
      <c r="K852" s="126"/>
      <c r="L852" s="126"/>
      <c r="M852" s="125"/>
      <c r="N852" s="14"/>
    </row>
    <row r="853" spans="1:14" x14ac:dyDescent="0.2">
      <c r="A853" s="9" t="s">
        <v>154</v>
      </c>
      <c r="B853" s="9" t="s">
        <v>445</v>
      </c>
      <c r="C853" s="9" t="s">
        <v>340</v>
      </c>
      <c r="D853" s="124">
        <v>99.659960833</v>
      </c>
      <c r="E853" s="125">
        <v>99.893181413999997</v>
      </c>
      <c r="F853" s="125">
        <v>100.19939469000001</v>
      </c>
      <c r="G853" s="125">
        <v>99.804165925000007</v>
      </c>
      <c r="H853" s="125">
        <v>99.668862382</v>
      </c>
      <c r="I853" s="125">
        <v>99.681324549999999</v>
      </c>
      <c r="J853" s="125">
        <v>101.53996795</v>
      </c>
      <c r="K853" s="125">
        <v>101.57735446</v>
      </c>
      <c r="L853" s="125">
        <v>101.50436175999999</v>
      </c>
      <c r="M853" s="125">
        <v>102.03489407156844</v>
      </c>
      <c r="N853" s="14"/>
    </row>
    <row r="854" spans="1:14" x14ac:dyDescent="0.2">
      <c r="A854" s="9" t="s">
        <v>154</v>
      </c>
      <c r="B854" s="9" t="s">
        <v>445</v>
      </c>
      <c r="C854" s="9" t="s">
        <v>754</v>
      </c>
      <c r="D854" s="124">
        <v>98.608597505000006</v>
      </c>
      <c r="E854" s="125">
        <v>97.668002826000006</v>
      </c>
      <c r="F854" s="125">
        <v>96.728569520999997</v>
      </c>
      <c r="G854" s="125">
        <v>95.088180968000003</v>
      </c>
      <c r="H854" s="125">
        <v>93.919358922000001</v>
      </c>
      <c r="I854" s="125">
        <v>92.770189826000006</v>
      </c>
      <c r="J854" s="125">
        <v>93.571447446999997</v>
      </c>
      <c r="K854" s="125">
        <v>92.353027083000001</v>
      </c>
      <c r="L854" s="125">
        <v>90.806327331999995</v>
      </c>
      <c r="M854" s="125">
        <v>89.814035815381871</v>
      </c>
    </row>
    <row r="855" spans="1:14" x14ac:dyDescent="0.2">
      <c r="A855" s="9" t="s">
        <v>154</v>
      </c>
      <c r="B855" s="9" t="s">
        <v>445</v>
      </c>
      <c r="C855" s="9" t="s">
        <v>755</v>
      </c>
      <c r="D855" s="124">
        <v>100.67342303</v>
      </c>
      <c r="E855" s="125">
        <v>100.54871094000001</v>
      </c>
      <c r="F855" s="125">
        <v>100.36678554</v>
      </c>
      <c r="G855" s="125">
        <v>99.287556190999993</v>
      </c>
      <c r="H855" s="125">
        <v>98.652256820999995</v>
      </c>
      <c r="I855" s="125">
        <v>97.873093120999997</v>
      </c>
      <c r="J855" s="125">
        <v>99.084552196000004</v>
      </c>
      <c r="K855" s="125">
        <v>98.230302541</v>
      </c>
      <c r="L855" s="125">
        <v>97.405699217000006</v>
      </c>
      <c r="M855" s="125">
        <v>97.612259771675269</v>
      </c>
      <c r="N855" s="14"/>
    </row>
    <row r="856" spans="1:14" x14ac:dyDescent="0.2">
      <c r="A856" s="14" t="s">
        <v>154</v>
      </c>
      <c r="B856" s="14" t="s">
        <v>445</v>
      </c>
      <c r="C856" s="9" t="s">
        <v>794</v>
      </c>
      <c r="D856" s="124">
        <v>100</v>
      </c>
      <c r="E856" s="126"/>
      <c r="F856" s="126"/>
      <c r="G856" s="126"/>
      <c r="H856" s="126"/>
      <c r="I856" s="126"/>
      <c r="J856" s="126"/>
      <c r="K856" s="126"/>
      <c r="L856" s="126"/>
      <c r="M856" s="125"/>
      <c r="N856" s="14"/>
    </row>
    <row r="857" spans="1:14" x14ac:dyDescent="0.2">
      <c r="A857" s="9" t="s">
        <v>248</v>
      </c>
      <c r="B857" s="9" t="s">
        <v>373</v>
      </c>
      <c r="C857" s="9" t="s">
        <v>340</v>
      </c>
      <c r="D857" s="124">
        <v>100.11560848000001</v>
      </c>
      <c r="E857" s="125">
        <v>100.37217037000001</v>
      </c>
      <c r="F857" s="125">
        <v>100.91997670000001</v>
      </c>
      <c r="G857" s="125">
        <v>101.46066866</v>
      </c>
      <c r="H857" s="125">
        <v>102.35663436999999</v>
      </c>
      <c r="I857" s="125">
        <v>103.31351685</v>
      </c>
      <c r="J857" s="125">
        <v>103.94047053</v>
      </c>
      <c r="K857" s="125">
        <v>104.76929439</v>
      </c>
      <c r="L857" s="125">
        <v>105.43048596</v>
      </c>
      <c r="M857" s="125">
        <v>105.66081361690019</v>
      </c>
      <c r="N857" s="14"/>
    </row>
    <row r="858" spans="1:14" x14ac:dyDescent="0.2">
      <c r="A858" s="9" t="s">
        <v>248</v>
      </c>
      <c r="B858" s="9" t="s">
        <v>373</v>
      </c>
      <c r="C858" s="9" t="s">
        <v>754</v>
      </c>
      <c r="D858" s="124">
        <v>98.107397497999997</v>
      </c>
      <c r="E858" s="125">
        <v>98.104674028999995</v>
      </c>
      <c r="F858" s="125">
        <v>98.312644233</v>
      </c>
      <c r="G858" s="125">
        <v>98.411814630999999</v>
      </c>
      <c r="H858" s="125">
        <v>98.936429787999998</v>
      </c>
      <c r="I858" s="125">
        <v>99.474162061000001</v>
      </c>
      <c r="J858" s="125">
        <v>99.656474685999996</v>
      </c>
      <c r="K858" s="125">
        <v>100.07226224999999</v>
      </c>
      <c r="L858" s="125">
        <v>100.1737601</v>
      </c>
      <c r="M858" s="125">
        <v>99.477697542707517</v>
      </c>
    </row>
    <row r="859" spans="1:14" x14ac:dyDescent="0.2">
      <c r="A859" s="9" t="s">
        <v>248</v>
      </c>
      <c r="B859" s="9" t="s">
        <v>373</v>
      </c>
      <c r="C859" s="9" t="s">
        <v>755</v>
      </c>
      <c r="D859" s="124">
        <v>102.21882823</v>
      </c>
      <c r="E859" s="125">
        <v>102.12313164</v>
      </c>
      <c r="F859" s="125">
        <v>102.29977501</v>
      </c>
      <c r="G859" s="125">
        <v>102.49351648</v>
      </c>
      <c r="H859" s="125">
        <v>103.038113</v>
      </c>
      <c r="I859" s="125">
        <v>103.6317945</v>
      </c>
      <c r="J859" s="125">
        <v>104.11140989</v>
      </c>
      <c r="K859" s="125">
        <v>104.72661513</v>
      </c>
      <c r="L859" s="125">
        <v>105.14072831</v>
      </c>
      <c r="M859" s="125">
        <v>104.9878241893903</v>
      </c>
      <c r="N859" s="14"/>
    </row>
    <row r="860" spans="1:14" x14ac:dyDescent="0.2">
      <c r="A860" s="14" t="s">
        <v>248</v>
      </c>
      <c r="B860" s="14" t="s">
        <v>373</v>
      </c>
      <c r="C860" s="9" t="s">
        <v>794</v>
      </c>
      <c r="D860" s="124">
        <v>100</v>
      </c>
      <c r="E860" s="126"/>
      <c r="F860" s="126"/>
      <c r="G860" s="126"/>
      <c r="H860" s="126"/>
      <c r="I860" s="126"/>
      <c r="J860" s="126"/>
      <c r="K860" s="126"/>
      <c r="L860" s="126"/>
      <c r="M860" s="125"/>
      <c r="N860" s="14"/>
    </row>
    <row r="861" spans="1:14" x14ac:dyDescent="0.2">
      <c r="A861" s="9" t="s">
        <v>191</v>
      </c>
      <c r="B861" s="9" t="s">
        <v>652</v>
      </c>
      <c r="C861" s="9" t="s">
        <v>340</v>
      </c>
      <c r="D861" s="124">
        <v>98.906560635999995</v>
      </c>
      <c r="E861" s="125">
        <v>99.717588508999995</v>
      </c>
      <c r="F861" s="125">
        <v>100.32915092</v>
      </c>
      <c r="G861" s="125">
        <v>101.81559649</v>
      </c>
      <c r="H861" s="125">
        <v>101.84982818</v>
      </c>
      <c r="I861" s="125">
        <v>102.22901005</v>
      </c>
      <c r="J861" s="125">
        <v>101.76161574</v>
      </c>
      <c r="K861" s="125">
        <v>101.59374877</v>
      </c>
      <c r="L861" s="125">
        <v>100.36272432</v>
      </c>
      <c r="M861" s="125">
        <v>99.788026806051107</v>
      </c>
      <c r="N861" s="14"/>
    </row>
    <row r="862" spans="1:14" x14ac:dyDescent="0.2">
      <c r="A862" s="9" t="s">
        <v>191</v>
      </c>
      <c r="B862" s="9" t="s">
        <v>652</v>
      </c>
      <c r="C862" s="9" t="s">
        <v>754</v>
      </c>
      <c r="D862" s="124">
        <v>96.984308963999993</v>
      </c>
      <c r="E862" s="125">
        <v>97.197043320000006</v>
      </c>
      <c r="F862" s="125">
        <v>97.110507484999999</v>
      </c>
      <c r="G862" s="125">
        <v>98.544669483000007</v>
      </c>
      <c r="H862" s="125">
        <v>97.929146971999998</v>
      </c>
      <c r="I862" s="125">
        <v>98.279744135000001</v>
      </c>
      <c r="J862" s="125">
        <v>98.272410241000003</v>
      </c>
      <c r="K862" s="125">
        <v>97.743804144999999</v>
      </c>
      <c r="L862" s="125">
        <v>96.287938757999996</v>
      </c>
      <c r="M862" s="125">
        <v>98.153731029969251</v>
      </c>
    </row>
    <row r="863" spans="1:14" x14ac:dyDescent="0.2">
      <c r="A863" s="9" t="s">
        <v>191</v>
      </c>
      <c r="B863" s="9" t="s">
        <v>652</v>
      </c>
      <c r="C863" s="9" t="s">
        <v>755</v>
      </c>
      <c r="D863" s="124">
        <v>100.78854275</v>
      </c>
      <c r="E863" s="125">
        <v>104.05436792</v>
      </c>
      <c r="F863" s="125">
        <v>107.41608914</v>
      </c>
      <c r="G863" s="125">
        <v>109.96396415</v>
      </c>
      <c r="H863" s="125">
        <v>112.23411806</v>
      </c>
      <c r="I863" s="125">
        <v>115.77007327</v>
      </c>
      <c r="J863" s="125">
        <v>118.90221173</v>
      </c>
      <c r="K863" s="125">
        <v>123.35134475</v>
      </c>
      <c r="L863" s="125">
        <v>127.19443891</v>
      </c>
      <c r="M863" s="125">
        <v>135.74748697473245</v>
      </c>
      <c r="N863" s="14"/>
    </row>
    <row r="864" spans="1:14" x14ac:dyDescent="0.2">
      <c r="A864" s="14" t="s">
        <v>191</v>
      </c>
      <c r="B864" s="14" t="s">
        <v>652</v>
      </c>
      <c r="C864" s="9" t="s">
        <v>794</v>
      </c>
      <c r="D864" s="124">
        <v>100</v>
      </c>
      <c r="E864" s="126"/>
      <c r="F864" s="126"/>
      <c r="G864" s="126"/>
      <c r="H864" s="126"/>
      <c r="I864" s="126"/>
      <c r="J864" s="126"/>
      <c r="K864" s="126"/>
      <c r="L864" s="126"/>
      <c r="M864" s="125"/>
      <c r="N864" s="14"/>
    </row>
    <row r="865" spans="1:14" x14ac:dyDescent="0.2">
      <c r="A865" s="9" t="s">
        <v>321</v>
      </c>
      <c r="B865" s="9" t="s">
        <v>774</v>
      </c>
      <c r="C865" s="9" t="s">
        <v>340</v>
      </c>
      <c r="D865" s="124">
        <v>100.14211158000001</v>
      </c>
      <c r="E865" s="125">
        <v>100.56844633</v>
      </c>
      <c r="F865" s="125">
        <v>100.76446230000001</v>
      </c>
      <c r="G865" s="125">
        <v>101.13280899</v>
      </c>
      <c r="H865" s="125">
        <v>101.00621534</v>
      </c>
      <c r="I865" s="125">
        <v>101.46848635000001</v>
      </c>
      <c r="J865" s="125">
        <v>101.8556179</v>
      </c>
      <c r="K865" s="125">
        <v>102.13657413</v>
      </c>
      <c r="L865" s="125">
        <v>102.75974159</v>
      </c>
      <c r="M865" s="125">
        <v>103.52175368959237</v>
      </c>
      <c r="N865" s="14"/>
    </row>
    <row r="866" spans="1:14" x14ac:dyDescent="0.2">
      <c r="A866" s="9" t="s">
        <v>321</v>
      </c>
      <c r="B866" s="9" t="s">
        <v>774</v>
      </c>
      <c r="C866" s="9" t="s">
        <v>754</v>
      </c>
      <c r="D866" s="124">
        <v>98.571482533999998</v>
      </c>
      <c r="E866" s="125">
        <v>99.102659028000005</v>
      </c>
      <c r="F866" s="125">
        <v>99.381082109999994</v>
      </c>
      <c r="G866" s="125">
        <v>99.948028966999999</v>
      </c>
      <c r="H866" s="125">
        <v>99.893454598000005</v>
      </c>
      <c r="I866" s="125">
        <v>100.44175697</v>
      </c>
      <c r="J866" s="125">
        <v>100.97353325</v>
      </c>
      <c r="K866" s="125">
        <v>101.40767801</v>
      </c>
      <c r="L866" s="125">
        <v>102.24904085</v>
      </c>
      <c r="M866" s="125">
        <v>103.31032107326006</v>
      </c>
    </row>
    <row r="867" spans="1:14" x14ac:dyDescent="0.2">
      <c r="A867" s="9" t="s">
        <v>321</v>
      </c>
      <c r="B867" s="9" t="s">
        <v>774</v>
      </c>
      <c r="C867" s="9" t="s">
        <v>755</v>
      </c>
      <c r="D867" s="124">
        <v>101.53723232</v>
      </c>
      <c r="E867" s="125">
        <v>102.12591193</v>
      </c>
      <c r="F867" s="125">
        <v>102.50533557</v>
      </c>
      <c r="G867" s="125">
        <v>103.08528635</v>
      </c>
      <c r="H867" s="125">
        <v>103.07523032</v>
      </c>
      <c r="I867" s="125">
        <v>103.71307983</v>
      </c>
      <c r="J867" s="125">
        <v>104.2910143</v>
      </c>
      <c r="K867" s="125">
        <v>104.82737195</v>
      </c>
      <c r="L867" s="125">
        <v>105.72690151</v>
      </c>
      <c r="M867" s="125">
        <v>106.87670169091004</v>
      </c>
      <c r="N867" s="14"/>
    </row>
    <row r="868" spans="1:14" x14ac:dyDescent="0.2">
      <c r="A868" s="14" t="s">
        <v>321</v>
      </c>
      <c r="B868" s="14" t="s">
        <v>774</v>
      </c>
      <c r="C868" s="9" t="s">
        <v>794</v>
      </c>
      <c r="D868" s="124">
        <v>100</v>
      </c>
      <c r="E868" s="126"/>
      <c r="F868" s="126"/>
      <c r="G868" s="126"/>
      <c r="H868" s="126"/>
      <c r="I868" s="126"/>
      <c r="J868" s="126"/>
      <c r="K868" s="126"/>
      <c r="L868" s="126"/>
      <c r="M868" s="125"/>
      <c r="N868" s="14"/>
    </row>
    <row r="869" spans="1:14" x14ac:dyDescent="0.2">
      <c r="A869" s="9" t="s">
        <v>141</v>
      </c>
      <c r="B869" s="9" t="s">
        <v>386</v>
      </c>
      <c r="C869" s="9" t="s">
        <v>340</v>
      </c>
      <c r="D869" s="124">
        <v>100.13862183000001</v>
      </c>
      <c r="E869" s="125">
        <v>100.09949469999999</v>
      </c>
      <c r="F869" s="125">
        <v>100.58243527</v>
      </c>
      <c r="G869" s="125">
        <v>100.22693735</v>
      </c>
      <c r="H869" s="125">
        <v>100.52877521000001</v>
      </c>
      <c r="I869" s="125">
        <v>101.18834682000001</v>
      </c>
      <c r="J869" s="125">
        <v>101.39068998</v>
      </c>
      <c r="K869" s="125">
        <v>102.18329383</v>
      </c>
      <c r="L869" s="125">
        <v>102.97366185</v>
      </c>
      <c r="M869" s="125">
        <v>103.01055314582122</v>
      </c>
      <c r="N869" s="14"/>
    </row>
    <row r="870" spans="1:14" x14ac:dyDescent="0.2">
      <c r="A870" s="9" t="s">
        <v>141</v>
      </c>
      <c r="B870" s="9" t="s">
        <v>386</v>
      </c>
      <c r="C870" s="9" t="s">
        <v>754</v>
      </c>
      <c r="D870" s="124">
        <v>98.930711443000007</v>
      </c>
      <c r="E870" s="125">
        <v>98.664192807000006</v>
      </c>
      <c r="F870" s="125">
        <v>98.839050901999997</v>
      </c>
      <c r="G870" s="125">
        <v>98.219357518999999</v>
      </c>
      <c r="H870" s="125">
        <v>98.209261322000003</v>
      </c>
      <c r="I870" s="125">
        <v>98.512872126999994</v>
      </c>
      <c r="J870" s="125">
        <v>98.391840036999994</v>
      </c>
      <c r="K870" s="125">
        <v>98.868675727999999</v>
      </c>
      <c r="L870" s="125">
        <v>99.352533342000001</v>
      </c>
      <c r="M870" s="125">
        <v>98.504796308807499</v>
      </c>
    </row>
    <row r="871" spans="1:14" x14ac:dyDescent="0.2">
      <c r="A871" s="9" t="s">
        <v>141</v>
      </c>
      <c r="B871" s="9" t="s">
        <v>386</v>
      </c>
      <c r="C871" s="9" t="s">
        <v>755</v>
      </c>
      <c r="D871" s="124">
        <v>101.43193067</v>
      </c>
      <c r="E871" s="125">
        <v>101.19777926</v>
      </c>
      <c r="F871" s="125">
        <v>101.54188839</v>
      </c>
      <c r="G871" s="125">
        <v>100.98455387</v>
      </c>
      <c r="H871" s="125">
        <v>101.14995333</v>
      </c>
      <c r="I871" s="125">
        <v>101.75972519</v>
      </c>
      <c r="J871" s="125">
        <v>102.00302082</v>
      </c>
      <c r="K871" s="125">
        <v>103.06127866999999</v>
      </c>
      <c r="L871" s="125">
        <v>103.94906277</v>
      </c>
      <c r="M871" s="125">
        <v>104.0497390342981</v>
      </c>
      <c r="N871" s="14"/>
    </row>
    <row r="872" spans="1:14" x14ac:dyDescent="0.2">
      <c r="A872" s="14" t="s">
        <v>141</v>
      </c>
      <c r="B872" s="14" t="s">
        <v>386</v>
      </c>
      <c r="C872" s="9" t="s">
        <v>794</v>
      </c>
      <c r="D872" s="124">
        <v>100</v>
      </c>
      <c r="E872" s="126"/>
      <c r="F872" s="126"/>
      <c r="G872" s="126"/>
      <c r="H872" s="126"/>
      <c r="I872" s="126"/>
      <c r="J872" s="126"/>
      <c r="K872" s="126"/>
      <c r="L872" s="126"/>
      <c r="M872" s="125"/>
      <c r="N872" s="14"/>
    </row>
    <row r="873" spans="1:14" x14ac:dyDescent="0.2">
      <c r="A873" s="9" t="s">
        <v>28</v>
      </c>
      <c r="B873" s="9" t="s">
        <v>509</v>
      </c>
      <c r="C873" s="9" t="s">
        <v>340</v>
      </c>
      <c r="D873" s="124">
        <v>100.44981512</v>
      </c>
      <c r="E873" s="125">
        <v>101.61465112</v>
      </c>
      <c r="F873" s="125">
        <v>102.58126351</v>
      </c>
      <c r="G873" s="125">
        <v>103.73684182</v>
      </c>
      <c r="H873" s="125">
        <v>105.45986243999999</v>
      </c>
      <c r="I873" s="125">
        <v>107.13605001000001</v>
      </c>
      <c r="J873" s="125">
        <v>108.32266883</v>
      </c>
      <c r="K873" s="125">
        <v>109.48096999000001</v>
      </c>
      <c r="L873" s="125">
        <v>110.14425669000001</v>
      </c>
      <c r="M873" s="125">
        <v>110.34411401125081</v>
      </c>
      <c r="N873" s="14"/>
    </row>
    <row r="874" spans="1:14" x14ac:dyDescent="0.2">
      <c r="A874" s="9" t="s">
        <v>28</v>
      </c>
      <c r="B874" s="9" t="s">
        <v>509</v>
      </c>
      <c r="C874" s="9" t="s">
        <v>754</v>
      </c>
      <c r="D874" s="124">
        <v>99.14246335</v>
      </c>
      <c r="E874" s="125">
        <v>99.955489881999995</v>
      </c>
      <c r="F874" s="125">
        <v>100.33706352999999</v>
      </c>
      <c r="G874" s="125">
        <v>101.27922981</v>
      </c>
      <c r="H874" s="125">
        <v>102.51193290000001</v>
      </c>
      <c r="I874" s="125">
        <v>103.5607669</v>
      </c>
      <c r="J874" s="125">
        <v>104.0098928</v>
      </c>
      <c r="K874" s="125">
        <v>104.49717266</v>
      </c>
      <c r="L874" s="125">
        <v>104.3221018</v>
      </c>
      <c r="M874" s="125">
        <v>103.51925164892786</v>
      </c>
    </row>
    <row r="875" spans="1:14" x14ac:dyDescent="0.2">
      <c r="A875" s="9" t="s">
        <v>28</v>
      </c>
      <c r="B875" s="9" t="s">
        <v>509</v>
      </c>
      <c r="C875" s="9" t="s">
        <v>755</v>
      </c>
      <c r="D875" s="124">
        <v>101.63134561</v>
      </c>
      <c r="E875" s="125">
        <v>102.88017308000001</v>
      </c>
      <c r="F875" s="125">
        <v>104.09637738000001</v>
      </c>
      <c r="G875" s="125">
        <v>104.76954293</v>
      </c>
      <c r="H875" s="125">
        <v>106.53612067</v>
      </c>
      <c r="I875" s="125">
        <v>108.74318777000001</v>
      </c>
      <c r="J875" s="125">
        <v>110.46538302</v>
      </c>
      <c r="K875" s="125">
        <v>112.33213619</v>
      </c>
      <c r="L875" s="125">
        <v>113.51866991</v>
      </c>
      <c r="M875" s="125">
        <v>113.58538975865096</v>
      </c>
      <c r="N875" s="14"/>
    </row>
    <row r="876" spans="1:14" x14ac:dyDescent="0.2">
      <c r="A876" s="14" t="s">
        <v>28</v>
      </c>
      <c r="B876" s="14" t="s">
        <v>509</v>
      </c>
      <c r="C876" s="9" t="s">
        <v>794</v>
      </c>
      <c r="D876" s="124">
        <v>100</v>
      </c>
      <c r="E876" s="126"/>
      <c r="F876" s="126"/>
      <c r="G876" s="126"/>
      <c r="H876" s="126"/>
      <c r="I876" s="126"/>
      <c r="J876" s="126"/>
      <c r="K876" s="126"/>
      <c r="L876" s="126"/>
      <c r="M876" s="125"/>
      <c r="N876" s="14"/>
    </row>
    <row r="877" spans="1:14" x14ac:dyDescent="0.2">
      <c r="A877" s="9" t="s">
        <v>25</v>
      </c>
      <c r="B877" s="9" t="s">
        <v>683</v>
      </c>
      <c r="C877" s="9" t="s">
        <v>340</v>
      </c>
      <c r="D877" s="124">
        <v>100.07995819</v>
      </c>
      <c r="E877" s="125">
        <v>100.53045432</v>
      </c>
      <c r="F877" s="125">
        <v>100.86120819</v>
      </c>
      <c r="G877" s="125">
        <v>101.61008486999999</v>
      </c>
      <c r="H877" s="125">
        <v>101.95097978</v>
      </c>
      <c r="I877" s="125">
        <v>102.32892848</v>
      </c>
      <c r="J877" s="125">
        <v>102.60780704</v>
      </c>
      <c r="K877" s="125">
        <v>102.61950824</v>
      </c>
      <c r="L877" s="125">
        <v>102.22946829999999</v>
      </c>
      <c r="M877" s="125">
        <v>102.51770781328008</v>
      </c>
      <c r="N877" s="14"/>
    </row>
    <row r="878" spans="1:14" x14ac:dyDescent="0.2">
      <c r="A878" s="9" t="s">
        <v>25</v>
      </c>
      <c r="B878" s="9" t="s">
        <v>683</v>
      </c>
      <c r="C878" s="9" t="s">
        <v>754</v>
      </c>
      <c r="D878" s="124">
        <v>96.523372899999998</v>
      </c>
      <c r="E878" s="125">
        <v>97.361788128000001</v>
      </c>
      <c r="F878" s="125">
        <v>97.942728242000001</v>
      </c>
      <c r="G878" s="125">
        <v>98.990625390000005</v>
      </c>
      <c r="H878" s="125">
        <v>99.62543977</v>
      </c>
      <c r="I878" s="125">
        <v>100.61907871</v>
      </c>
      <c r="J878" s="125">
        <v>101.40118801</v>
      </c>
      <c r="K878" s="125">
        <v>101.94069248</v>
      </c>
      <c r="L878" s="125">
        <v>102.13106852999999</v>
      </c>
      <c r="M878" s="125">
        <v>103.68290609547779</v>
      </c>
    </row>
    <row r="879" spans="1:14" x14ac:dyDescent="0.2">
      <c r="A879" s="9" t="s">
        <v>25</v>
      </c>
      <c r="B879" s="9" t="s">
        <v>683</v>
      </c>
      <c r="C879" s="9" t="s">
        <v>755</v>
      </c>
      <c r="D879" s="124">
        <v>103.70310013</v>
      </c>
      <c r="E879" s="125">
        <v>104.52488991</v>
      </c>
      <c r="F879" s="125">
        <v>105.30819981</v>
      </c>
      <c r="G879" s="125">
        <v>106.46169417999999</v>
      </c>
      <c r="H879" s="125">
        <v>107.23871468</v>
      </c>
      <c r="I879" s="125">
        <v>108.57813621</v>
      </c>
      <c r="J879" s="125">
        <v>109.68342407999999</v>
      </c>
      <c r="K879" s="125">
        <v>110.59600784</v>
      </c>
      <c r="L879" s="125">
        <v>111.00691492</v>
      </c>
      <c r="M879" s="125">
        <v>113.47046203467406</v>
      </c>
      <c r="N879" s="14"/>
    </row>
    <row r="880" spans="1:14" x14ac:dyDescent="0.2">
      <c r="A880" s="14" t="s">
        <v>25</v>
      </c>
      <c r="B880" s="14" t="s">
        <v>683</v>
      </c>
      <c r="C880" s="9" t="s">
        <v>794</v>
      </c>
      <c r="D880" s="124">
        <v>100</v>
      </c>
      <c r="E880" s="126"/>
      <c r="F880" s="126"/>
      <c r="G880" s="126"/>
      <c r="H880" s="126"/>
      <c r="I880" s="126"/>
      <c r="J880" s="126"/>
      <c r="K880" s="126"/>
      <c r="L880" s="126"/>
      <c r="M880" s="125"/>
      <c r="N880" s="14"/>
    </row>
    <row r="881" spans="1:14" x14ac:dyDescent="0.2">
      <c r="A881" s="28" t="s">
        <v>685</v>
      </c>
      <c r="B881" s="28" t="s">
        <v>811</v>
      </c>
      <c r="C881" s="9" t="s">
        <v>340</v>
      </c>
      <c r="D881" s="124">
        <v>100.29123912</v>
      </c>
      <c r="E881" s="125">
        <v>100.57841444</v>
      </c>
      <c r="F881" s="125">
        <v>100.77821802</v>
      </c>
      <c r="G881" s="125">
        <v>101.39794778</v>
      </c>
      <c r="H881" s="125">
        <v>101.59842866</v>
      </c>
      <c r="I881" s="125">
        <v>102.07660266000001</v>
      </c>
      <c r="J881" s="125">
        <v>102.45521352</v>
      </c>
      <c r="K881" s="125">
        <v>102.54123065</v>
      </c>
      <c r="L881" s="125">
        <v>102.66720850999999</v>
      </c>
      <c r="M881" s="125"/>
      <c r="N881" s="14"/>
    </row>
    <row r="882" spans="1:14" x14ac:dyDescent="0.2">
      <c r="A882" s="28" t="s">
        <v>685</v>
      </c>
      <c r="B882" s="28" t="s">
        <v>811</v>
      </c>
      <c r="C882" s="9" t="s">
        <v>754</v>
      </c>
      <c r="D882" s="124">
        <v>98.908096701999995</v>
      </c>
      <c r="E882" s="125">
        <v>98.672142215999997</v>
      </c>
      <c r="F882" s="125">
        <v>98.424144484999999</v>
      </c>
      <c r="G882" s="125">
        <v>98.567277083999997</v>
      </c>
      <c r="H882" s="125">
        <v>98.155245691000005</v>
      </c>
      <c r="I882" s="125">
        <v>98.124767177999999</v>
      </c>
      <c r="J882" s="125">
        <v>97.965622777999997</v>
      </c>
      <c r="K882" s="125">
        <v>97.363428748000004</v>
      </c>
      <c r="L882" s="125">
        <v>96.824170730000006</v>
      </c>
      <c r="M882" s="125"/>
    </row>
    <row r="883" spans="1:14" x14ac:dyDescent="0.2">
      <c r="A883" s="28" t="s">
        <v>685</v>
      </c>
      <c r="B883" s="28" t="s">
        <v>839</v>
      </c>
      <c r="C883" s="9" t="s">
        <v>755</v>
      </c>
      <c r="D883" s="124">
        <v>101.69258399</v>
      </c>
      <c r="E883" s="125">
        <v>101.57944309</v>
      </c>
      <c r="F883" s="125">
        <v>101.48515019</v>
      </c>
      <c r="G883" s="125">
        <v>101.84327270999999</v>
      </c>
      <c r="H883" s="125">
        <v>101.67821252</v>
      </c>
      <c r="I883" s="125">
        <v>101.93071852999999</v>
      </c>
      <c r="J883" s="125">
        <v>102.00369764</v>
      </c>
      <c r="K883" s="125">
        <v>101.82663653</v>
      </c>
      <c r="L883" s="125">
        <v>101.51554403999999</v>
      </c>
      <c r="M883" s="125"/>
      <c r="N883" s="14"/>
    </row>
    <row r="884" spans="1:14" ht="15.75" x14ac:dyDescent="0.25">
      <c r="A884" s="30" t="s">
        <v>685</v>
      </c>
      <c r="B884" s="28" t="s">
        <v>839</v>
      </c>
      <c r="C884" s="9" t="s">
        <v>794</v>
      </c>
      <c r="D884" s="124">
        <v>100</v>
      </c>
      <c r="E884" s="129"/>
      <c r="F884" s="129"/>
      <c r="G884" s="129"/>
      <c r="H884" s="129"/>
      <c r="I884" s="129"/>
      <c r="J884" s="129"/>
      <c r="K884" s="129"/>
      <c r="L884" s="129"/>
      <c r="M884" s="130"/>
      <c r="N884" s="14"/>
    </row>
    <row r="885" spans="1:14" x14ac:dyDescent="0.2">
      <c r="A885" s="9" t="s">
        <v>41</v>
      </c>
      <c r="B885" s="9" t="s">
        <v>603</v>
      </c>
      <c r="C885" s="9" t="s">
        <v>340</v>
      </c>
      <c r="D885" s="124">
        <v>100.18385222000001</v>
      </c>
      <c r="E885" s="125">
        <v>100.7124883</v>
      </c>
      <c r="F885" s="125">
        <v>100.78710206</v>
      </c>
      <c r="G885" s="125">
        <v>101.45374922000001</v>
      </c>
      <c r="H885" s="125">
        <v>102.67341604000001</v>
      </c>
      <c r="I885" s="125">
        <v>104.03743368000001</v>
      </c>
      <c r="J885" s="125">
        <v>104.71188358000001</v>
      </c>
      <c r="K885" s="125">
        <v>104.91426731999999</v>
      </c>
      <c r="L885" s="125">
        <v>104.80307818</v>
      </c>
      <c r="M885" s="125">
        <v>104.69920411985018</v>
      </c>
      <c r="N885" s="14"/>
    </row>
    <row r="886" spans="1:14" x14ac:dyDescent="0.2">
      <c r="A886" s="9" t="s">
        <v>41</v>
      </c>
      <c r="B886" s="9" t="s">
        <v>603</v>
      </c>
      <c r="C886" s="9" t="s">
        <v>754</v>
      </c>
      <c r="D886" s="124">
        <v>97.877790090999994</v>
      </c>
      <c r="E886" s="125">
        <v>98.421467793999994</v>
      </c>
      <c r="F886" s="125">
        <v>98.305036185000006</v>
      </c>
      <c r="G886" s="125">
        <v>98.968863992999999</v>
      </c>
      <c r="H886" s="125">
        <v>100.28486121</v>
      </c>
      <c r="I886" s="125">
        <v>102.00929106</v>
      </c>
      <c r="J886" s="125">
        <v>103.05710696</v>
      </c>
      <c r="K886" s="125">
        <v>103.55215466</v>
      </c>
      <c r="L886" s="125">
        <v>103.62857433000001</v>
      </c>
      <c r="M886" s="125">
        <v>104.30885901060249</v>
      </c>
    </row>
    <row r="887" spans="1:14" x14ac:dyDescent="0.2">
      <c r="A887" s="9" t="s">
        <v>41</v>
      </c>
      <c r="B887" s="9" t="s">
        <v>603</v>
      </c>
      <c r="C887" s="9" t="s">
        <v>755</v>
      </c>
      <c r="D887" s="124">
        <v>102.60311512</v>
      </c>
      <c r="E887" s="125">
        <v>103.32710179999999</v>
      </c>
      <c r="F887" s="125">
        <v>104.09569519999999</v>
      </c>
      <c r="G887" s="125">
        <v>105.51175653999999</v>
      </c>
      <c r="H887" s="125">
        <v>107.62658279999999</v>
      </c>
      <c r="I887" s="125">
        <v>110.51803379</v>
      </c>
      <c r="J887" s="125">
        <v>112.76597916999999</v>
      </c>
      <c r="K887" s="125">
        <v>114.40704765</v>
      </c>
      <c r="L887" s="125">
        <v>115.68570750000001</v>
      </c>
      <c r="M887" s="125">
        <v>118.30052749221571</v>
      </c>
      <c r="N887" s="14"/>
    </row>
    <row r="888" spans="1:14" x14ac:dyDescent="0.2">
      <c r="A888" s="14" t="s">
        <v>41</v>
      </c>
      <c r="B888" s="14" t="s">
        <v>603</v>
      </c>
      <c r="C888" s="9" t="s">
        <v>794</v>
      </c>
      <c r="D888" s="124">
        <v>100</v>
      </c>
      <c r="E888" s="126"/>
      <c r="F888" s="126"/>
      <c r="G888" s="126"/>
      <c r="H888" s="126"/>
      <c r="I888" s="126"/>
      <c r="J888" s="126"/>
      <c r="K888" s="126"/>
      <c r="L888" s="126"/>
      <c r="M888" s="125"/>
      <c r="N888" s="14"/>
    </row>
    <row r="889" spans="1:14" x14ac:dyDescent="0.2">
      <c r="A889" s="9" t="s">
        <v>334</v>
      </c>
      <c r="B889" s="9" t="s">
        <v>772</v>
      </c>
      <c r="C889" s="9" t="s">
        <v>340</v>
      </c>
      <c r="D889" s="124">
        <v>100.07144146</v>
      </c>
      <c r="E889" s="125">
        <v>100.0293286</v>
      </c>
      <c r="F889" s="125">
        <v>99.857117074000001</v>
      </c>
      <c r="G889" s="125">
        <v>99.850348935</v>
      </c>
      <c r="H889" s="125">
        <v>99.815004211000002</v>
      </c>
      <c r="I889" s="125">
        <v>99.519462159</v>
      </c>
      <c r="J889" s="125">
        <v>99.653320899999997</v>
      </c>
      <c r="K889" s="125">
        <v>99.602183853</v>
      </c>
      <c r="L889" s="125">
        <v>99.593159667999998</v>
      </c>
      <c r="M889" s="125">
        <v>100.04060883166888</v>
      </c>
      <c r="N889" s="14"/>
    </row>
    <row r="890" spans="1:14" x14ac:dyDescent="0.2">
      <c r="A890" s="9" t="s">
        <v>334</v>
      </c>
      <c r="B890" s="9" t="s">
        <v>772</v>
      </c>
      <c r="C890" s="9" t="s">
        <v>754</v>
      </c>
      <c r="D890" s="124">
        <v>98.605164184000003</v>
      </c>
      <c r="E890" s="125">
        <v>98.296044727999998</v>
      </c>
      <c r="F890" s="125">
        <v>97.750052170999993</v>
      </c>
      <c r="G890" s="125">
        <v>97.247177121999997</v>
      </c>
      <c r="H890" s="125">
        <v>96.724050534</v>
      </c>
      <c r="I890" s="125">
        <v>96.058963413000001</v>
      </c>
      <c r="J890" s="125">
        <v>95.664684088000001</v>
      </c>
      <c r="K890" s="125">
        <v>95.125588922000006</v>
      </c>
      <c r="L890" s="125">
        <v>94.644304939999998</v>
      </c>
      <c r="M890" s="125">
        <v>94.792665309292943</v>
      </c>
    </row>
    <row r="891" spans="1:14" x14ac:dyDescent="0.2">
      <c r="A891" s="9" t="s">
        <v>334</v>
      </c>
      <c r="B891" s="9" t="s">
        <v>772</v>
      </c>
      <c r="C891" s="9" t="s">
        <v>755</v>
      </c>
      <c r="D891" s="124">
        <v>101.44338781</v>
      </c>
      <c r="E891" s="125">
        <v>101.11405207</v>
      </c>
      <c r="F891" s="125">
        <v>100.62604107</v>
      </c>
      <c r="G891" s="125">
        <v>100.27002053</v>
      </c>
      <c r="H891" s="125">
        <v>99.899370938999994</v>
      </c>
      <c r="I891" s="125">
        <v>99.172289547999995</v>
      </c>
      <c r="J891" s="125">
        <v>98.913760753999995</v>
      </c>
      <c r="K891" s="125">
        <v>98.513136298999996</v>
      </c>
      <c r="L891" s="125">
        <v>98.045788103000007</v>
      </c>
      <c r="M891" s="125">
        <v>98.364608050417829</v>
      </c>
      <c r="N891" s="14"/>
    </row>
    <row r="892" spans="1:14" x14ac:dyDescent="0.2">
      <c r="A892" s="14" t="s">
        <v>334</v>
      </c>
      <c r="B892" s="14" t="s">
        <v>772</v>
      </c>
      <c r="C892" s="9" t="s">
        <v>794</v>
      </c>
      <c r="D892" s="124">
        <v>100</v>
      </c>
      <c r="E892" s="126"/>
      <c r="F892" s="126"/>
      <c r="G892" s="126"/>
      <c r="H892" s="126"/>
      <c r="I892" s="126"/>
      <c r="J892" s="126"/>
      <c r="K892" s="126"/>
      <c r="L892" s="126"/>
      <c r="M892" s="125"/>
      <c r="N892" s="14"/>
    </row>
    <row r="893" spans="1:14" x14ac:dyDescent="0.2">
      <c r="A893" s="9" t="s">
        <v>142</v>
      </c>
      <c r="B893" s="9" t="s">
        <v>387</v>
      </c>
      <c r="C893" s="9" t="s">
        <v>340</v>
      </c>
      <c r="D893" s="124">
        <v>99.894438024999999</v>
      </c>
      <c r="E893" s="125">
        <v>100.18116716999999</v>
      </c>
      <c r="F893" s="125">
        <v>99.857348682999998</v>
      </c>
      <c r="G893" s="125">
        <v>99.789589307</v>
      </c>
      <c r="H893" s="125">
        <v>100.34450293</v>
      </c>
      <c r="I893" s="125">
        <v>100.58558366</v>
      </c>
      <c r="J893" s="125">
        <v>100.81596553999999</v>
      </c>
      <c r="K893" s="125">
        <v>101.15262264</v>
      </c>
      <c r="L893" s="125">
        <v>102.09198157</v>
      </c>
      <c r="M893" s="125">
        <v>102.81379723541745</v>
      </c>
      <c r="N893" s="14"/>
    </row>
    <row r="894" spans="1:14" x14ac:dyDescent="0.2">
      <c r="A894" s="9" t="s">
        <v>142</v>
      </c>
      <c r="B894" s="9" t="s">
        <v>387</v>
      </c>
      <c r="C894" s="9" t="s">
        <v>754</v>
      </c>
      <c r="D894" s="124">
        <v>98.386134381000005</v>
      </c>
      <c r="E894" s="125">
        <v>99.258057124999993</v>
      </c>
      <c r="F894" s="125">
        <v>99.528102755000006</v>
      </c>
      <c r="G894" s="125">
        <v>100.19873112000001</v>
      </c>
      <c r="H894" s="125">
        <v>101.6696668</v>
      </c>
      <c r="I894" s="125">
        <v>103.15296189</v>
      </c>
      <c r="J894" s="125">
        <v>104.69644914</v>
      </c>
      <c r="K894" s="125">
        <v>106.16330589</v>
      </c>
      <c r="L894" s="125">
        <v>108.3311267</v>
      </c>
      <c r="M894" s="125">
        <v>109.66554776802073</v>
      </c>
    </row>
    <row r="895" spans="1:14" x14ac:dyDescent="0.2">
      <c r="A895" s="9" t="s">
        <v>142</v>
      </c>
      <c r="B895" s="9" t="s">
        <v>387</v>
      </c>
      <c r="C895" s="9" t="s">
        <v>755</v>
      </c>
      <c r="D895" s="124">
        <v>101.52391728000001</v>
      </c>
      <c r="E895" s="125">
        <v>102.64919098999999</v>
      </c>
      <c r="F895" s="125">
        <v>103.47148668</v>
      </c>
      <c r="G895" s="125">
        <v>104.43010353</v>
      </c>
      <c r="H895" s="125">
        <v>106.2791878</v>
      </c>
      <c r="I895" s="125">
        <v>108.42419554</v>
      </c>
      <c r="J895" s="125">
        <v>110.78052783</v>
      </c>
      <c r="K895" s="125">
        <v>113.23894497000001</v>
      </c>
      <c r="L895" s="125">
        <v>116.37014139</v>
      </c>
      <c r="M895" s="125">
        <v>119.56561371281038</v>
      </c>
      <c r="N895" s="14"/>
    </row>
    <row r="896" spans="1:14" x14ac:dyDescent="0.2">
      <c r="A896" s="14" t="s">
        <v>142</v>
      </c>
      <c r="B896" s="14" t="s">
        <v>387</v>
      </c>
      <c r="C896" s="9" t="s">
        <v>794</v>
      </c>
      <c r="D896" s="124">
        <v>100</v>
      </c>
      <c r="E896" s="126"/>
      <c r="F896" s="126"/>
      <c r="G896" s="126"/>
      <c r="H896" s="126"/>
      <c r="I896" s="126"/>
      <c r="J896" s="126"/>
      <c r="K896" s="126"/>
      <c r="L896" s="126"/>
      <c r="M896" s="125"/>
      <c r="N896" s="14"/>
    </row>
    <row r="897" spans="1:14" x14ac:dyDescent="0.2">
      <c r="A897" s="28" t="s">
        <v>707</v>
      </c>
      <c r="B897" s="28" t="s">
        <v>815</v>
      </c>
      <c r="C897" s="9" t="s">
        <v>340</v>
      </c>
      <c r="D897" s="124">
        <v>100.46917039</v>
      </c>
      <c r="E897" s="125">
        <v>100.74266781999999</v>
      </c>
      <c r="F897" s="125">
        <v>101.04062437</v>
      </c>
      <c r="G897" s="125">
        <v>101.62319614</v>
      </c>
      <c r="H897" s="125">
        <v>102.79056323</v>
      </c>
      <c r="I897" s="125">
        <v>103.0418251</v>
      </c>
      <c r="J897" s="125">
        <v>103.96460098</v>
      </c>
      <c r="K897" s="125">
        <v>104.80732884</v>
      </c>
      <c r="L897" s="125">
        <v>104.72505726</v>
      </c>
      <c r="M897" s="125"/>
      <c r="N897" s="14"/>
    </row>
    <row r="898" spans="1:14" x14ac:dyDescent="0.2">
      <c r="A898" s="28" t="s">
        <v>707</v>
      </c>
      <c r="B898" s="28" t="s">
        <v>815</v>
      </c>
      <c r="C898" s="9" t="s">
        <v>754</v>
      </c>
      <c r="D898" s="124">
        <v>99.600828204999999</v>
      </c>
      <c r="E898" s="125">
        <v>99.273079472999996</v>
      </c>
      <c r="F898" s="125">
        <v>98.817380705999994</v>
      </c>
      <c r="G898" s="125">
        <v>98.786728633999999</v>
      </c>
      <c r="H898" s="125">
        <v>99.394185121999996</v>
      </c>
      <c r="I898" s="125">
        <v>98.936479943999998</v>
      </c>
      <c r="J898" s="125">
        <v>99.292101302000006</v>
      </c>
      <c r="K898" s="125">
        <v>99.438204588999994</v>
      </c>
      <c r="L898" s="125">
        <v>98.610199105999996</v>
      </c>
      <c r="M898" s="125"/>
    </row>
    <row r="899" spans="1:14" x14ac:dyDescent="0.2">
      <c r="A899" s="28" t="s">
        <v>707</v>
      </c>
      <c r="B899" s="28" t="s">
        <v>840</v>
      </c>
      <c r="C899" s="9" t="s">
        <v>755</v>
      </c>
      <c r="D899" s="124">
        <v>101.38111513</v>
      </c>
      <c r="E899" s="125">
        <v>101.19576954999999</v>
      </c>
      <c r="F899" s="125">
        <v>100.94068593999999</v>
      </c>
      <c r="G899" s="125">
        <v>101.11311578999999</v>
      </c>
      <c r="H899" s="125">
        <v>101.93523232</v>
      </c>
      <c r="I899" s="125">
        <v>101.73897741</v>
      </c>
      <c r="J899" s="125">
        <v>102.31923008</v>
      </c>
      <c r="K899" s="125">
        <v>102.71390264999999</v>
      </c>
      <c r="L899" s="125">
        <v>102.19821997</v>
      </c>
      <c r="M899" s="125"/>
      <c r="N899" s="14"/>
    </row>
    <row r="900" spans="1:14" x14ac:dyDescent="0.2">
      <c r="A900" s="30" t="s">
        <v>707</v>
      </c>
      <c r="B900" s="28" t="s">
        <v>840</v>
      </c>
      <c r="C900" s="9" t="s">
        <v>794</v>
      </c>
      <c r="D900" s="124">
        <v>100</v>
      </c>
      <c r="E900" s="126"/>
      <c r="F900" s="126"/>
      <c r="G900" s="126"/>
      <c r="H900" s="126"/>
      <c r="I900" s="126"/>
      <c r="J900" s="126"/>
      <c r="K900" s="126"/>
      <c r="L900" s="126"/>
      <c r="M900" s="125"/>
      <c r="N900" s="14"/>
    </row>
    <row r="901" spans="1:14" x14ac:dyDescent="0.2">
      <c r="A901" s="9" t="s">
        <v>35</v>
      </c>
      <c r="B901" s="9" t="s">
        <v>604</v>
      </c>
      <c r="C901" s="9" t="s">
        <v>340</v>
      </c>
      <c r="D901" s="124">
        <v>99.769425425999998</v>
      </c>
      <c r="E901" s="125">
        <v>100.7045691</v>
      </c>
      <c r="F901" s="125">
        <v>101.87735231000001</v>
      </c>
      <c r="G901" s="125">
        <v>102.93516937</v>
      </c>
      <c r="H901" s="125">
        <v>103.85554085</v>
      </c>
      <c r="I901" s="125">
        <v>104.49780986</v>
      </c>
      <c r="J901" s="125">
        <v>104.73801847</v>
      </c>
      <c r="K901" s="125">
        <v>104.8202289</v>
      </c>
      <c r="L901" s="125">
        <v>103.90628011</v>
      </c>
      <c r="M901" s="125">
        <v>102.97948592788603</v>
      </c>
      <c r="N901" s="14"/>
    </row>
    <row r="902" spans="1:14" x14ac:dyDescent="0.2">
      <c r="A902" s="9" t="s">
        <v>35</v>
      </c>
      <c r="B902" s="9" t="s">
        <v>604</v>
      </c>
      <c r="C902" s="9" t="s">
        <v>754</v>
      </c>
      <c r="D902" s="124">
        <v>98.358460769999994</v>
      </c>
      <c r="E902" s="125">
        <v>100.34002123</v>
      </c>
      <c r="F902" s="125">
        <v>102.65444763000001</v>
      </c>
      <c r="G902" s="125">
        <v>104.78438226999999</v>
      </c>
      <c r="H902" s="125">
        <v>106.5951092</v>
      </c>
      <c r="I902" s="125">
        <v>108.65190545</v>
      </c>
      <c r="J902" s="125">
        <v>110.41366941</v>
      </c>
      <c r="K902" s="125">
        <v>111.78064868</v>
      </c>
      <c r="L902" s="125">
        <v>112.67659387</v>
      </c>
      <c r="M902" s="125">
        <v>113.71265729569424</v>
      </c>
    </row>
    <row r="903" spans="1:14" x14ac:dyDescent="0.2">
      <c r="A903" s="9" t="s">
        <v>35</v>
      </c>
      <c r="B903" s="9" t="s">
        <v>604</v>
      </c>
      <c r="C903" s="9" t="s">
        <v>755</v>
      </c>
      <c r="D903" s="124">
        <v>101.0963833</v>
      </c>
      <c r="E903" s="125">
        <v>103.92779612</v>
      </c>
      <c r="F903" s="125">
        <v>107.71639046</v>
      </c>
      <c r="G903" s="125">
        <v>110.82959880999999</v>
      </c>
      <c r="H903" s="125">
        <v>114.7367821</v>
      </c>
      <c r="I903" s="125">
        <v>118.93295635</v>
      </c>
      <c r="J903" s="125">
        <v>122.46716198999999</v>
      </c>
      <c r="K903" s="125">
        <v>126.32333508000001</v>
      </c>
      <c r="L903" s="125">
        <v>129.13234876000001</v>
      </c>
      <c r="M903" s="125">
        <v>133.54483677993167</v>
      </c>
      <c r="N903" s="14"/>
    </row>
    <row r="904" spans="1:14" x14ac:dyDescent="0.2">
      <c r="A904" s="14" t="s">
        <v>35</v>
      </c>
      <c r="B904" s="14" t="s">
        <v>604</v>
      </c>
      <c r="C904" s="9" t="s">
        <v>794</v>
      </c>
      <c r="D904" s="124">
        <v>100</v>
      </c>
      <c r="E904" s="126"/>
      <c r="F904" s="126"/>
      <c r="G904" s="126"/>
      <c r="H904" s="126"/>
      <c r="I904" s="126"/>
      <c r="J904" s="126"/>
      <c r="K904" s="126"/>
      <c r="L904" s="126"/>
      <c r="M904" s="125"/>
      <c r="N904" s="14"/>
    </row>
    <row r="905" spans="1:14" x14ac:dyDescent="0.2">
      <c r="A905" s="9" t="s">
        <v>306</v>
      </c>
      <c r="B905" s="9" t="s">
        <v>593</v>
      </c>
      <c r="C905" s="9" t="s">
        <v>340</v>
      </c>
      <c r="D905" s="124">
        <v>100.8692691</v>
      </c>
      <c r="E905" s="125">
        <v>102.02709969</v>
      </c>
      <c r="F905" s="125">
        <v>103.54159946</v>
      </c>
      <c r="G905" s="125">
        <v>105.33498226</v>
      </c>
      <c r="H905" s="125">
        <v>106.7957128</v>
      </c>
      <c r="I905" s="125">
        <v>108.01448184</v>
      </c>
      <c r="J905" s="125">
        <v>108.17829874</v>
      </c>
      <c r="K905" s="125">
        <v>108.9213894</v>
      </c>
      <c r="L905" s="125">
        <v>109.41033086</v>
      </c>
      <c r="M905" s="125">
        <v>109.56662006667383</v>
      </c>
      <c r="N905" s="14"/>
    </row>
    <row r="906" spans="1:14" x14ac:dyDescent="0.2">
      <c r="A906" s="9" t="s">
        <v>306</v>
      </c>
      <c r="B906" s="9" t="s">
        <v>593</v>
      </c>
      <c r="C906" s="9" t="s">
        <v>754</v>
      </c>
      <c r="D906" s="124">
        <v>99.398714467999994</v>
      </c>
      <c r="E906" s="125">
        <v>100.3305687</v>
      </c>
      <c r="F906" s="125">
        <v>101.60358865000001</v>
      </c>
      <c r="G906" s="125">
        <v>103.23903556</v>
      </c>
      <c r="H906" s="125">
        <v>104.17129306</v>
      </c>
      <c r="I906" s="125">
        <v>104.53009059999999</v>
      </c>
      <c r="J906" s="125">
        <v>103.28976906</v>
      </c>
      <c r="K906" s="125">
        <v>102.80218302999999</v>
      </c>
      <c r="L906" s="125">
        <v>101.92302264</v>
      </c>
      <c r="M906" s="125">
        <v>100.31912294920922</v>
      </c>
    </row>
    <row r="907" spans="1:14" x14ac:dyDescent="0.2">
      <c r="A907" s="9" t="s">
        <v>306</v>
      </c>
      <c r="B907" s="9" t="s">
        <v>593</v>
      </c>
      <c r="C907" s="9" t="s">
        <v>755</v>
      </c>
      <c r="D907" s="124">
        <v>102.32840897</v>
      </c>
      <c r="E907" s="125">
        <v>103.76074264</v>
      </c>
      <c r="F907" s="125">
        <v>105.63139630000001</v>
      </c>
      <c r="G907" s="125">
        <v>107.93110593999999</v>
      </c>
      <c r="H907" s="125">
        <v>110.23948588</v>
      </c>
      <c r="I907" s="125">
        <v>112.61824747999999</v>
      </c>
      <c r="J907" s="125">
        <v>113.13746774000001</v>
      </c>
      <c r="K907" s="125">
        <v>114.81058671</v>
      </c>
      <c r="L907" s="125">
        <v>115.87639351999999</v>
      </c>
      <c r="M907" s="125">
        <v>116.6955858291676</v>
      </c>
      <c r="N907" s="14"/>
    </row>
    <row r="908" spans="1:14" x14ac:dyDescent="0.2">
      <c r="A908" s="14" t="s">
        <v>306</v>
      </c>
      <c r="B908" s="14" t="s">
        <v>593</v>
      </c>
      <c r="C908" s="9" t="s">
        <v>794</v>
      </c>
      <c r="D908" s="124">
        <v>100</v>
      </c>
      <c r="E908" s="126"/>
      <c r="F908" s="126"/>
      <c r="G908" s="126"/>
      <c r="H908" s="126"/>
      <c r="I908" s="126"/>
      <c r="J908" s="126"/>
      <c r="K908" s="126"/>
      <c r="L908" s="126"/>
      <c r="M908" s="125"/>
      <c r="N908" s="14"/>
    </row>
    <row r="909" spans="1:14" x14ac:dyDescent="0.2">
      <c r="A909" s="9" t="s">
        <v>2</v>
      </c>
      <c r="B909" s="9" t="s">
        <v>347</v>
      </c>
      <c r="C909" s="9" t="s">
        <v>340</v>
      </c>
      <c r="D909" s="124">
        <v>99.990382979000003</v>
      </c>
      <c r="E909" s="125">
        <v>99.851306065000003</v>
      </c>
      <c r="F909" s="125">
        <v>99.839469731999998</v>
      </c>
      <c r="G909" s="125">
        <v>99.944517188999995</v>
      </c>
      <c r="H909" s="125">
        <v>100.10874631</v>
      </c>
      <c r="I909" s="125">
        <v>100.23598689000001</v>
      </c>
      <c r="J909" s="125">
        <v>100.61253024</v>
      </c>
      <c r="K909" s="125">
        <v>101.13998683</v>
      </c>
      <c r="L909" s="125">
        <v>101.45956783</v>
      </c>
      <c r="M909" s="125">
        <v>101.51726994976956</v>
      </c>
      <c r="N909" s="14"/>
    </row>
    <row r="910" spans="1:14" x14ac:dyDescent="0.2">
      <c r="A910" s="9" t="s">
        <v>2</v>
      </c>
      <c r="B910" s="9" t="s">
        <v>347</v>
      </c>
      <c r="C910" s="9" t="s">
        <v>754</v>
      </c>
      <c r="D910" s="124">
        <v>98.616432067000005</v>
      </c>
      <c r="E910" s="125">
        <v>98.181192529</v>
      </c>
      <c r="F910" s="125">
        <v>97.852988581999995</v>
      </c>
      <c r="G910" s="125">
        <v>97.550121785000002</v>
      </c>
      <c r="H910" s="125">
        <v>97.290369756000004</v>
      </c>
      <c r="I910" s="125">
        <v>97.049412528999994</v>
      </c>
      <c r="J910" s="125">
        <v>97.044442193999998</v>
      </c>
      <c r="K910" s="125">
        <v>97.270661798999996</v>
      </c>
      <c r="L910" s="125">
        <v>97.251323726999999</v>
      </c>
      <c r="M910" s="125">
        <v>96.747052286358198</v>
      </c>
    </row>
    <row r="911" spans="1:14" x14ac:dyDescent="0.2">
      <c r="A911" s="9" t="s">
        <v>2</v>
      </c>
      <c r="B911" s="9" t="s">
        <v>347</v>
      </c>
      <c r="C911" s="9" t="s">
        <v>755</v>
      </c>
      <c r="D911" s="124">
        <v>101.35979124000001</v>
      </c>
      <c r="E911" s="125">
        <v>100.96545870999999</v>
      </c>
      <c r="F911" s="125">
        <v>100.67623144</v>
      </c>
      <c r="G911" s="125">
        <v>100.44667131</v>
      </c>
      <c r="H911" s="125">
        <v>100.20265096999999</v>
      </c>
      <c r="I911" s="125">
        <v>99.930184128999997</v>
      </c>
      <c r="J911" s="125">
        <v>99.976107713999994</v>
      </c>
      <c r="K911" s="125">
        <v>100.26075765</v>
      </c>
      <c r="L911" s="125">
        <v>100.25441180999999</v>
      </c>
      <c r="M911" s="125">
        <v>99.937070955278941</v>
      </c>
      <c r="N911" s="14"/>
    </row>
    <row r="912" spans="1:14" x14ac:dyDescent="0.2">
      <c r="A912" s="14" t="s">
        <v>2</v>
      </c>
      <c r="B912" s="14" t="s">
        <v>347</v>
      </c>
      <c r="C912" s="9" t="s">
        <v>794</v>
      </c>
      <c r="D912" s="124">
        <v>100</v>
      </c>
      <c r="E912" s="126"/>
      <c r="F912" s="126"/>
      <c r="G912" s="126"/>
      <c r="H912" s="126"/>
      <c r="I912" s="126"/>
      <c r="J912" s="126"/>
      <c r="K912" s="126"/>
      <c r="L912" s="126"/>
      <c r="M912" s="125"/>
      <c r="N912" s="14"/>
    </row>
    <row r="913" spans="1:14" x14ac:dyDescent="0.2">
      <c r="A913" s="9" t="s">
        <v>234</v>
      </c>
      <c r="B913" s="9" t="s">
        <v>501</v>
      </c>
      <c r="C913" s="9" t="s">
        <v>340</v>
      </c>
      <c r="D913" s="124">
        <v>100.12349491000001</v>
      </c>
      <c r="E913" s="125">
        <v>100.27311373000001</v>
      </c>
      <c r="F913" s="125">
        <v>100.34554824999999</v>
      </c>
      <c r="G913" s="125">
        <v>100.34554824999999</v>
      </c>
      <c r="H913" s="125">
        <v>100.72078277</v>
      </c>
      <c r="I913" s="125">
        <v>101.03783219</v>
      </c>
      <c r="J913" s="125">
        <v>101.17557651</v>
      </c>
      <c r="K913" s="125">
        <v>100.92027453999999</v>
      </c>
      <c r="L913" s="125">
        <v>101.24326121999999</v>
      </c>
      <c r="M913" s="125">
        <v>101.60780867789202</v>
      </c>
      <c r="N913" s="14"/>
    </row>
    <row r="914" spans="1:14" x14ac:dyDescent="0.2">
      <c r="A914" s="9" t="s">
        <v>234</v>
      </c>
      <c r="B914" s="9" t="s">
        <v>501</v>
      </c>
      <c r="C914" s="9" t="s">
        <v>754</v>
      </c>
      <c r="D914" s="124">
        <v>99.142613979999993</v>
      </c>
      <c r="E914" s="125">
        <v>99.511141258999999</v>
      </c>
      <c r="F914" s="125">
        <v>99.640527035000005</v>
      </c>
      <c r="G914" s="125">
        <v>99.665843862000003</v>
      </c>
      <c r="H914" s="125">
        <v>100.14440518000001</v>
      </c>
      <c r="I914" s="125">
        <v>100.39321327</v>
      </c>
      <c r="J914" s="125">
        <v>100.41236092</v>
      </c>
      <c r="K914" s="125">
        <v>99.982939669000004</v>
      </c>
      <c r="L914" s="125">
        <v>100.30672416</v>
      </c>
      <c r="M914" s="125">
        <v>100.87276106974224</v>
      </c>
    </row>
    <row r="915" spans="1:14" x14ac:dyDescent="0.2">
      <c r="A915" s="9" t="s">
        <v>234</v>
      </c>
      <c r="B915" s="9" t="s">
        <v>501</v>
      </c>
      <c r="C915" s="9" t="s">
        <v>755</v>
      </c>
      <c r="D915" s="124">
        <v>101.05607069</v>
      </c>
      <c r="E915" s="125">
        <v>101.56158158</v>
      </c>
      <c r="F915" s="125">
        <v>101.94568488</v>
      </c>
      <c r="G915" s="125">
        <v>102.15139221</v>
      </c>
      <c r="H915" s="125">
        <v>102.82727448999999</v>
      </c>
      <c r="I915" s="125">
        <v>103.59854248000001</v>
      </c>
      <c r="J915" s="125">
        <v>104.06365220000001</v>
      </c>
      <c r="K915" s="125">
        <v>104.00792549000001</v>
      </c>
      <c r="L915" s="125">
        <v>104.77814519</v>
      </c>
      <c r="M915" s="125">
        <v>105.46415652900806</v>
      </c>
      <c r="N915" s="14"/>
    </row>
    <row r="916" spans="1:14" x14ac:dyDescent="0.2">
      <c r="A916" s="14" t="s">
        <v>234</v>
      </c>
      <c r="B916" s="14" t="s">
        <v>501</v>
      </c>
      <c r="C916" s="9" t="s">
        <v>794</v>
      </c>
      <c r="D916" s="124">
        <v>100</v>
      </c>
      <c r="E916" s="126"/>
      <c r="F916" s="126"/>
      <c r="G916" s="126"/>
      <c r="H916" s="126"/>
      <c r="I916" s="126"/>
      <c r="J916" s="126"/>
      <c r="K916" s="126"/>
      <c r="L916" s="126"/>
      <c r="M916" s="125"/>
      <c r="N916" s="14"/>
    </row>
    <row r="917" spans="1:14" x14ac:dyDescent="0.2">
      <c r="A917" s="9" t="s">
        <v>213</v>
      </c>
      <c r="B917" s="9" t="s">
        <v>661</v>
      </c>
      <c r="C917" s="9" t="s">
        <v>340</v>
      </c>
      <c r="D917" s="124">
        <v>100.39177277</v>
      </c>
      <c r="E917" s="125">
        <v>101.40530344</v>
      </c>
      <c r="F917" s="125">
        <v>102.24398737999999</v>
      </c>
      <c r="G917" s="125">
        <v>103.64421228</v>
      </c>
      <c r="H917" s="125">
        <v>104.32328509</v>
      </c>
      <c r="I917" s="125">
        <v>105.40428774</v>
      </c>
      <c r="J917" s="125">
        <v>106.20161788</v>
      </c>
      <c r="K917" s="125">
        <v>107.19846192999999</v>
      </c>
      <c r="L917" s="125">
        <v>107.91743751999999</v>
      </c>
      <c r="M917" s="125">
        <v>108.27656255668008</v>
      </c>
      <c r="N917" s="14"/>
    </row>
    <row r="918" spans="1:14" x14ac:dyDescent="0.2">
      <c r="A918" s="9" t="s">
        <v>213</v>
      </c>
      <c r="B918" s="9" t="s">
        <v>661</v>
      </c>
      <c r="C918" s="9" t="s">
        <v>754</v>
      </c>
      <c r="D918" s="124">
        <v>98.692492381999998</v>
      </c>
      <c r="E918" s="125">
        <v>99.312708583000003</v>
      </c>
      <c r="F918" s="125">
        <v>99.693281369000005</v>
      </c>
      <c r="G918" s="125">
        <v>100.53849485000001</v>
      </c>
      <c r="H918" s="125">
        <v>100.60494658</v>
      </c>
      <c r="I918" s="125">
        <v>101.11502204</v>
      </c>
      <c r="J918" s="125">
        <v>101.38209861</v>
      </c>
      <c r="K918" s="125">
        <v>101.72527388</v>
      </c>
      <c r="L918" s="125">
        <v>101.80863895</v>
      </c>
      <c r="M918" s="125">
        <v>101.57563592701419</v>
      </c>
    </row>
    <row r="919" spans="1:14" x14ac:dyDescent="0.2">
      <c r="A919" s="9" t="s">
        <v>213</v>
      </c>
      <c r="B919" s="9" t="s">
        <v>661</v>
      </c>
      <c r="C919" s="9" t="s">
        <v>755</v>
      </c>
      <c r="D919" s="124">
        <v>101.90977890000001</v>
      </c>
      <c r="E919" s="125">
        <v>102.58582499000001</v>
      </c>
      <c r="F919" s="125">
        <v>103.11819839</v>
      </c>
      <c r="G919" s="125">
        <v>104.1969225</v>
      </c>
      <c r="H919" s="125">
        <v>104.46488328</v>
      </c>
      <c r="I919" s="125">
        <v>105.34827647</v>
      </c>
      <c r="J919" s="125">
        <v>105.89680370000001</v>
      </c>
      <c r="K919" s="125">
        <v>106.65186183</v>
      </c>
      <c r="L919" s="125">
        <v>106.98247678</v>
      </c>
      <c r="M919" s="125">
        <v>107.04031876848801</v>
      </c>
      <c r="N919" s="14"/>
    </row>
    <row r="920" spans="1:14" x14ac:dyDescent="0.2">
      <c r="A920" s="14" t="s">
        <v>213</v>
      </c>
      <c r="B920" s="14" t="s">
        <v>661</v>
      </c>
      <c r="C920" s="9" t="s">
        <v>794</v>
      </c>
      <c r="D920" s="124">
        <v>100</v>
      </c>
      <c r="E920" s="126"/>
      <c r="F920" s="126"/>
      <c r="G920" s="126"/>
      <c r="H920" s="126"/>
      <c r="I920" s="126"/>
      <c r="J920" s="126"/>
      <c r="K920" s="126"/>
      <c r="L920" s="126"/>
      <c r="M920" s="125"/>
      <c r="N920" s="14"/>
    </row>
    <row r="921" spans="1:14" x14ac:dyDescent="0.2">
      <c r="A921" s="9" t="s">
        <v>328</v>
      </c>
      <c r="B921" s="9" t="s">
        <v>780</v>
      </c>
      <c r="C921" s="9" t="s">
        <v>340</v>
      </c>
      <c r="D921" s="124">
        <v>99.984215689999999</v>
      </c>
      <c r="E921" s="125">
        <v>100.51277675999999</v>
      </c>
      <c r="F921" s="125">
        <v>100.7491148</v>
      </c>
      <c r="G921" s="125">
        <v>101.04986989</v>
      </c>
      <c r="H921" s="125">
        <v>101.26615759000001</v>
      </c>
      <c r="I921" s="125">
        <v>101.60786656000001</v>
      </c>
      <c r="J921" s="125">
        <v>102.01228617</v>
      </c>
      <c r="K921" s="125">
        <v>102.44059554</v>
      </c>
      <c r="L921" s="125">
        <v>102.92393669000001</v>
      </c>
      <c r="M921" s="125">
        <v>103.18373789514099</v>
      </c>
      <c r="N921" s="14"/>
    </row>
    <row r="922" spans="1:14" x14ac:dyDescent="0.2">
      <c r="A922" s="9" t="s">
        <v>328</v>
      </c>
      <c r="B922" s="9" t="s">
        <v>780</v>
      </c>
      <c r="C922" s="9" t="s">
        <v>754</v>
      </c>
      <c r="D922" s="124">
        <v>98.392046788000002</v>
      </c>
      <c r="E922" s="125">
        <v>98.742727752999997</v>
      </c>
      <c r="F922" s="125">
        <v>98.817456593000003</v>
      </c>
      <c r="G922" s="125">
        <v>98.931259599000001</v>
      </c>
      <c r="H922" s="125">
        <v>99.006934963999996</v>
      </c>
      <c r="I922" s="125">
        <v>99.342871465000002</v>
      </c>
      <c r="J922" s="125">
        <v>99.738612367000002</v>
      </c>
      <c r="K922" s="125">
        <v>100.10635745</v>
      </c>
      <c r="L922" s="125">
        <v>100.56179611</v>
      </c>
      <c r="M922" s="125">
        <v>100.36817194137066</v>
      </c>
    </row>
    <row r="923" spans="1:14" x14ac:dyDescent="0.2">
      <c r="A923" s="9" t="s">
        <v>328</v>
      </c>
      <c r="B923" s="9" t="s">
        <v>780</v>
      </c>
      <c r="C923" s="9" t="s">
        <v>755</v>
      </c>
      <c r="D923" s="124">
        <v>101.50641503999999</v>
      </c>
      <c r="E923" s="125">
        <v>101.87172716000001</v>
      </c>
      <c r="F923" s="125">
        <v>102.07863626</v>
      </c>
      <c r="G923" s="125">
        <v>102.42966384</v>
      </c>
      <c r="H923" s="125">
        <v>102.68947837</v>
      </c>
      <c r="I923" s="125">
        <v>103.15463557</v>
      </c>
      <c r="J923" s="125">
        <v>103.78832094000001</v>
      </c>
      <c r="K923" s="125">
        <v>104.44454961</v>
      </c>
      <c r="L923" s="125">
        <v>105.25268893000001</v>
      </c>
      <c r="M923" s="125">
        <v>105.90395051654163</v>
      </c>
      <c r="N923" s="14"/>
    </row>
    <row r="924" spans="1:14" x14ac:dyDescent="0.2">
      <c r="A924" s="14" t="s">
        <v>328</v>
      </c>
      <c r="B924" s="14" t="s">
        <v>780</v>
      </c>
      <c r="C924" s="9" t="s">
        <v>794</v>
      </c>
      <c r="D924" s="124">
        <v>100</v>
      </c>
      <c r="E924" s="126"/>
      <c r="F924" s="126"/>
      <c r="G924" s="126"/>
      <c r="H924" s="126"/>
      <c r="I924" s="126"/>
      <c r="J924" s="126"/>
      <c r="K924" s="126"/>
      <c r="L924" s="126"/>
      <c r="M924" s="125"/>
      <c r="N924" s="14"/>
    </row>
    <row r="925" spans="1:14" x14ac:dyDescent="0.2">
      <c r="A925" s="9" t="s">
        <v>143</v>
      </c>
      <c r="B925" s="9" t="s">
        <v>388</v>
      </c>
      <c r="C925" s="9" t="s">
        <v>340</v>
      </c>
      <c r="D925" s="124">
        <v>100.28005321000001</v>
      </c>
      <c r="E925" s="125">
        <v>100.82965763</v>
      </c>
      <c r="F925" s="125">
        <v>101.30574808999999</v>
      </c>
      <c r="G925" s="125">
        <v>101.70307357999999</v>
      </c>
      <c r="H925" s="125">
        <v>102.42771127</v>
      </c>
      <c r="I925" s="125">
        <v>103.031576</v>
      </c>
      <c r="J925" s="125">
        <v>104.15178883999999</v>
      </c>
      <c r="K925" s="125">
        <v>105.11972274999999</v>
      </c>
      <c r="L925" s="125">
        <v>106.57424911</v>
      </c>
      <c r="M925" s="125">
        <v>108.56612756423721</v>
      </c>
      <c r="N925" s="14"/>
    </row>
    <row r="926" spans="1:14" x14ac:dyDescent="0.2">
      <c r="A926" s="9" t="s">
        <v>143</v>
      </c>
      <c r="B926" s="9" t="s">
        <v>388</v>
      </c>
      <c r="C926" s="9" t="s">
        <v>754</v>
      </c>
      <c r="D926" s="124">
        <v>99.282486719000005</v>
      </c>
      <c r="E926" s="125">
        <v>99.102222976999997</v>
      </c>
      <c r="F926" s="125">
        <v>98.783382123999999</v>
      </c>
      <c r="G926" s="125">
        <v>98.319502971000006</v>
      </c>
      <c r="H926" s="125">
        <v>98.219070802999994</v>
      </c>
      <c r="I926" s="125">
        <v>98.053425073</v>
      </c>
      <c r="J926" s="125">
        <v>98.329416964000004</v>
      </c>
      <c r="K926" s="125">
        <v>98.398206400999996</v>
      </c>
      <c r="L926" s="125">
        <v>98.976034939000002</v>
      </c>
      <c r="M926" s="125">
        <v>100.48654353439221</v>
      </c>
    </row>
    <row r="927" spans="1:14" x14ac:dyDescent="0.2">
      <c r="A927" s="9" t="s">
        <v>143</v>
      </c>
      <c r="B927" s="9" t="s">
        <v>388</v>
      </c>
      <c r="C927" s="9" t="s">
        <v>755</v>
      </c>
      <c r="D927" s="124">
        <v>101.22843262000001</v>
      </c>
      <c r="E927" s="125">
        <v>101.27165763000001</v>
      </c>
      <c r="F927" s="125">
        <v>101.18540589</v>
      </c>
      <c r="G927" s="125">
        <v>100.81222952</v>
      </c>
      <c r="H927" s="125">
        <v>100.94794183</v>
      </c>
      <c r="I927" s="125">
        <v>100.92008009</v>
      </c>
      <c r="J927" s="125">
        <v>101.34124702</v>
      </c>
      <c r="K927" s="125">
        <v>101.51648539999999</v>
      </c>
      <c r="L927" s="125">
        <v>102.31277732</v>
      </c>
      <c r="M927" s="125">
        <v>104.38344074792315</v>
      </c>
      <c r="N927" s="14"/>
    </row>
    <row r="928" spans="1:14" x14ac:dyDescent="0.2">
      <c r="A928" s="14" t="s">
        <v>143</v>
      </c>
      <c r="B928" s="14" t="s">
        <v>388</v>
      </c>
      <c r="C928" s="9" t="s">
        <v>794</v>
      </c>
      <c r="D928" s="124">
        <v>100</v>
      </c>
      <c r="E928" s="126"/>
      <c r="F928" s="126"/>
      <c r="G928" s="126"/>
      <c r="H928" s="126"/>
      <c r="I928" s="126"/>
      <c r="J928" s="126"/>
      <c r="K928" s="126"/>
      <c r="L928" s="126"/>
      <c r="M928" s="125"/>
      <c r="N928" s="14"/>
    </row>
    <row r="929" spans="1:14" x14ac:dyDescent="0.2">
      <c r="A929" s="9" t="s">
        <v>307</v>
      </c>
      <c r="B929" s="9" t="s">
        <v>594</v>
      </c>
      <c r="C929" s="9" t="s">
        <v>340</v>
      </c>
      <c r="D929" s="124">
        <v>100.28718112999999</v>
      </c>
      <c r="E929" s="125">
        <v>101.05941494</v>
      </c>
      <c r="F929" s="125">
        <v>102.21830043999999</v>
      </c>
      <c r="G929" s="125">
        <v>103.38253383</v>
      </c>
      <c r="H929" s="125">
        <v>103.81517728</v>
      </c>
      <c r="I929" s="125">
        <v>104.38365688</v>
      </c>
      <c r="J929" s="125">
        <v>104.64730734</v>
      </c>
      <c r="K929" s="125">
        <v>105.3018878</v>
      </c>
      <c r="L929" s="125">
        <v>105.89817637</v>
      </c>
      <c r="M929" s="125">
        <v>105.96342050377025</v>
      </c>
      <c r="N929" s="14"/>
    </row>
    <row r="930" spans="1:14" x14ac:dyDescent="0.2">
      <c r="A930" s="9" t="s">
        <v>307</v>
      </c>
      <c r="B930" s="9" t="s">
        <v>594</v>
      </c>
      <c r="C930" s="9" t="s">
        <v>754</v>
      </c>
      <c r="D930" s="124">
        <v>98.905514667000006</v>
      </c>
      <c r="E930" s="125">
        <v>99.591162963000002</v>
      </c>
      <c r="F930" s="125">
        <v>100.42679421</v>
      </c>
      <c r="G930" s="125">
        <v>101.61074790000001</v>
      </c>
      <c r="H930" s="125">
        <v>101.93768718</v>
      </c>
      <c r="I930" s="125">
        <v>102.74859284</v>
      </c>
      <c r="J930" s="125">
        <v>102.33864445</v>
      </c>
      <c r="K930" s="125">
        <v>102.27761176999999</v>
      </c>
      <c r="L930" s="125">
        <v>102.30188613</v>
      </c>
      <c r="M930" s="125">
        <v>103.53015577581786</v>
      </c>
    </row>
    <row r="931" spans="1:14" x14ac:dyDescent="0.2">
      <c r="A931" s="9" t="s">
        <v>307</v>
      </c>
      <c r="B931" s="9" t="s">
        <v>594</v>
      </c>
      <c r="C931" s="9" t="s">
        <v>755</v>
      </c>
      <c r="D931" s="124">
        <v>101.74176258999999</v>
      </c>
      <c r="E931" s="125">
        <v>102.71966415</v>
      </c>
      <c r="F931" s="125">
        <v>104.0172185</v>
      </c>
      <c r="G931" s="125">
        <v>105.55436621</v>
      </c>
      <c r="H931" s="125">
        <v>106.50986517</v>
      </c>
      <c r="I931" s="125">
        <v>108.07228996000001</v>
      </c>
      <c r="J931" s="125">
        <v>108.43486784</v>
      </c>
      <c r="K931" s="125">
        <v>109.09099417</v>
      </c>
      <c r="L931" s="125">
        <v>109.84472766</v>
      </c>
      <c r="M931" s="125">
        <v>111.45920790948989</v>
      </c>
      <c r="N931" s="14"/>
    </row>
    <row r="932" spans="1:14" x14ac:dyDescent="0.2">
      <c r="A932" s="14" t="s">
        <v>307</v>
      </c>
      <c r="B932" s="14" t="s">
        <v>594</v>
      </c>
      <c r="C932" s="9" t="s">
        <v>794</v>
      </c>
      <c r="D932" s="124">
        <v>100</v>
      </c>
      <c r="E932" s="126"/>
      <c r="F932" s="126"/>
      <c r="G932" s="126"/>
      <c r="H932" s="126"/>
      <c r="I932" s="126"/>
      <c r="J932" s="126"/>
      <c r="K932" s="126"/>
      <c r="L932" s="126"/>
      <c r="M932" s="125"/>
      <c r="N932" s="14"/>
    </row>
    <row r="933" spans="1:14" x14ac:dyDescent="0.2">
      <c r="A933" s="9" t="s">
        <v>179</v>
      </c>
      <c r="B933" s="9" t="s">
        <v>409</v>
      </c>
      <c r="C933" s="9" t="s">
        <v>340</v>
      </c>
      <c r="D933" s="124">
        <v>102.54402001</v>
      </c>
      <c r="E933" s="125">
        <v>103.54661792</v>
      </c>
      <c r="F933" s="125">
        <v>103.71788703999999</v>
      </c>
      <c r="G933" s="125">
        <v>101.62994322999999</v>
      </c>
      <c r="H933" s="125">
        <v>101.1546233</v>
      </c>
      <c r="I933" s="125">
        <v>103.67747522000001</v>
      </c>
      <c r="J933" s="125">
        <v>103.33686135000001</v>
      </c>
      <c r="K933" s="125">
        <v>102.46127201</v>
      </c>
      <c r="L933" s="125">
        <v>103.39651689</v>
      </c>
      <c r="M933" s="125">
        <v>103.40036563071297</v>
      </c>
      <c r="N933" s="14"/>
    </row>
    <row r="934" spans="1:14" x14ac:dyDescent="0.2">
      <c r="A934" s="9" t="s">
        <v>179</v>
      </c>
      <c r="B934" s="9" t="s">
        <v>409</v>
      </c>
      <c r="C934" s="9" t="s">
        <v>754</v>
      </c>
      <c r="D934" s="124">
        <v>100.93129841</v>
      </c>
      <c r="E934" s="125">
        <v>101.57140774</v>
      </c>
      <c r="F934" s="125">
        <v>101.32111908</v>
      </c>
      <c r="G934" s="125">
        <v>98.823103591000006</v>
      </c>
      <c r="H934" s="125">
        <v>97.967517199</v>
      </c>
      <c r="I934" s="125">
        <v>100.06409813</v>
      </c>
      <c r="J934" s="125">
        <v>99.019351967999995</v>
      </c>
      <c r="K934" s="125">
        <v>97.247381050000001</v>
      </c>
      <c r="L934" s="125">
        <v>97.374224237000007</v>
      </c>
      <c r="M934" s="125">
        <v>96.942561870121267</v>
      </c>
    </row>
    <row r="935" spans="1:14" x14ac:dyDescent="0.2">
      <c r="A935" s="9" t="s">
        <v>179</v>
      </c>
      <c r="B935" s="9" t="s">
        <v>409</v>
      </c>
      <c r="C935" s="9" t="s">
        <v>755</v>
      </c>
      <c r="D935" s="124">
        <v>104.10187446</v>
      </c>
      <c r="E935" s="125">
        <v>104.88071899000001</v>
      </c>
      <c r="F935" s="125">
        <v>104.78611656</v>
      </c>
      <c r="G935" s="125">
        <v>102.38696569</v>
      </c>
      <c r="H935" s="125">
        <v>101.80352761</v>
      </c>
      <c r="I935" s="125">
        <v>104.15525323999999</v>
      </c>
      <c r="J935" s="125">
        <v>103.15668449</v>
      </c>
      <c r="K935" s="125">
        <v>101.68623863000001</v>
      </c>
      <c r="L935" s="125">
        <v>101.95628216999999</v>
      </c>
      <c r="M935" s="125">
        <v>102.09233880824043</v>
      </c>
      <c r="N935" s="14"/>
    </row>
    <row r="936" spans="1:14" x14ac:dyDescent="0.2">
      <c r="A936" s="14" t="s">
        <v>179</v>
      </c>
      <c r="B936" s="14" t="s">
        <v>409</v>
      </c>
      <c r="C936" s="9" t="s">
        <v>794</v>
      </c>
      <c r="D936" s="124">
        <v>100</v>
      </c>
      <c r="E936" s="126"/>
      <c r="F936" s="126"/>
      <c r="G936" s="126"/>
      <c r="H936" s="126"/>
      <c r="I936" s="126"/>
      <c r="J936" s="126"/>
      <c r="K936" s="126"/>
      <c r="L936" s="126"/>
      <c r="M936" s="125"/>
      <c r="N936" s="14"/>
    </row>
    <row r="937" spans="1:14" x14ac:dyDescent="0.2">
      <c r="A937" s="9" t="s">
        <v>249</v>
      </c>
      <c r="B937" s="9" t="s">
        <v>374</v>
      </c>
      <c r="C937" s="9" t="s">
        <v>340</v>
      </c>
      <c r="D937" s="124">
        <v>100.10864481999999</v>
      </c>
      <c r="E937" s="125">
        <v>100.11714746</v>
      </c>
      <c r="F937" s="125">
        <v>100.20689753000001</v>
      </c>
      <c r="G937" s="125">
        <v>100.60321494</v>
      </c>
      <c r="H937" s="125">
        <v>101.23524438</v>
      </c>
      <c r="I937" s="125">
        <v>102.19698723</v>
      </c>
      <c r="J937" s="125">
        <v>103.19321300999999</v>
      </c>
      <c r="K937" s="125">
        <v>103.92160568</v>
      </c>
      <c r="L937" s="125">
        <v>105.06048681999999</v>
      </c>
      <c r="M937" s="125">
        <v>105.64953070160936</v>
      </c>
      <c r="N937" s="14"/>
    </row>
    <row r="938" spans="1:14" x14ac:dyDescent="0.2">
      <c r="A938" s="9" t="s">
        <v>249</v>
      </c>
      <c r="B938" s="9" t="s">
        <v>374</v>
      </c>
      <c r="C938" s="9" t="s">
        <v>754</v>
      </c>
      <c r="D938" s="124">
        <v>99.065086218999994</v>
      </c>
      <c r="E938" s="125">
        <v>99.039917819999999</v>
      </c>
      <c r="F938" s="125">
        <v>99.007442464999997</v>
      </c>
      <c r="G938" s="125">
        <v>99.359416257999996</v>
      </c>
      <c r="H938" s="125">
        <v>99.893311080999993</v>
      </c>
      <c r="I938" s="125">
        <v>100.73174354</v>
      </c>
      <c r="J938" s="125">
        <v>101.71628556</v>
      </c>
      <c r="K938" s="125">
        <v>102.45753551999999</v>
      </c>
      <c r="L938" s="125">
        <v>103.61856634</v>
      </c>
      <c r="M938" s="125">
        <v>104.11002121484209</v>
      </c>
    </row>
    <row r="939" spans="1:14" x14ac:dyDescent="0.2">
      <c r="A939" s="9" t="s">
        <v>249</v>
      </c>
      <c r="B939" s="9" t="s">
        <v>374</v>
      </c>
      <c r="C939" s="9" t="s">
        <v>755</v>
      </c>
      <c r="D939" s="124">
        <v>101.14353103000001</v>
      </c>
      <c r="E939" s="125">
        <v>101.16818277</v>
      </c>
      <c r="F939" s="125">
        <v>101.24193135</v>
      </c>
      <c r="G939" s="125">
        <v>101.69976742</v>
      </c>
      <c r="H939" s="125">
        <v>102.38240673999999</v>
      </c>
      <c r="I939" s="125">
        <v>103.41024432</v>
      </c>
      <c r="J939" s="125">
        <v>104.58402909</v>
      </c>
      <c r="K939" s="125">
        <v>105.6859031</v>
      </c>
      <c r="L939" s="125">
        <v>107.15760496</v>
      </c>
      <c r="M939" s="125">
        <v>108.01032579997143</v>
      </c>
      <c r="N939" s="14"/>
    </row>
    <row r="940" spans="1:14" x14ac:dyDescent="0.2">
      <c r="A940" s="14" t="s">
        <v>249</v>
      </c>
      <c r="B940" s="14" t="s">
        <v>374</v>
      </c>
      <c r="C940" s="9" t="s">
        <v>794</v>
      </c>
      <c r="D940" s="124">
        <v>100</v>
      </c>
      <c r="E940" s="126"/>
      <c r="F940" s="126"/>
      <c r="G940" s="126"/>
      <c r="H940" s="126"/>
      <c r="I940" s="126"/>
      <c r="J940" s="126"/>
      <c r="K940" s="126"/>
      <c r="L940" s="126"/>
      <c r="M940" s="125"/>
      <c r="N940" s="14"/>
    </row>
    <row r="941" spans="1:14" x14ac:dyDescent="0.2">
      <c r="A941" s="9" t="s">
        <v>98</v>
      </c>
      <c r="B941" s="9" t="s">
        <v>528</v>
      </c>
      <c r="C941" s="9" t="s">
        <v>340</v>
      </c>
      <c r="D941" s="124">
        <v>100.05523071</v>
      </c>
      <c r="E941" s="125">
        <v>100.73000587999999</v>
      </c>
      <c r="F941" s="125">
        <v>100.80204594</v>
      </c>
      <c r="G941" s="125">
        <v>101.82741604</v>
      </c>
      <c r="H941" s="125">
        <v>102.28727172000001</v>
      </c>
      <c r="I941" s="125">
        <v>102.90681619</v>
      </c>
      <c r="J941" s="125">
        <v>103.50835064</v>
      </c>
      <c r="K941" s="125">
        <v>104.43526601000001</v>
      </c>
      <c r="L941" s="125">
        <v>104.89992436</v>
      </c>
      <c r="M941" s="125">
        <v>105.21089725887593</v>
      </c>
      <c r="N941" s="14"/>
    </row>
    <row r="942" spans="1:14" x14ac:dyDescent="0.2">
      <c r="A942" s="9" t="s">
        <v>98</v>
      </c>
      <c r="B942" s="9" t="s">
        <v>528</v>
      </c>
      <c r="C942" s="9" t="s">
        <v>754</v>
      </c>
      <c r="D942" s="124">
        <v>98.159376613000006</v>
      </c>
      <c r="E942" s="125">
        <v>98.424395838999999</v>
      </c>
      <c r="F942" s="125">
        <v>98.136010497000001</v>
      </c>
      <c r="G942" s="125">
        <v>98.804060057000001</v>
      </c>
      <c r="H942" s="125">
        <v>98.792137804000006</v>
      </c>
      <c r="I942" s="125">
        <v>99.022225106999997</v>
      </c>
      <c r="J942" s="125">
        <v>99.230644112999997</v>
      </c>
      <c r="K942" s="125">
        <v>99.829083095000001</v>
      </c>
      <c r="L942" s="125">
        <v>99.758084245000006</v>
      </c>
      <c r="M942" s="125">
        <v>99.396202143534666</v>
      </c>
    </row>
    <row r="943" spans="1:14" x14ac:dyDescent="0.2">
      <c r="A943" s="9" t="s">
        <v>98</v>
      </c>
      <c r="B943" s="9" t="s">
        <v>528</v>
      </c>
      <c r="C943" s="9" t="s">
        <v>755</v>
      </c>
      <c r="D943" s="124">
        <v>101.94240809999999</v>
      </c>
      <c r="E943" s="125">
        <v>102.26798599999999</v>
      </c>
      <c r="F943" s="125">
        <v>102.05134993</v>
      </c>
      <c r="G943" s="125">
        <v>102.89190164999999</v>
      </c>
      <c r="H943" s="125">
        <v>103.04172244999999</v>
      </c>
      <c r="I943" s="125">
        <v>103.33572654</v>
      </c>
      <c r="J943" s="125">
        <v>103.68638713</v>
      </c>
      <c r="K943" s="125">
        <v>104.22473644999999</v>
      </c>
      <c r="L943" s="125">
        <v>104.29681402999999</v>
      </c>
      <c r="M943" s="125">
        <v>104.07692698054404</v>
      </c>
      <c r="N943" s="14"/>
    </row>
    <row r="944" spans="1:14" x14ac:dyDescent="0.2">
      <c r="A944" s="14" t="s">
        <v>98</v>
      </c>
      <c r="B944" s="14" t="s">
        <v>528</v>
      </c>
      <c r="C944" s="9" t="s">
        <v>794</v>
      </c>
      <c r="D944" s="124">
        <v>100</v>
      </c>
      <c r="E944" s="126"/>
      <c r="F944" s="126"/>
      <c r="G944" s="126"/>
      <c r="H944" s="126"/>
      <c r="I944" s="126"/>
      <c r="J944" s="126"/>
      <c r="K944" s="126"/>
      <c r="L944" s="126"/>
      <c r="M944" s="125"/>
      <c r="N944" s="14"/>
    </row>
    <row r="945" spans="1:14" x14ac:dyDescent="0.2">
      <c r="A945" s="9" t="s">
        <v>144</v>
      </c>
      <c r="B945" s="9" t="s">
        <v>389</v>
      </c>
      <c r="C945" s="9" t="s">
        <v>340</v>
      </c>
      <c r="D945" s="124">
        <v>100.10443941</v>
      </c>
      <c r="E945" s="125">
        <v>100.51484216</v>
      </c>
      <c r="F945" s="125">
        <v>101.05321997</v>
      </c>
      <c r="G945" s="125">
        <v>101.65043688</v>
      </c>
      <c r="H945" s="125">
        <v>102.11232385</v>
      </c>
      <c r="I945" s="125">
        <v>102.65511459</v>
      </c>
      <c r="J945" s="125">
        <v>103.50533965</v>
      </c>
      <c r="K945" s="125">
        <v>104.28495778</v>
      </c>
      <c r="L945" s="125">
        <v>105.14842164</v>
      </c>
      <c r="M945" s="125">
        <v>105.07487276043659</v>
      </c>
      <c r="N945" s="14"/>
    </row>
    <row r="946" spans="1:14" x14ac:dyDescent="0.2">
      <c r="A946" s="9" t="s">
        <v>144</v>
      </c>
      <c r="B946" s="9" t="s">
        <v>389</v>
      </c>
      <c r="C946" s="9" t="s">
        <v>754</v>
      </c>
      <c r="D946" s="124">
        <v>98.913211860999994</v>
      </c>
      <c r="E946" s="125">
        <v>98.886596359999999</v>
      </c>
      <c r="F946" s="125">
        <v>98.960225684999997</v>
      </c>
      <c r="G946" s="125">
        <v>99.019581930000001</v>
      </c>
      <c r="H946" s="125">
        <v>98.960708349000001</v>
      </c>
      <c r="I946" s="125">
        <v>98.944665499999999</v>
      </c>
      <c r="J946" s="125">
        <v>99.359435218000002</v>
      </c>
      <c r="K946" s="125">
        <v>99.657974721000002</v>
      </c>
      <c r="L946" s="125">
        <v>99.956698097</v>
      </c>
      <c r="M946" s="125">
        <v>99.195593789007177</v>
      </c>
    </row>
    <row r="947" spans="1:14" x14ac:dyDescent="0.2">
      <c r="A947" s="9" t="s">
        <v>144</v>
      </c>
      <c r="B947" s="9" t="s">
        <v>389</v>
      </c>
      <c r="C947" s="9" t="s">
        <v>755</v>
      </c>
      <c r="D947" s="124">
        <v>101.23157601</v>
      </c>
      <c r="E947" s="125">
        <v>101.24448154</v>
      </c>
      <c r="F947" s="125">
        <v>101.3287065</v>
      </c>
      <c r="G947" s="125">
        <v>101.43973083</v>
      </c>
      <c r="H947" s="125">
        <v>101.40260014</v>
      </c>
      <c r="I947" s="125">
        <v>101.49318018</v>
      </c>
      <c r="J947" s="125">
        <v>102.03145456</v>
      </c>
      <c r="K947" s="125">
        <v>102.46176148000001</v>
      </c>
      <c r="L947" s="125">
        <v>102.94663247</v>
      </c>
      <c r="M947" s="125">
        <v>102.29977412744762</v>
      </c>
      <c r="N947" s="14"/>
    </row>
    <row r="948" spans="1:14" x14ac:dyDescent="0.2">
      <c r="A948" s="14" t="s">
        <v>144</v>
      </c>
      <c r="B948" s="14" t="s">
        <v>389</v>
      </c>
      <c r="C948" s="9" t="s">
        <v>794</v>
      </c>
      <c r="D948" s="124">
        <v>100</v>
      </c>
      <c r="E948" s="126"/>
      <c r="F948" s="126"/>
      <c r="G948" s="126"/>
      <c r="H948" s="126"/>
      <c r="I948" s="126"/>
      <c r="J948" s="126"/>
      <c r="K948" s="126"/>
      <c r="L948" s="126"/>
      <c r="M948" s="125"/>
      <c r="N948" s="14"/>
    </row>
    <row r="949" spans="1:14" x14ac:dyDescent="0.2">
      <c r="A949" s="9" t="s">
        <v>87</v>
      </c>
      <c r="B949" s="9" t="s">
        <v>623</v>
      </c>
      <c r="C949" s="9" t="s">
        <v>340</v>
      </c>
      <c r="D949" s="124">
        <v>100.15564974999999</v>
      </c>
      <c r="E949" s="125">
        <v>100.52655980999999</v>
      </c>
      <c r="F949" s="125">
        <v>100.71091094000001</v>
      </c>
      <c r="G949" s="125">
        <v>101.96714797</v>
      </c>
      <c r="H949" s="125">
        <v>102.87455292</v>
      </c>
      <c r="I949" s="125">
        <v>103.72897072000001</v>
      </c>
      <c r="J949" s="125">
        <v>104.86709055999999</v>
      </c>
      <c r="K949" s="125">
        <v>105.59455998999999</v>
      </c>
      <c r="L949" s="125">
        <v>106.06261315</v>
      </c>
      <c r="M949" s="125">
        <v>106.76469289530621</v>
      </c>
      <c r="N949" s="14"/>
    </row>
    <row r="950" spans="1:14" x14ac:dyDescent="0.2">
      <c r="A950" s="9" t="s">
        <v>87</v>
      </c>
      <c r="B950" s="9" t="s">
        <v>623</v>
      </c>
      <c r="C950" s="9" t="s">
        <v>754</v>
      </c>
      <c r="D950" s="124">
        <v>98.554797890000003</v>
      </c>
      <c r="E950" s="125">
        <v>98.707618904</v>
      </c>
      <c r="F950" s="125">
        <v>98.598531261999995</v>
      </c>
      <c r="G950" s="125">
        <v>99.635057900000007</v>
      </c>
      <c r="H950" s="125">
        <v>100.154382</v>
      </c>
      <c r="I950" s="125">
        <v>100.71727559999999</v>
      </c>
      <c r="J950" s="125">
        <v>101.65885831</v>
      </c>
      <c r="K950" s="125">
        <v>102.10442815</v>
      </c>
      <c r="L950" s="125">
        <v>102.16541857</v>
      </c>
      <c r="M950" s="125">
        <v>102.44826665102127</v>
      </c>
    </row>
    <row r="951" spans="1:14" x14ac:dyDescent="0.2">
      <c r="A951" s="9" t="s">
        <v>87</v>
      </c>
      <c r="B951" s="9" t="s">
        <v>623</v>
      </c>
      <c r="C951" s="9" t="s">
        <v>755</v>
      </c>
      <c r="D951" s="124">
        <v>101.74221993</v>
      </c>
      <c r="E951" s="125">
        <v>101.92049960999999</v>
      </c>
      <c r="F951" s="125">
        <v>102.10262569</v>
      </c>
      <c r="G951" s="125">
        <v>103.22701579</v>
      </c>
      <c r="H951" s="125">
        <v>104.07956213999999</v>
      </c>
      <c r="I951" s="125">
        <v>104.74910274</v>
      </c>
      <c r="J951" s="125">
        <v>105.83890112</v>
      </c>
      <c r="K951" s="125">
        <v>106.45588578</v>
      </c>
      <c r="L951" s="125">
        <v>106.81705048000001</v>
      </c>
      <c r="M951" s="125">
        <v>107.96076644477843</v>
      </c>
      <c r="N951" s="14"/>
    </row>
    <row r="952" spans="1:14" x14ac:dyDescent="0.2">
      <c r="A952" s="14" t="s">
        <v>87</v>
      </c>
      <c r="B952" s="14" t="s">
        <v>623</v>
      </c>
      <c r="C952" s="9" t="s">
        <v>794</v>
      </c>
      <c r="D952" s="124">
        <v>100</v>
      </c>
      <c r="E952" s="126"/>
      <c r="F952" s="126"/>
      <c r="G952" s="126"/>
      <c r="H952" s="126"/>
      <c r="I952" s="126"/>
      <c r="J952" s="126"/>
      <c r="K952" s="126"/>
      <c r="L952" s="126"/>
      <c r="M952" s="125"/>
      <c r="N952" s="14"/>
    </row>
    <row r="953" spans="1:14" x14ac:dyDescent="0.2">
      <c r="A953" s="9" t="s">
        <v>262</v>
      </c>
      <c r="B953" s="9" t="s">
        <v>416</v>
      </c>
      <c r="C953" s="9" t="s">
        <v>340</v>
      </c>
      <c r="D953" s="124">
        <v>100.16946517</v>
      </c>
      <c r="E953" s="125">
        <v>100.44465174</v>
      </c>
      <c r="F953" s="125">
        <v>100.59740361</v>
      </c>
      <c r="G953" s="125">
        <v>101.15671642</v>
      </c>
      <c r="H953" s="125">
        <v>101.41829912999999</v>
      </c>
      <c r="I953" s="125">
        <v>101.8897699</v>
      </c>
      <c r="J953" s="125">
        <v>102.3690143</v>
      </c>
      <c r="K953" s="125">
        <v>102.87274565</v>
      </c>
      <c r="L953" s="125">
        <v>103.16037002</v>
      </c>
      <c r="M953" s="125">
        <v>102.99440298507463</v>
      </c>
      <c r="N953" s="14"/>
    </row>
    <row r="954" spans="1:14" x14ac:dyDescent="0.2">
      <c r="A954" s="9" t="s">
        <v>262</v>
      </c>
      <c r="B954" s="9" t="s">
        <v>416</v>
      </c>
      <c r="C954" s="9" t="s">
        <v>754</v>
      </c>
      <c r="D954" s="124">
        <v>99.045962813000003</v>
      </c>
      <c r="E954" s="125">
        <v>99.001659184999994</v>
      </c>
      <c r="F954" s="125">
        <v>98.784197907000006</v>
      </c>
      <c r="G954" s="125">
        <v>98.951810769999994</v>
      </c>
      <c r="H954" s="125">
        <v>98.840301666000002</v>
      </c>
      <c r="I954" s="125">
        <v>98.864642849999996</v>
      </c>
      <c r="J954" s="125">
        <v>98.917321352000002</v>
      </c>
      <c r="K954" s="125">
        <v>99.009949034000002</v>
      </c>
      <c r="L954" s="125">
        <v>98.775853398999999</v>
      </c>
      <c r="M954" s="125">
        <v>98.000668575648547</v>
      </c>
    </row>
    <row r="955" spans="1:14" x14ac:dyDescent="0.2">
      <c r="A955" s="9" t="s">
        <v>262</v>
      </c>
      <c r="B955" s="9" t="s">
        <v>416</v>
      </c>
      <c r="C955" s="9" t="s">
        <v>755</v>
      </c>
      <c r="D955" s="124">
        <v>101.37077066000001</v>
      </c>
      <c r="E955" s="125">
        <v>101.31854156999999</v>
      </c>
      <c r="F955" s="125">
        <v>101.12446192</v>
      </c>
      <c r="G955" s="125">
        <v>101.46617377</v>
      </c>
      <c r="H955" s="125">
        <v>101.40360210999999</v>
      </c>
      <c r="I955" s="125">
        <v>101.5293406</v>
      </c>
      <c r="J955" s="125">
        <v>101.6970142</v>
      </c>
      <c r="K955" s="125">
        <v>101.83744364</v>
      </c>
      <c r="L955" s="125">
        <v>101.76638171</v>
      </c>
      <c r="M955" s="125">
        <v>101.07487044465174</v>
      </c>
      <c r="N955" s="14"/>
    </row>
    <row r="956" spans="1:14" x14ac:dyDescent="0.2">
      <c r="A956" s="14" t="s">
        <v>262</v>
      </c>
      <c r="B956" s="14" t="s">
        <v>416</v>
      </c>
      <c r="C956" s="9" t="s">
        <v>794</v>
      </c>
      <c r="D956" s="124">
        <v>100</v>
      </c>
      <c r="E956" s="126"/>
      <c r="F956" s="126"/>
      <c r="G956" s="126"/>
      <c r="H956" s="126"/>
      <c r="I956" s="126"/>
      <c r="J956" s="126"/>
      <c r="K956" s="126"/>
      <c r="L956" s="126"/>
      <c r="M956" s="125"/>
      <c r="N956" s="14"/>
    </row>
    <row r="957" spans="1:14" x14ac:dyDescent="0.2">
      <c r="A957" s="9" t="s">
        <v>222</v>
      </c>
      <c r="B957" s="9" t="s">
        <v>487</v>
      </c>
      <c r="C957" s="9" t="s">
        <v>340</v>
      </c>
      <c r="D957" s="124">
        <v>100.42068449</v>
      </c>
      <c r="E957" s="125">
        <v>100.95428429</v>
      </c>
      <c r="F957" s="125">
        <v>101.74269298</v>
      </c>
      <c r="G957" s="125">
        <v>103.11166625</v>
      </c>
      <c r="H957" s="125">
        <v>104.37671745999999</v>
      </c>
      <c r="I957" s="125">
        <v>105.21209093</v>
      </c>
      <c r="J957" s="125">
        <v>106.27029727999999</v>
      </c>
      <c r="K957" s="125">
        <v>107.11366475</v>
      </c>
      <c r="L957" s="125">
        <v>108.85335997999999</v>
      </c>
      <c r="M957" s="125">
        <v>110.56707469397951</v>
      </c>
      <c r="N957" s="14"/>
    </row>
    <row r="958" spans="1:14" x14ac:dyDescent="0.2">
      <c r="A958" s="9" t="s">
        <v>222</v>
      </c>
      <c r="B958" s="9" t="s">
        <v>487</v>
      </c>
      <c r="C958" s="9" t="s">
        <v>754</v>
      </c>
      <c r="D958" s="124">
        <v>99.016924806000006</v>
      </c>
      <c r="E958" s="125">
        <v>99.355858105999999</v>
      </c>
      <c r="F958" s="125">
        <v>99.917608668</v>
      </c>
      <c r="G958" s="125">
        <v>101.05555209000001</v>
      </c>
      <c r="H958" s="125">
        <v>102.003755</v>
      </c>
      <c r="I958" s="125">
        <v>102.40788159</v>
      </c>
      <c r="J958" s="125">
        <v>102.76236573</v>
      </c>
      <c r="K958" s="125">
        <v>103.08221958999999</v>
      </c>
      <c r="L958" s="125">
        <v>104.16933394</v>
      </c>
      <c r="M958" s="125">
        <v>105.68929070187652</v>
      </c>
    </row>
    <row r="959" spans="1:14" x14ac:dyDescent="0.2">
      <c r="A959" s="9" t="s">
        <v>222</v>
      </c>
      <c r="B959" s="9" t="s">
        <v>487</v>
      </c>
      <c r="C959" s="9" t="s">
        <v>755</v>
      </c>
      <c r="D959" s="124">
        <v>101.80300712</v>
      </c>
      <c r="E959" s="125">
        <v>102.27289689</v>
      </c>
      <c r="F959" s="125">
        <v>103.13332969</v>
      </c>
      <c r="G959" s="125">
        <v>104.55137553</v>
      </c>
      <c r="H959" s="125">
        <v>105.97479233999999</v>
      </c>
      <c r="I959" s="125">
        <v>107.16114477000001</v>
      </c>
      <c r="J959" s="125">
        <v>108.40624219</v>
      </c>
      <c r="K959" s="125">
        <v>109.43670372</v>
      </c>
      <c r="L959" s="125">
        <v>111.41356483</v>
      </c>
      <c r="M959" s="125">
        <v>113.3057407817923</v>
      </c>
      <c r="N959" s="14"/>
    </row>
    <row r="960" spans="1:14" x14ac:dyDescent="0.2">
      <c r="A960" s="14" t="s">
        <v>222</v>
      </c>
      <c r="B960" s="14" t="s">
        <v>487</v>
      </c>
      <c r="C960" s="9" t="s">
        <v>794</v>
      </c>
      <c r="D960" s="124">
        <v>100</v>
      </c>
      <c r="E960" s="126"/>
      <c r="F960" s="126"/>
      <c r="G960" s="126"/>
      <c r="H960" s="126"/>
      <c r="I960" s="126"/>
      <c r="J960" s="126"/>
      <c r="K960" s="126"/>
      <c r="L960" s="126"/>
      <c r="M960" s="125"/>
      <c r="N960" s="14"/>
    </row>
    <row r="961" spans="1:14" x14ac:dyDescent="0.2">
      <c r="A961" s="9" t="s">
        <v>214</v>
      </c>
      <c r="B961" s="9" t="s">
        <v>662</v>
      </c>
      <c r="C961" s="9" t="s">
        <v>340</v>
      </c>
      <c r="D961" s="124">
        <v>99.988821263999995</v>
      </c>
      <c r="E961" s="125">
        <v>101.69916781000001</v>
      </c>
      <c r="F961" s="125">
        <v>103.20953919</v>
      </c>
      <c r="G961" s="125">
        <v>104.21810954999999</v>
      </c>
      <c r="H961" s="125">
        <v>105.56701031</v>
      </c>
      <c r="I961" s="125">
        <v>107.27859893</v>
      </c>
      <c r="J961" s="125">
        <v>107.91454478</v>
      </c>
      <c r="K961" s="125">
        <v>109.30319215</v>
      </c>
      <c r="L961" s="125">
        <v>111.07191653</v>
      </c>
      <c r="M961" s="125">
        <v>112.19351633337473</v>
      </c>
      <c r="N961" s="14"/>
    </row>
    <row r="962" spans="1:14" x14ac:dyDescent="0.2">
      <c r="A962" s="9" t="s">
        <v>214</v>
      </c>
      <c r="B962" s="9" t="s">
        <v>662</v>
      </c>
      <c r="C962" s="9" t="s">
        <v>754</v>
      </c>
      <c r="D962" s="124">
        <v>99.016222752000004</v>
      </c>
      <c r="E962" s="125">
        <v>100.2524143</v>
      </c>
      <c r="F962" s="125">
        <v>101.51362214</v>
      </c>
      <c r="G962" s="125">
        <v>102.57412705</v>
      </c>
      <c r="H962" s="125">
        <v>103.83160865000001</v>
      </c>
      <c r="I962" s="125">
        <v>106.12812073000001</v>
      </c>
      <c r="J962" s="125">
        <v>107.06595066</v>
      </c>
      <c r="K962" s="125">
        <v>108.66850779000001</v>
      </c>
      <c r="L962" s="125">
        <v>110.87344546</v>
      </c>
      <c r="M962" s="125">
        <v>112.35700416049607</v>
      </c>
    </row>
    <row r="963" spans="1:14" x14ac:dyDescent="0.2">
      <c r="A963" s="9" t="s">
        <v>214</v>
      </c>
      <c r="B963" s="9" t="s">
        <v>662</v>
      </c>
      <c r="C963" s="9" t="s">
        <v>755</v>
      </c>
      <c r="D963" s="124">
        <v>100.94297292</v>
      </c>
      <c r="E963" s="125">
        <v>104.06800203</v>
      </c>
      <c r="F963" s="125">
        <v>107.4107836</v>
      </c>
      <c r="G963" s="125">
        <v>108.81340439</v>
      </c>
      <c r="H963" s="125">
        <v>111.34467961999999</v>
      </c>
      <c r="I963" s="125">
        <v>114.78166532</v>
      </c>
      <c r="J963" s="125">
        <v>117.61303914</v>
      </c>
      <c r="K963" s="125">
        <v>121.22804038</v>
      </c>
      <c r="L963" s="125">
        <v>126.0906545</v>
      </c>
      <c r="M963" s="125">
        <v>131.53374132533304</v>
      </c>
      <c r="N963" s="14"/>
    </row>
    <row r="964" spans="1:14" x14ac:dyDescent="0.2">
      <c r="A964" s="14" t="s">
        <v>214</v>
      </c>
      <c r="B964" s="14" t="s">
        <v>662</v>
      </c>
      <c r="C964" s="9" t="s">
        <v>794</v>
      </c>
      <c r="D964" s="124">
        <v>100</v>
      </c>
      <c r="E964" s="126"/>
      <c r="F964" s="126"/>
      <c r="G964" s="126"/>
      <c r="H964" s="126"/>
      <c r="I964" s="126"/>
      <c r="J964" s="126"/>
      <c r="K964" s="126"/>
      <c r="L964" s="126"/>
      <c r="M964" s="125"/>
      <c r="N964" s="14"/>
    </row>
    <row r="965" spans="1:14" x14ac:dyDescent="0.2">
      <c r="A965" s="9" t="s">
        <v>189</v>
      </c>
      <c r="B965" s="9" t="s">
        <v>469</v>
      </c>
      <c r="C965" s="9" t="s">
        <v>340</v>
      </c>
      <c r="D965" s="124">
        <v>100.10708276</v>
      </c>
      <c r="E965" s="125">
        <v>100.35184335</v>
      </c>
      <c r="F965" s="125">
        <v>101.60264196999999</v>
      </c>
      <c r="G965" s="125">
        <v>102.30452897000001</v>
      </c>
      <c r="H965" s="125">
        <v>103.03071206</v>
      </c>
      <c r="I965" s="125">
        <v>103.63451483999999</v>
      </c>
      <c r="J965" s="125">
        <v>104.37959489000001</v>
      </c>
      <c r="K965" s="125">
        <v>105.88685221999999</v>
      </c>
      <c r="L965" s="125">
        <v>107.24833302</v>
      </c>
      <c r="M965" s="125">
        <v>109.25680965364577</v>
      </c>
      <c r="N965" s="14"/>
    </row>
    <row r="966" spans="1:14" x14ac:dyDescent="0.2">
      <c r="A966" s="9" t="s">
        <v>189</v>
      </c>
      <c r="B966" s="9" t="s">
        <v>469</v>
      </c>
      <c r="C966" s="9" t="s">
        <v>754</v>
      </c>
      <c r="D966" s="124">
        <v>98.800472029999995</v>
      </c>
      <c r="E966" s="125">
        <v>98.404099908999996</v>
      </c>
      <c r="F966" s="125">
        <v>99.040170939000006</v>
      </c>
      <c r="G966" s="125">
        <v>99.019882018000004</v>
      </c>
      <c r="H966" s="125">
        <v>99.027256612000002</v>
      </c>
      <c r="I966" s="125">
        <v>98.965813378999997</v>
      </c>
      <c r="J966" s="125">
        <v>100.40821787</v>
      </c>
      <c r="K966" s="125">
        <v>102.94093745000001</v>
      </c>
      <c r="L966" s="125">
        <v>105.26043353999999</v>
      </c>
      <c r="M966" s="125">
        <v>107.3307273188276</v>
      </c>
    </row>
    <row r="967" spans="1:14" x14ac:dyDescent="0.2">
      <c r="A967" s="9" t="s">
        <v>189</v>
      </c>
      <c r="B967" s="9" t="s">
        <v>469</v>
      </c>
      <c r="C967" s="9" t="s">
        <v>755</v>
      </c>
      <c r="D967" s="124">
        <v>101.39921848</v>
      </c>
      <c r="E967" s="125">
        <v>101.10957058</v>
      </c>
      <c r="F967" s="125">
        <v>101.97245431</v>
      </c>
      <c r="G967" s="125">
        <v>102.07769518000001</v>
      </c>
      <c r="H967" s="125">
        <v>102.33582706</v>
      </c>
      <c r="I967" s="125">
        <v>102.44065315</v>
      </c>
      <c r="J967" s="125">
        <v>104.08034385000001</v>
      </c>
      <c r="K967" s="125">
        <v>106.86730061</v>
      </c>
      <c r="L967" s="125">
        <v>109.41973264000001</v>
      </c>
      <c r="M967" s="125">
        <v>112.35254806939045</v>
      </c>
      <c r="N967" s="14"/>
    </row>
    <row r="968" spans="1:14" x14ac:dyDescent="0.2">
      <c r="A968" s="14" t="s">
        <v>189</v>
      </c>
      <c r="B968" s="14" t="s">
        <v>469</v>
      </c>
      <c r="C968" s="9" t="s">
        <v>794</v>
      </c>
      <c r="D968" s="124">
        <v>100</v>
      </c>
      <c r="E968" s="126"/>
      <c r="F968" s="126"/>
      <c r="G968" s="126"/>
      <c r="H968" s="126"/>
      <c r="I968" s="126"/>
      <c r="J968" s="126"/>
      <c r="K968" s="126"/>
      <c r="L968" s="126"/>
      <c r="M968" s="125"/>
      <c r="N968" s="14"/>
    </row>
    <row r="969" spans="1:14" x14ac:dyDescent="0.2">
      <c r="A969" s="9" t="s">
        <v>115</v>
      </c>
      <c r="B969" s="9" t="s">
        <v>634</v>
      </c>
      <c r="C969" s="9" t="s">
        <v>340</v>
      </c>
      <c r="D969" s="124">
        <v>100.58311213</v>
      </c>
      <c r="E969" s="125">
        <v>101.06495251</v>
      </c>
      <c r="F969" s="125">
        <v>101.16196019</v>
      </c>
      <c r="G969" s="125">
        <v>101.51481233</v>
      </c>
      <c r="H969" s="125">
        <v>101.44871918</v>
      </c>
      <c r="I969" s="125">
        <v>102.43478632</v>
      </c>
      <c r="J969" s="125">
        <v>102.14269724</v>
      </c>
      <c r="K969" s="125">
        <v>101.42313473</v>
      </c>
      <c r="L969" s="125">
        <v>100.84428667</v>
      </c>
      <c r="M969" s="125">
        <v>100.61829074589316</v>
      </c>
      <c r="N969" s="14"/>
    </row>
    <row r="970" spans="1:14" x14ac:dyDescent="0.2">
      <c r="A970" s="9" t="s">
        <v>115</v>
      </c>
      <c r="B970" s="9" t="s">
        <v>634</v>
      </c>
      <c r="C970" s="9" t="s">
        <v>754</v>
      </c>
      <c r="D970" s="124">
        <v>99.551555987</v>
      </c>
      <c r="E970" s="125">
        <v>99.762327838000004</v>
      </c>
      <c r="F970" s="125">
        <v>99.484296881000006</v>
      </c>
      <c r="G970" s="125">
        <v>99.689705325999995</v>
      </c>
      <c r="H970" s="125">
        <v>99.412149080000006</v>
      </c>
      <c r="I970" s="125">
        <v>100.08778829000001</v>
      </c>
      <c r="J970" s="125">
        <v>99.220798754</v>
      </c>
      <c r="K970" s="125">
        <v>97.853813215000002</v>
      </c>
      <c r="L970" s="125">
        <v>96.540694923999993</v>
      </c>
      <c r="M970" s="125">
        <v>96.640571388933566</v>
      </c>
    </row>
    <row r="971" spans="1:14" x14ac:dyDescent="0.2">
      <c r="A971" s="9" t="s">
        <v>115</v>
      </c>
      <c r="B971" s="9" t="s">
        <v>634</v>
      </c>
      <c r="C971" s="9" t="s">
        <v>755</v>
      </c>
      <c r="D971" s="124">
        <v>101.61680865</v>
      </c>
      <c r="E971" s="125">
        <v>102.0969917</v>
      </c>
      <c r="F971" s="125">
        <v>102.28192093</v>
      </c>
      <c r="G971" s="125">
        <v>102.57031225</v>
      </c>
      <c r="H971" s="125">
        <v>102.5763086</v>
      </c>
      <c r="I971" s="125">
        <v>103.82169308</v>
      </c>
      <c r="J971" s="125">
        <v>103.57367720000001</v>
      </c>
      <c r="K971" s="125">
        <v>102.70916115999999</v>
      </c>
      <c r="L971" s="125">
        <v>102.05652463</v>
      </c>
      <c r="M971" s="125">
        <v>102.03223435831765</v>
      </c>
      <c r="N971" s="14"/>
    </row>
    <row r="972" spans="1:14" x14ac:dyDescent="0.2">
      <c r="A972" s="14" t="s">
        <v>115</v>
      </c>
      <c r="B972" s="14" t="s">
        <v>634</v>
      </c>
      <c r="C972" s="9" t="s">
        <v>794</v>
      </c>
      <c r="D972" s="124">
        <v>100</v>
      </c>
      <c r="E972" s="126"/>
      <c r="F972" s="126"/>
      <c r="G972" s="126"/>
      <c r="H972" s="126"/>
      <c r="I972" s="126"/>
      <c r="J972" s="126"/>
      <c r="K972" s="126"/>
      <c r="L972" s="126"/>
      <c r="M972" s="125"/>
      <c r="N972" s="14"/>
    </row>
    <row r="973" spans="1:14" x14ac:dyDescent="0.2">
      <c r="A973" s="9" t="s">
        <v>16</v>
      </c>
      <c r="B973" s="9" t="s">
        <v>428</v>
      </c>
      <c r="C973" s="9" t="s">
        <v>340</v>
      </c>
      <c r="D973" s="124">
        <v>100.56731515</v>
      </c>
      <c r="E973" s="125">
        <v>99.269447937999999</v>
      </c>
      <c r="F973" s="125">
        <v>101.12927827999999</v>
      </c>
      <c r="G973" s="125">
        <v>102.3923573</v>
      </c>
      <c r="H973" s="125">
        <v>102.63052263</v>
      </c>
      <c r="I973" s="125">
        <v>104.22810351</v>
      </c>
      <c r="J973" s="125">
        <v>105.63301131999999</v>
      </c>
      <c r="K973" s="125">
        <v>106.22976264</v>
      </c>
      <c r="L973" s="125">
        <v>106.84524605999999</v>
      </c>
      <c r="M973" s="125">
        <v>108.31437822794294</v>
      </c>
      <c r="N973" s="14"/>
    </row>
    <row r="974" spans="1:14" x14ac:dyDescent="0.2">
      <c r="A974" s="9" t="s">
        <v>16</v>
      </c>
      <c r="B974" s="9" t="s">
        <v>428</v>
      </c>
      <c r="C974" s="9" t="s">
        <v>754</v>
      </c>
      <c r="D974" s="124">
        <v>99.460835267999997</v>
      </c>
      <c r="E974" s="125">
        <v>97.363477247000006</v>
      </c>
      <c r="F974" s="125">
        <v>98.457977786000001</v>
      </c>
      <c r="G974" s="125">
        <v>98.883119195999996</v>
      </c>
      <c r="H974" s="125">
        <v>98.605587185000005</v>
      </c>
      <c r="I974" s="125">
        <v>99.357850507999999</v>
      </c>
      <c r="J974" s="125">
        <v>100.12534411999999</v>
      </c>
      <c r="K974" s="125">
        <v>99.634201309999995</v>
      </c>
      <c r="L974" s="125">
        <v>99.564750360999994</v>
      </c>
      <c r="M974" s="125">
        <v>100.05065518117549</v>
      </c>
    </row>
    <row r="975" spans="1:14" x14ac:dyDescent="0.2">
      <c r="A975" s="9" t="s">
        <v>16</v>
      </c>
      <c r="B975" s="9" t="s">
        <v>428</v>
      </c>
      <c r="C975" s="9" t="s">
        <v>755</v>
      </c>
      <c r="D975" s="124">
        <v>101.58486981</v>
      </c>
      <c r="E975" s="125">
        <v>99.737844620999994</v>
      </c>
      <c r="F975" s="125">
        <v>101.17819917999999</v>
      </c>
      <c r="G975" s="125">
        <v>101.79958865</v>
      </c>
      <c r="H975" s="125">
        <v>101.64999314000001</v>
      </c>
      <c r="I975" s="125">
        <v>102.78480116</v>
      </c>
      <c r="J975" s="125">
        <v>103.75414573</v>
      </c>
      <c r="K975" s="125">
        <v>103.66435289</v>
      </c>
      <c r="L975" s="125">
        <v>103.70674055000001</v>
      </c>
      <c r="M975" s="125">
        <v>104.91132735901974</v>
      </c>
      <c r="N975" s="14"/>
    </row>
    <row r="976" spans="1:14" x14ac:dyDescent="0.2">
      <c r="A976" s="14" t="s">
        <v>16</v>
      </c>
      <c r="B976" s="14" t="s">
        <v>428</v>
      </c>
      <c r="C976" s="9" t="s">
        <v>794</v>
      </c>
      <c r="D976" s="124">
        <v>100</v>
      </c>
      <c r="E976" s="126"/>
      <c r="F976" s="126"/>
      <c r="G976" s="126"/>
      <c r="H976" s="126"/>
      <c r="I976" s="126"/>
      <c r="J976" s="126"/>
      <c r="K976" s="126"/>
      <c r="L976" s="126"/>
      <c r="M976" s="125"/>
      <c r="N976" s="14"/>
    </row>
    <row r="977" spans="1:14" x14ac:dyDescent="0.2">
      <c r="A977" s="9" t="s">
        <v>180</v>
      </c>
      <c r="B977" s="9" t="s">
        <v>410</v>
      </c>
      <c r="C977" s="9" t="s">
        <v>340</v>
      </c>
      <c r="D977" s="124">
        <v>100.27439083</v>
      </c>
      <c r="E977" s="125">
        <v>100.78452590000001</v>
      </c>
      <c r="F977" s="125">
        <v>101.12654827999999</v>
      </c>
      <c r="G977" s="125">
        <v>102.1197658</v>
      </c>
      <c r="H977" s="125">
        <v>103.05501343</v>
      </c>
      <c r="I977" s="125">
        <v>104.0772159</v>
      </c>
      <c r="J977" s="125">
        <v>104.94676431000001</v>
      </c>
      <c r="K977" s="125">
        <v>106.12355316999999</v>
      </c>
      <c r="L977" s="125">
        <v>107.01242488</v>
      </c>
      <c r="M977" s="125">
        <v>107.49357500338157</v>
      </c>
      <c r="N977" s="14"/>
    </row>
    <row r="978" spans="1:14" x14ac:dyDescent="0.2">
      <c r="A978" s="9" t="s">
        <v>180</v>
      </c>
      <c r="B978" s="9" t="s">
        <v>410</v>
      </c>
      <c r="C978" s="9" t="s">
        <v>754</v>
      </c>
      <c r="D978" s="124">
        <v>99.487585385000003</v>
      </c>
      <c r="E978" s="125">
        <v>99.537395715000002</v>
      </c>
      <c r="F978" s="125">
        <v>99.598339585000005</v>
      </c>
      <c r="G978" s="125">
        <v>100.12951139</v>
      </c>
      <c r="H978" s="125">
        <v>100.70093754</v>
      </c>
      <c r="I978" s="125">
        <v>101.29115108000001</v>
      </c>
      <c r="J978" s="125">
        <v>101.6746959</v>
      </c>
      <c r="K978" s="125">
        <v>102.50737908000001</v>
      </c>
      <c r="L978" s="125">
        <v>102.91606684</v>
      </c>
      <c r="M978" s="125">
        <v>102.81057337266324</v>
      </c>
    </row>
    <row r="979" spans="1:14" x14ac:dyDescent="0.2">
      <c r="A979" s="9" t="s">
        <v>180</v>
      </c>
      <c r="B979" s="9" t="s">
        <v>410</v>
      </c>
      <c r="C979" s="9" t="s">
        <v>755</v>
      </c>
      <c r="D979" s="124">
        <v>101.09692929000001</v>
      </c>
      <c r="E979" s="125">
        <v>101.42196075</v>
      </c>
      <c r="F979" s="125">
        <v>101.68795047</v>
      </c>
      <c r="G979" s="125">
        <v>102.53603946</v>
      </c>
      <c r="H979" s="125">
        <v>103.36647329</v>
      </c>
      <c r="I979" s="125">
        <v>104.14772329</v>
      </c>
      <c r="J979" s="125">
        <v>104.801749</v>
      </c>
      <c r="K979" s="125">
        <v>105.69934639</v>
      </c>
      <c r="L979" s="125">
        <v>106.30619608000001</v>
      </c>
      <c r="M979" s="125">
        <v>106.41722073843565</v>
      </c>
      <c r="N979" s="14"/>
    </row>
    <row r="980" spans="1:14" x14ac:dyDescent="0.2">
      <c r="A980" s="14" t="s">
        <v>180</v>
      </c>
      <c r="B980" s="14" t="s">
        <v>410</v>
      </c>
      <c r="C980" s="9" t="s">
        <v>794</v>
      </c>
      <c r="D980" s="124">
        <v>100</v>
      </c>
      <c r="E980" s="126"/>
      <c r="F980" s="126"/>
      <c r="G980" s="126"/>
      <c r="H980" s="126"/>
      <c r="I980" s="126"/>
      <c r="J980" s="126"/>
      <c r="K980" s="126"/>
      <c r="L980" s="126"/>
      <c r="M980" s="125"/>
      <c r="N980" s="14"/>
    </row>
    <row r="981" spans="1:14" x14ac:dyDescent="0.2">
      <c r="A981" s="9" t="s">
        <v>250</v>
      </c>
      <c r="B981" s="9" t="s">
        <v>375</v>
      </c>
      <c r="C981" s="9" t="s">
        <v>340</v>
      </c>
      <c r="D981" s="124">
        <v>100.23681994</v>
      </c>
      <c r="E981" s="125">
        <v>101.28797562</v>
      </c>
      <c r="F981" s="125">
        <v>102.02664866000001</v>
      </c>
      <c r="G981" s="125">
        <v>103.25135829</v>
      </c>
      <c r="H981" s="125">
        <v>104.81035168</v>
      </c>
      <c r="I981" s="125">
        <v>106.06498442</v>
      </c>
      <c r="J981" s="125">
        <v>107.43759965</v>
      </c>
      <c r="K981" s="125">
        <v>108.75250606</v>
      </c>
      <c r="L981" s="125">
        <v>110.64450078</v>
      </c>
      <c r="M981" s="125">
        <v>112.29582829271629</v>
      </c>
      <c r="N981" s="14"/>
    </row>
    <row r="982" spans="1:14" x14ac:dyDescent="0.2">
      <c r="A982" s="9" t="s">
        <v>250</v>
      </c>
      <c r="B982" s="9" t="s">
        <v>375</v>
      </c>
      <c r="C982" s="9" t="s">
        <v>754</v>
      </c>
      <c r="D982" s="124">
        <v>98.786885561000005</v>
      </c>
      <c r="E982" s="125">
        <v>100.25622988000001</v>
      </c>
      <c r="F982" s="125">
        <v>101.32191963</v>
      </c>
      <c r="G982" s="125">
        <v>102.9868862</v>
      </c>
      <c r="H982" s="125">
        <v>105.15006567</v>
      </c>
      <c r="I982" s="125">
        <v>106.92168003</v>
      </c>
      <c r="J982" s="125">
        <v>109.58650554</v>
      </c>
      <c r="K982" s="125">
        <v>112.07674847</v>
      </c>
      <c r="L982" s="125">
        <v>115.36378739</v>
      </c>
      <c r="M982" s="125">
        <v>118.30220002557155</v>
      </c>
    </row>
    <row r="983" spans="1:14" x14ac:dyDescent="0.2">
      <c r="A983" s="9" t="s">
        <v>250</v>
      </c>
      <c r="B983" s="9" t="s">
        <v>375</v>
      </c>
      <c r="C983" s="9" t="s">
        <v>755</v>
      </c>
      <c r="D983" s="124">
        <v>101.72753791</v>
      </c>
      <c r="E983" s="125">
        <v>103.35691737000001</v>
      </c>
      <c r="F983" s="125">
        <v>105.01482396</v>
      </c>
      <c r="G983" s="125">
        <v>106.91667059</v>
      </c>
      <c r="H983" s="125">
        <v>109.76476838000001</v>
      </c>
      <c r="I983" s="125">
        <v>112.39851528</v>
      </c>
      <c r="J983" s="125">
        <v>116.07562315</v>
      </c>
      <c r="K983" s="125">
        <v>119.75162226</v>
      </c>
      <c r="L983" s="125">
        <v>124.33358323</v>
      </c>
      <c r="M983" s="125">
        <v>128.5551293554789</v>
      </c>
      <c r="N983" s="14"/>
    </row>
    <row r="984" spans="1:14" x14ac:dyDescent="0.2">
      <c r="A984" s="14" t="s">
        <v>250</v>
      </c>
      <c r="B984" s="14" t="s">
        <v>375</v>
      </c>
      <c r="C984" s="9" t="s">
        <v>794</v>
      </c>
      <c r="D984" s="124">
        <v>100</v>
      </c>
      <c r="E984" s="126"/>
      <c r="F984" s="126"/>
      <c r="G984" s="126"/>
      <c r="H984" s="126"/>
      <c r="I984" s="126"/>
      <c r="J984" s="126"/>
      <c r="K984" s="126"/>
      <c r="L984" s="126"/>
      <c r="M984" s="125"/>
      <c r="N984" s="14"/>
    </row>
    <row r="985" spans="1:14" x14ac:dyDescent="0.2">
      <c r="A985" s="9" t="s">
        <v>271</v>
      </c>
      <c r="B985" s="9" t="s">
        <v>494</v>
      </c>
      <c r="C985" s="9" t="s">
        <v>340</v>
      </c>
      <c r="D985" s="124">
        <v>100.31779213999999</v>
      </c>
      <c r="E985" s="125">
        <v>101.03290561</v>
      </c>
      <c r="F985" s="125">
        <v>101.92071102</v>
      </c>
      <c r="G985" s="125">
        <v>102.67023304</v>
      </c>
      <c r="H985" s="125">
        <v>103.58303334</v>
      </c>
      <c r="I985" s="125">
        <v>104.72890285</v>
      </c>
      <c r="J985" s="125">
        <v>105.64722150999999</v>
      </c>
      <c r="K985" s="125">
        <v>106.26982142999999</v>
      </c>
      <c r="L985" s="125">
        <v>106.6178022</v>
      </c>
      <c r="M985" s="125">
        <v>106.80997068781386</v>
      </c>
      <c r="N985" s="14"/>
    </row>
    <row r="986" spans="1:14" x14ac:dyDescent="0.2">
      <c r="A986" s="9" t="s">
        <v>271</v>
      </c>
      <c r="B986" s="9" t="s">
        <v>494</v>
      </c>
      <c r="C986" s="9" t="s">
        <v>754</v>
      </c>
      <c r="D986" s="124">
        <v>98.939756235000004</v>
      </c>
      <c r="E986" s="125">
        <v>99.331650507000006</v>
      </c>
      <c r="F986" s="125">
        <v>99.861462996</v>
      </c>
      <c r="G986" s="125">
        <v>100.39970517</v>
      </c>
      <c r="H986" s="125">
        <v>100.95736302</v>
      </c>
      <c r="I986" s="125">
        <v>101.69123279999999</v>
      </c>
      <c r="J986" s="125">
        <v>102.22921123</v>
      </c>
      <c r="K986" s="125">
        <v>102.51282814</v>
      </c>
      <c r="L986" s="125">
        <v>102.52944406</v>
      </c>
      <c r="M986" s="125">
        <v>101.78071425518841</v>
      </c>
    </row>
    <row r="987" spans="1:14" x14ac:dyDescent="0.2">
      <c r="A987" s="9" t="s">
        <v>271</v>
      </c>
      <c r="B987" s="9" t="s">
        <v>494</v>
      </c>
      <c r="C987" s="9" t="s">
        <v>755</v>
      </c>
      <c r="D987" s="124">
        <v>101.70443018</v>
      </c>
      <c r="E987" s="125">
        <v>102.22648249</v>
      </c>
      <c r="F987" s="125">
        <v>102.97354965</v>
      </c>
      <c r="G987" s="125">
        <v>103.60495459000001</v>
      </c>
      <c r="H987" s="125">
        <v>104.44599603</v>
      </c>
      <c r="I987" s="125">
        <v>105.75622925</v>
      </c>
      <c r="J987" s="125">
        <v>106.97898035</v>
      </c>
      <c r="K987" s="125">
        <v>107.74716737999999</v>
      </c>
      <c r="L987" s="125">
        <v>108.34103940999999</v>
      </c>
      <c r="M987" s="125">
        <v>108.37123116892077</v>
      </c>
      <c r="N987" s="14"/>
    </row>
    <row r="988" spans="1:14" x14ac:dyDescent="0.2">
      <c r="A988" s="14" t="s">
        <v>271</v>
      </c>
      <c r="B988" s="14" t="s">
        <v>494</v>
      </c>
      <c r="C988" s="9" t="s">
        <v>794</v>
      </c>
      <c r="D988" s="124">
        <v>100</v>
      </c>
      <c r="E988" s="126"/>
      <c r="F988" s="126"/>
      <c r="G988" s="126"/>
      <c r="H988" s="126"/>
      <c r="I988" s="126"/>
      <c r="J988" s="126"/>
      <c r="K988" s="126"/>
      <c r="L988" s="126"/>
      <c r="M988" s="125"/>
      <c r="N988" s="14"/>
    </row>
    <row r="989" spans="1:14" x14ac:dyDescent="0.2">
      <c r="A989" s="9" t="s">
        <v>181</v>
      </c>
      <c r="B989" s="9" t="s">
        <v>411</v>
      </c>
      <c r="C989" s="9" t="s">
        <v>340</v>
      </c>
      <c r="D989" s="124">
        <v>99.946687745999995</v>
      </c>
      <c r="E989" s="125">
        <v>99.879587841000003</v>
      </c>
      <c r="F989" s="125">
        <v>99.574421147999999</v>
      </c>
      <c r="G989" s="125">
        <v>99.410807680999994</v>
      </c>
      <c r="H989" s="125">
        <v>99.352899543000007</v>
      </c>
      <c r="I989" s="125">
        <v>99.415403565000005</v>
      </c>
      <c r="J989" s="125">
        <v>99.611188220000003</v>
      </c>
      <c r="K989" s="125">
        <v>99.947606922999995</v>
      </c>
      <c r="L989" s="125">
        <v>99.966909635999997</v>
      </c>
      <c r="M989" s="125">
        <v>99.948526100024822</v>
      </c>
      <c r="N989" s="14"/>
    </row>
    <row r="990" spans="1:14" x14ac:dyDescent="0.2">
      <c r="A990" s="9" t="s">
        <v>181</v>
      </c>
      <c r="B990" s="9" t="s">
        <v>411</v>
      </c>
      <c r="C990" s="9" t="s">
        <v>754</v>
      </c>
      <c r="D990" s="124">
        <v>98.281146593000003</v>
      </c>
      <c r="E990" s="125">
        <v>98.471121762999999</v>
      </c>
      <c r="F990" s="125">
        <v>98.428875536999996</v>
      </c>
      <c r="G990" s="125">
        <v>98.561811478999999</v>
      </c>
      <c r="H990" s="125">
        <v>98.781128495999994</v>
      </c>
      <c r="I990" s="125">
        <v>99.285806819000001</v>
      </c>
      <c r="J990" s="125">
        <v>99.786564278</v>
      </c>
      <c r="K990" s="125">
        <v>100.34110076</v>
      </c>
      <c r="L990" s="125">
        <v>100.67660746999999</v>
      </c>
      <c r="M990" s="125">
        <v>101.06499907457066</v>
      </c>
    </row>
    <row r="991" spans="1:14" x14ac:dyDescent="0.2">
      <c r="A991" s="9" t="s">
        <v>181</v>
      </c>
      <c r="B991" s="9" t="s">
        <v>411</v>
      </c>
      <c r="C991" s="9" t="s">
        <v>755</v>
      </c>
      <c r="D991" s="124">
        <v>101.83031794999999</v>
      </c>
      <c r="E991" s="125">
        <v>102.00707278</v>
      </c>
      <c r="F991" s="125">
        <v>102.02976495999999</v>
      </c>
      <c r="G991" s="125">
        <v>102.26599339000001</v>
      </c>
      <c r="H991" s="125">
        <v>102.67660689</v>
      </c>
      <c r="I991" s="125">
        <v>103.25443876</v>
      </c>
      <c r="J991" s="125">
        <v>103.80294315</v>
      </c>
      <c r="K991" s="125">
        <v>104.66678262000001</v>
      </c>
      <c r="L991" s="125">
        <v>105.15296969000001</v>
      </c>
      <c r="M991" s="125">
        <v>105.92064184458259</v>
      </c>
      <c r="N991" s="14"/>
    </row>
    <row r="992" spans="1:14" x14ac:dyDescent="0.2">
      <c r="A992" s="14" t="s">
        <v>181</v>
      </c>
      <c r="B992" s="14" t="s">
        <v>411</v>
      </c>
      <c r="C992" s="9" t="s">
        <v>794</v>
      </c>
      <c r="D992" s="124">
        <v>100</v>
      </c>
      <c r="E992" s="126"/>
      <c r="F992" s="126"/>
      <c r="G992" s="126"/>
      <c r="H992" s="126"/>
      <c r="I992" s="126"/>
      <c r="J992" s="126"/>
      <c r="K992" s="126"/>
      <c r="L992" s="126"/>
      <c r="M992" s="125"/>
      <c r="N992" s="14"/>
    </row>
    <row r="993" spans="1:14" x14ac:dyDescent="0.2">
      <c r="A993" s="9" t="s">
        <v>196</v>
      </c>
      <c r="B993" s="9" t="s">
        <v>721</v>
      </c>
      <c r="C993" s="9" t="s">
        <v>340</v>
      </c>
      <c r="D993" s="124">
        <v>100.28886095999999</v>
      </c>
      <c r="E993" s="125">
        <v>101.29071107</v>
      </c>
      <c r="F993" s="125">
        <v>102.48978950999999</v>
      </c>
      <c r="G993" s="125">
        <v>103.81453555</v>
      </c>
      <c r="H993" s="125">
        <v>104.84605718</v>
      </c>
      <c r="I993" s="125">
        <v>105.89677802</v>
      </c>
      <c r="J993" s="125">
        <v>106.62373023000001</v>
      </c>
      <c r="K993" s="125">
        <v>107.15869026</v>
      </c>
      <c r="L993" s="125">
        <v>107.49642196000001</v>
      </c>
      <c r="M993" s="125">
        <v>107.73030334764549</v>
      </c>
      <c r="N993" s="14"/>
    </row>
    <row r="994" spans="1:14" x14ac:dyDescent="0.2">
      <c r="A994" s="9" t="s">
        <v>196</v>
      </c>
      <c r="B994" s="9" t="s">
        <v>721</v>
      </c>
      <c r="C994" s="9" t="s">
        <v>754</v>
      </c>
      <c r="D994" s="124">
        <v>99.323847991999997</v>
      </c>
      <c r="E994" s="125">
        <v>99.758959817000004</v>
      </c>
      <c r="F994" s="125">
        <v>100.45513601</v>
      </c>
      <c r="G994" s="125">
        <v>101.24942866000001</v>
      </c>
      <c r="H994" s="125">
        <v>101.64772379999999</v>
      </c>
      <c r="I994" s="125">
        <v>102.02156312</v>
      </c>
      <c r="J994" s="125">
        <v>102.00123213000001</v>
      </c>
      <c r="K994" s="125">
        <v>101.86548084</v>
      </c>
      <c r="L994" s="125">
        <v>101.30987620000001</v>
      </c>
      <c r="M994" s="125">
        <v>100.76107943475992</v>
      </c>
    </row>
    <row r="995" spans="1:14" x14ac:dyDescent="0.2">
      <c r="A995" s="9" t="s">
        <v>196</v>
      </c>
      <c r="B995" s="9" t="s">
        <v>721</v>
      </c>
      <c r="C995" s="9" t="s">
        <v>755</v>
      </c>
      <c r="D995" s="124">
        <v>101.23963815</v>
      </c>
      <c r="E995" s="125">
        <v>101.92595565000001</v>
      </c>
      <c r="F995" s="125">
        <v>102.8146081</v>
      </c>
      <c r="G995" s="125">
        <v>103.67155729</v>
      </c>
      <c r="H995" s="125">
        <v>104.25521761</v>
      </c>
      <c r="I995" s="125">
        <v>104.98028126</v>
      </c>
      <c r="J995" s="125">
        <v>105.21925562</v>
      </c>
      <c r="K995" s="125">
        <v>105.47529519</v>
      </c>
      <c r="L995" s="125">
        <v>105.28852551999999</v>
      </c>
      <c r="M995" s="125">
        <v>104.91677457381981</v>
      </c>
      <c r="N995" s="14"/>
    </row>
    <row r="996" spans="1:14" x14ac:dyDescent="0.2">
      <c r="A996" s="14" t="s">
        <v>196</v>
      </c>
      <c r="B996" s="14" t="s">
        <v>721</v>
      </c>
      <c r="C996" s="9" t="s">
        <v>794</v>
      </c>
      <c r="D996" s="124">
        <v>100</v>
      </c>
      <c r="E996" s="126"/>
      <c r="F996" s="126"/>
      <c r="G996" s="126"/>
      <c r="H996" s="126"/>
      <c r="I996" s="126"/>
      <c r="J996" s="126"/>
      <c r="K996" s="126"/>
      <c r="L996" s="126"/>
      <c r="M996" s="125"/>
      <c r="N996" s="14"/>
    </row>
    <row r="997" spans="1:14" x14ac:dyDescent="0.2">
      <c r="A997" s="9" t="s">
        <v>258</v>
      </c>
      <c r="B997" s="9" t="s">
        <v>396</v>
      </c>
      <c r="C997" s="9" t="s">
        <v>340</v>
      </c>
      <c r="D997" s="124">
        <v>100.06537856999999</v>
      </c>
      <c r="E997" s="125">
        <v>100.00292195</v>
      </c>
      <c r="F997" s="125">
        <v>99.847328243999996</v>
      </c>
      <c r="G997" s="125">
        <v>100.02410607</v>
      </c>
      <c r="H997" s="125">
        <v>100.10920779</v>
      </c>
      <c r="I997" s="125">
        <v>100.38825377000001</v>
      </c>
      <c r="J997" s="125">
        <v>100.29182950000001</v>
      </c>
      <c r="K997" s="125">
        <v>100.58658096000001</v>
      </c>
      <c r="L997" s="125">
        <v>100.95693780000001</v>
      </c>
      <c r="M997" s="125">
        <v>100.77029840388619</v>
      </c>
      <c r="N997" s="14"/>
    </row>
    <row r="998" spans="1:14" x14ac:dyDescent="0.2">
      <c r="A998" s="9" t="s">
        <v>258</v>
      </c>
      <c r="B998" s="9" t="s">
        <v>396</v>
      </c>
      <c r="C998" s="9" t="s">
        <v>754</v>
      </c>
      <c r="D998" s="124">
        <v>98.663186201000002</v>
      </c>
      <c r="E998" s="125">
        <v>98.170803809000006</v>
      </c>
      <c r="F998" s="125">
        <v>97.583834781999997</v>
      </c>
      <c r="G998" s="125">
        <v>97.300337393999996</v>
      </c>
      <c r="H998" s="125">
        <v>96.944818565000006</v>
      </c>
      <c r="I998" s="125">
        <v>96.776304375999999</v>
      </c>
      <c r="J998" s="125">
        <v>96.186538952999996</v>
      </c>
      <c r="K998" s="125">
        <v>95.923837613000003</v>
      </c>
      <c r="L998" s="125">
        <v>95.724369042000006</v>
      </c>
      <c r="M998" s="125">
        <v>94.9564858228172</v>
      </c>
    </row>
    <row r="999" spans="1:14" x14ac:dyDescent="0.2">
      <c r="A999" s="9" t="s">
        <v>258</v>
      </c>
      <c r="B999" s="9" t="s">
        <v>396</v>
      </c>
      <c r="C999" s="9" t="s">
        <v>755</v>
      </c>
      <c r="D999" s="124">
        <v>101.55721538</v>
      </c>
      <c r="E999" s="125">
        <v>101.16371124</v>
      </c>
      <c r="F999" s="125">
        <v>100.60588179</v>
      </c>
      <c r="G999" s="125">
        <v>100.35825815</v>
      </c>
      <c r="H999" s="125">
        <v>100.00545581999999</v>
      </c>
      <c r="I999" s="125">
        <v>99.906018298999996</v>
      </c>
      <c r="J999" s="125">
        <v>99.355573614999997</v>
      </c>
      <c r="K999" s="125">
        <v>99.198404799000002</v>
      </c>
      <c r="L999" s="125">
        <v>99.126862742</v>
      </c>
      <c r="M999" s="125">
        <v>98.635004254176422</v>
      </c>
      <c r="N999" s="14"/>
    </row>
    <row r="1000" spans="1:14" x14ac:dyDescent="0.2">
      <c r="A1000" s="14" t="s">
        <v>258</v>
      </c>
      <c r="B1000" s="14" t="s">
        <v>396</v>
      </c>
      <c r="C1000" s="9" t="s">
        <v>794</v>
      </c>
      <c r="D1000" s="124">
        <v>100</v>
      </c>
      <c r="E1000" s="126"/>
      <c r="F1000" s="126"/>
      <c r="G1000" s="126"/>
      <c r="H1000" s="126"/>
      <c r="I1000" s="126"/>
      <c r="J1000" s="126"/>
      <c r="K1000" s="126"/>
      <c r="L1000" s="126"/>
      <c r="M1000" s="125"/>
      <c r="N1000" s="14"/>
    </row>
    <row r="1001" spans="1:14" x14ac:dyDescent="0.2">
      <c r="A1001" s="9" t="s">
        <v>182</v>
      </c>
      <c r="B1001" s="9" t="s">
        <v>412</v>
      </c>
      <c r="C1001" s="9" t="s">
        <v>340</v>
      </c>
      <c r="D1001" s="124">
        <v>100.117437</v>
      </c>
      <c r="E1001" s="125">
        <v>100.89875253</v>
      </c>
      <c r="F1001" s="125">
        <v>101.73039821</v>
      </c>
      <c r="G1001" s="125">
        <v>102.60398567</v>
      </c>
      <c r="H1001" s="125">
        <v>103.31459934</v>
      </c>
      <c r="I1001" s="125">
        <v>104.18579011999999</v>
      </c>
      <c r="J1001" s="125">
        <v>105.31821831000001</v>
      </c>
      <c r="K1001" s="125">
        <v>106.77899076</v>
      </c>
      <c r="L1001" s="125">
        <v>108.59327254</v>
      </c>
      <c r="M1001" s="125">
        <v>109.88388117293198</v>
      </c>
      <c r="N1001" s="14"/>
    </row>
    <row r="1002" spans="1:14" x14ac:dyDescent="0.2">
      <c r="A1002" s="9" t="s">
        <v>182</v>
      </c>
      <c r="B1002" s="9" t="s">
        <v>412</v>
      </c>
      <c r="C1002" s="9" t="s">
        <v>754</v>
      </c>
      <c r="D1002" s="124">
        <v>99.108624728999999</v>
      </c>
      <c r="E1002" s="125">
        <v>99.602985430999993</v>
      </c>
      <c r="F1002" s="125">
        <v>100.09127955</v>
      </c>
      <c r="G1002" s="125">
        <v>100.53487946</v>
      </c>
      <c r="H1002" s="125">
        <v>100.83342446</v>
      </c>
      <c r="I1002" s="125">
        <v>101.10479155</v>
      </c>
      <c r="J1002" s="125">
        <v>101.59424656</v>
      </c>
      <c r="K1002" s="125">
        <v>102.51971826</v>
      </c>
      <c r="L1002" s="125">
        <v>103.68335001</v>
      </c>
      <c r="M1002" s="125">
        <v>104.78032424115327</v>
      </c>
    </row>
    <row r="1003" spans="1:14" x14ac:dyDescent="0.2">
      <c r="A1003" s="9" t="s">
        <v>182</v>
      </c>
      <c r="B1003" s="9" t="s">
        <v>412</v>
      </c>
      <c r="C1003" s="9" t="s">
        <v>755</v>
      </c>
      <c r="D1003" s="124">
        <v>101.15064665</v>
      </c>
      <c r="E1003" s="125">
        <v>101.75540411999999</v>
      </c>
      <c r="F1003" s="125">
        <v>102.31915601</v>
      </c>
      <c r="G1003" s="125">
        <v>102.94579249</v>
      </c>
      <c r="H1003" s="125">
        <v>103.31756709</v>
      </c>
      <c r="I1003" s="125">
        <v>103.81252696</v>
      </c>
      <c r="J1003" s="125">
        <v>104.58913341</v>
      </c>
      <c r="K1003" s="125">
        <v>105.76819374999999</v>
      </c>
      <c r="L1003" s="125">
        <v>107.16904936</v>
      </c>
      <c r="M1003" s="125">
        <v>108.48897161140336</v>
      </c>
      <c r="N1003" s="14"/>
    </row>
    <row r="1004" spans="1:14" x14ac:dyDescent="0.2">
      <c r="A1004" s="14" t="s">
        <v>182</v>
      </c>
      <c r="B1004" s="14" t="s">
        <v>412</v>
      </c>
      <c r="C1004" s="9" t="s">
        <v>794</v>
      </c>
      <c r="D1004" s="124">
        <v>100</v>
      </c>
      <c r="E1004" s="126"/>
      <c r="F1004" s="126"/>
      <c r="G1004" s="126"/>
      <c r="H1004" s="126"/>
      <c r="I1004" s="126"/>
      <c r="J1004" s="126"/>
      <c r="K1004" s="126"/>
      <c r="L1004" s="126"/>
      <c r="M1004" s="125"/>
      <c r="N1004" s="14"/>
    </row>
    <row r="1005" spans="1:14" x14ac:dyDescent="0.2">
      <c r="A1005" s="9" t="s">
        <v>130</v>
      </c>
      <c r="B1005" s="9" t="s">
        <v>644</v>
      </c>
      <c r="C1005" s="9" t="s">
        <v>340</v>
      </c>
      <c r="D1005" s="124">
        <v>100.39863176999999</v>
      </c>
      <c r="E1005" s="125">
        <v>101.22983994000001</v>
      </c>
      <c r="F1005" s="125">
        <v>101.73726859</v>
      </c>
      <c r="G1005" s="125">
        <v>102.37786462</v>
      </c>
      <c r="H1005" s="125">
        <v>102.84786715</v>
      </c>
      <c r="I1005" s="125">
        <v>103.58420443</v>
      </c>
      <c r="J1005" s="125">
        <v>103.9480212</v>
      </c>
      <c r="K1005" s="125">
        <v>104.70002524</v>
      </c>
      <c r="L1005" s="125">
        <v>105.09778664</v>
      </c>
      <c r="M1005" s="125">
        <v>105.65221553967605</v>
      </c>
      <c r="N1005" s="14"/>
    </row>
    <row r="1006" spans="1:14" x14ac:dyDescent="0.2">
      <c r="A1006" s="9" t="s">
        <v>130</v>
      </c>
      <c r="B1006" s="9" t="s">
        <v>644</v>
      </c>
      <c r="C1006" s="9" t="s">
        <v>754</v>
      </c>
      <c r="D1006" s="124">
        <v>98.808619758999995</v>
      </c>
      <c r="E1006" s="125">
        <v>99.114264195999993</v>
      </c>
      <c r="F1006" s="125">
        <v>99.001006642999997</v>
      </c>
      <c r="G1006" s="125">
        <v>98.956100731000006</v>
      </c>
      <c r="H1006" s="125">
        <v>98.622515895000006</v>
      </c>
      <c r="I1006" s="125">
        <v>98.727865274999999</v>
      </c>
      <c r="J1006" s="125">
        <v>98.604482812000001</v>
      </c>
      <c r="K1006" s="125">
        <v>98.767671332999996</v>
      </c>
      <c r="L1006" s="125">
        <v>98.590692808</v>
      </c>
      <c r="M1006" s="125">
        <v>98.495324366470484</v>
      </c>
    </row>
    <row r="1007" spans="1:14" x14ac:dyDescent="0.2">
      <c r="A1007" s="9" t="s">
        <v>130</v>
      </c>
      <c r="B1007" s="9" t="s">
        <v>644</v>
      </c>
      <c r="C1007" s="9" t="s">
        <v>755</v>
      </c>
      <c r="D1007" s="124">
        <v>101.97686652</v>
      </c>
      <c r="E1007" s="125">
        <v>102.32425496</v>
      </c>
      <c r="F1007" s="125">
        <v>102.35110059</v>
      </c>
      <c r="G1007" s="125">
        <v>102.42877476</v>
      </c>
      <c r="H1007" s="125">
        <v>102.33603902</v>
      </c>
      <c r="I1007" s="125">
        <v>102.73586075999999</v>
      </c>
      <c r="J1007" s="125">
        <v>102.7656439</v>
      </c>
      <c r="K1007" s="125">
        <v>103.22104045</v>
      </c>
      <c r="L1007" s="125">
        <v>103.27063142</v>
      </c>
      <c r="M1007" s="125">
        <v>103.5511898069111</v>
      </c>
      <c r="N1007" s="14"/>
    </row>
    <row r="1008" spans="1:14" x14ac:dyDescent="0.2">
      <c r="A1008" s="14" t="s">
        <v>130</v>
      </c>
      <c r="B1008" s="14" t="s">
        <v>644</v>
      </c>
      <c r="C1008" s="9" t="s">
        <v>794</v>
      </c>
      <c r="D1008" s="124">
        <v>100</v>
      </c>
      <c r="E1008" s="126"/>
      <c r="F1008" s="126"/>
      <c r="G1008" s="126"/>
      <c r="H1008" s="126"/>
      <c r="I1008" s="126"/>
      <c r="J1008" s="126"/>
      <c r="K1008" s="126"/>
      <c r="L1008" s="126"/>
      <c r="M1008" s="125"/>
      <c r="N1008" s="14"/>
    </row>
    <row r="1009" spans="1:14" x14ac:dyDescent="0.2">
      <c r="A1009" s="9" t="s">
        <v>263</v>
      </c>
      <c r="B1009" s="9" t="s">
        <v>417</v>
      </c>
      <c r="C1009" s="9" t="s">
        <v>340</v>
      </c>
      <c r="D1009" s="124">
        <v>99.829563342</v>
      </c>
      <c r="E1009" s="125">
        <v>100.82830045</v>
      </c>
      <c r="F1009" s="125">
        <v>101.35716069</v>
      </c>
      <c r="G1009" s="125">
        <v>101.94771828</v>
      </c>
      <c r="H1009" s="125">
        <v>102.98155593</v>
      </c>
      <c r="I1009" s="125">
        <v>103.86323091</v>
      </c>
      <c r="J1009" s="125">
        <v>104.53973056</v>
      </c>
      <c r="K1009" s="125">
        <v>105.39318036</v>
      </c>
      <c r="L1009" s="125">
        <v>105.81782456000001</v>
      </c>
      <c r="M1009" s="125">
        <v>106.60686306083973</v>
      </c>
      <c r="N1009" s="14"/>
    </row>
    <row r="1010" spans="1:14" x14ac:dyDescent="0.2">
      <c r="A1010" s="9" t="s">
        <v>263</v>
      </c>
      <c r="B1010" s="9" t="s">
        <v>417</v>
      </c>
      <c r="C1010" s="9" t="s">
        <v>754</v>
      </c>
      <c r="D1010" s="124">
        <v>97.505690267999995</v>
      </c>
      <c r="E1010" s="125">
        <v>98.402190255999997</v>
      </c>
      <c r="F1010" s="125">
        <v>98.749316987</v>
      </c>
      <c r="G1010" s="125">
        <v>99.405405392999995</v>
      </c>
      <c r="H1010" s="125">
        <v>100.38731595</v>
      </c>
      <c r="I1010" s="125">
        <v>101.45364195000001</v>
      </c>
      <c r="J1010" s="125">
        <v>102.14434464999999</v>
      </c>
      <c r="K1010" s="125">
        <v>102.81783632</v>
      </c>
      <c r="L1010" s="125">
        <v>103.32980216999999</v>
      </c>
      <c r="M1010" s="125">
        <v>104.1771329927461</v>
      </c>
    </row>
    <row r="1011" spans="1:14" x14ac:dyDescent="0.2">
      <c r="A1011" s="9" t="s">
        <v>263</v>
      </c>
      <c r="B1011" s="9" t="s">
        <v>417</v>
      </c>
      <c r="C1011" s="9" t="s">
        <v>755</v>
      </c>
      <c r="D1011" s="124">
        <v>102.27571159999999</v>
      </c>
      <c r="E1011" s="125">
        <v>103.79583425</v>
      </c>
      <c r="F1011" s="125">
        <v>105.17930904000001</v>
      </c>
      <c r="G1011" s="125">
        <v>106.45654363</v>
      </c>
      <c r="H1011" s="125">
        <v>108.17035253</v>
      </c>
      <c r="I1011" s="125">
        <v>110.37362401999999</v>
      </c>
      <c r="J1011" s="125">
        <v>112.06564209</v>
      </c>
      <c r="K1011" s="125">
        <v>114.2056444</v>
      </c>
      <c r="L1011" s="125">
        <v>116.27852145</v>
      </c>
      <c r="M1011" s="125">
        <v>120.04890038902698</v>
      </c>
      <c r="N1011" s="14"/>
    </row>
    <row r="1012" spans="1:14" x14ac:dyDescent="0.2">
      <c r="A1012" s="14" t="s">
        <v>263</v>
      </c>
      <c r="B1012" s="14" t="s">
        <v>417</v>
      </c>
      <c r="C1012" s="9" t="s">
        <v>794</v>
      </c>
      <c r="D1012" s="124">
        <v>100</v>
      </c>
      <c r="E1012" s="126"/>
      <c r="F1012" s="126"/>
      <c r="G1012" s="126"/>
      <c r="H1012" s="126"/>
      <c r="I1012" s="126"/>
      <c r="J1012" s="126"/>
      <c r="K1012" s="126"/>
      <c r="L1012" s="126"/>
      <c r="M1012" s="125"/>
      <c r="N1012" s="14"/>
    </row>
    <row r="1013" spans="1:14" x14ac:dyDescent="0.2">
      <c r="A1013" s="9" t="s">
        <v>131</v>
      </c>
      <c r="B1013" s="9" t="s">
        <v>645</v>
      </c>
      <c r="C1013" s="9" t="s">
        <v>340</v>
      </c>
      <c r="D1013" s="124">
        <v>100.21302411000001</v>
      </c>
      <c r="E1013" s="125">
        <v>100.59461512</v>
      </c>
      <c r="F1013" s="125">
        <v>100.73910103999999</v>
      </c>
      <c r="G1013" s="125">
        <v>101.25498985999999</v>
      </c>
      <c r="H1013" s="125">
        <v>101.73105243000001</v>
      </c>
      <c r="I1013" s="125">
        <v>102.82951588</v>
      </c>
      <c r="J1013" s="125">
        <v>103.20277117000001</v>
      </c>
      <c r="K1013" s="125">
        <v>104.2688179</v>
      </c>
      <c r="L1013" s="125">
        <v>104.65596606</v>
      </c>
      <c r="M1013" s="125">
        <v>104.95605220016857</v>
      </c>
      <c r="N1013" s="14"/>
    </row>
    <row r="1014" spans="1:14" x14ac:dyDescent="0.2">
      <c r="A1014" s="9" t="s">
        <v>131</v>
      </c>
      <c r="B1014" s="9" t="s">
        <v>645</v>
      </c>
      <c r="C1014" s="9" t="s">
        <v>754</v>
      </c>
      <c r="D1014" s="124">
        <v>98.612666020000006</v>
      </c>
      <c r="E1014" s="125">
        <v>99.701918200999998</v>
      </c>
      <c r="F1014" s="125">
        <v>100.51368187999999</v>
      </c>
      <c r="G1014" s="125">
        <v>101.77879471999999</v>
      </c>
      <c r="H1014" s="125">
        <v>102.94522473000001</v>
      </c>
      <c r="I1014" s="125">
        <v>104.92867166000001</v>
      </c>
      <c r="J1014" s="125">
        <v>106.10270656</v>
      </c>
      <c r="K1014" s="125">
        <v>108.07663832</v>
      </c>
      <c r="L1014" s="125">
        <v>109.38918231</v>
      </c>
      <c r="M1014" s="125">
        <v>110.31013152021853</v>
      </c>
    </row>
    <row r="1015" spans="1:14" x14ac:dyDescent="0.2">
      <c r="A1015" s="9" t="s">
        <v>131</v>
      </c>
      <c r="B1015" s="9" t="s">
        <v>645</v>
      </c>
      <c r="C1015" s="9" t="s">
        <v>755</v>
      </c>
      <c r="D1015" s="124">
        <v>101.74010450999999</v>
      </c>
      <c r="E1015" s="125">
        <v>102.93557207000001</v>
      </c>
      <c r="F1015" s="125">
        <v>103.88659013</v>
      </c>
      <c r="G1015" s="125">
        <v>105.21345392000001</v>
      </c>
      <c r="H1015" s="125">
        <v>106.57147538</v>
      </c>
      <c r="I1015" s="125">
        <v>108.66579034999999</v>
      </c>
      <c r="J1015" s="125">
        <v>109.99142404</v>
      </c>
      <c r="K1015" s="125">
        <v>112.16477646</v>
      </c>
      <c r="L1015" s="125">
        <v>113.60076445999999</v>
      </c>
      <c r="M1015" s="125">
        <v>114.81408615889015</v>
      </c>
      <c r="N1015" s="14"/>
    </row>
    <row r="1016" spans="1:14" x14ac:dyDescent="0.2">
      <c r="A1016" s="14" t="s">
        <v>131</v>
      </c>
      <c r="B1016" s="14" t="s">
        <v>645</v>
      </c>
      <c r="C1016" s="9" t="s">
        <v>794</v>
      </c>
      <c r="D1016" s="124">
        <v>100</v>
      </c>
      <c r="E1016" s="126"/>
      <c r="F1016" s="126"/>
      <c r="G1016" s="126"/>
      <c r="H1016" s="126"/>
      <c r="I1016" s="126"/>
      <c r="J1016" s="126"/>
      <c r="K1016" s="126"/>
      <c r="L1016" s="126"/>
      <c r="M1016" s="125"/>
      <c r="N1016" s="14"/>
    </row>
    <row r="1017" spans="1:14" x14ac:dyDescent="0.2">
      <c r="A1017" s="9" t="s">
        <v>47</v>
      </c>
      <c r="B1017" s="9" t="s">
        <v>760</v>
      </c>
      <c r="C1017" s="9" t="s">
        <v>340</v>
      </c>
      <c r="D1017" s="124">
        <v>100.31979982</v>
      </c>
      <c r="E1017" s="125">
        <v>100.74707067999999</v>
      </c>
      <c r="F1017" s="125">
        <v>100.96560599999999</v>
      </c>
      <c r="G1017" s="125">
        <v>101.51733419999999</v>
      </c>
      <c r="H1017" s="125">
        <v>101.99197071</v>
      </c>
      <c r="I1017" s="125">
        <v>102.6991889</v>
      </c>
      <c r="J1017" s="125">
        <v>103.70105413</v>
      </c>
      <c r="K1017" s="125">
        <v>104.62060112</v>
      </c>
      <c r="L1017" s="125">
        <v>105.55550110999999</v>
      </c>
      <c r="M1017" s="125">
        <v>106.29995851422113</v>
      </c>
      <c r="N1017" s="14"/>
    </row>
    <row r="1018" spans="1:14" x14ac:dyDescent="0.2">
      <c r="A1018" s="9" t="s">
        <v>47</v>
      </c>
      <c r="B1018" s="9" t="s">
        <v>760</v>
      </c>
      <c r="C1018" s="9" t="s">
        <v>754</v>
      </c>
      <c r="D1018" s="124">
        <v>98.811479392999999</v>
      </c>
      <c r="E1018" s="125">
        <v>99.144907048999997</v>
      </c>
      <c r="F1018" s="125">
        <v>99.266577569999995</v>
      </c>
      <c r="G1018" s="125">
        <v>99.586193647000002</v>
      </c>
      <c r="H1018" s="125">
        <v>99.862792728000002</v>
      </c>
      <c r="I1018" s="125">
        <v>100.42224846000001</v>
      </c>
      <c r="J1018" s="125">
        <v>101.43517928999999</v>
      </c>
      <c r="K1018" s="125">
        <v>102.35434858000001</v>
      </c>
      <c r="L1018" s="125">
        <v>103.34584236000001</v>
      </c>
      <c r="M1018" s="125">
        <v>103.90057595756505</v>
      </c>
    </row>
    <row r="1019" spans="1:14" x14ac:dyDescent="0.2">
      <c r="A1019" s="9" t="s">
        <v>47</v>
      </c>
      <c r="B1019" s="9" t="s">
        <v>760</v>
      </c>
      <c r="C1019" s="9" t="s">
        <v>755</v>
      </c>
      <c r="D1019" s="124">
        <v>101.87243368</v>
      </c>
      <c r="E1019" s="125">
        <v>102.26190389</v>
      </c>
      <c r="F1019" s="125">
        <v>102.36173925</v>
      </c>
      <c r="G1019" s="125">
        <v>102.91858171</v>
      </c>
      <c r="H1019" s="125">
        <v>103.30673507</v>
      </c>
      <c r="I1019" s="125">
        <v>103.98566658</v>
      </c>
      <c r="J1019" s="125">
        <v>104.99031862</v>
      </c>
      <c r="K1019" s="125">
        <v>106.10656578</v>
      </c>
      <c r="L1019" s="125">
        <v>107.28457203000001</v>
      </c>
      <c r="M1019" s="125">
        <v>108.13583911143108</v>
      </c>
      <c r="N1019" s="14"/>
    </row>
    <row r="1020" spans="1:14" x14ac:dyDescent="0.2">
      <c r="A1020" s="14" t="s">
        <v>47</v>
      </c>
      <c r="B1020" s="14" t="s">
        <v>760</v>
      </c>
      <c r="C1020" s="9" t="s">
        <v>794</v>
      </c>
      <c r="D1020" s="124">
        <v>100</v>
      </c>
      <c r="E1020" s="126"/>
      <c r="F1020" s="126"/>
      <c r="G1020" s="126"/>
      <c r="H1020" s="126"/>
      <c r="I1020" s="126"/>
      <c r="J1020" s="126"/>
      <c r="K1020" s="126"/>
      <c r="L1020" s="126"/>
      <c r="M1020" s="125"/>
      <c r="N1020" s="14"/>
    </row>
    <row r="1021" spans="1:14" x14ac:dyDescent="0.2">
      <c r="A1021" s="9" t="s">
        <v>36</v>
      </c>
      <c r="B1021" s="9" t="s">
        <v>605</v>
      </c>
      <c r="C1021" s="9" t="s">
        <v>340</v>
      </c>
      <c r="D1021" s="124">
        <v>100.36232659</v>
      </c>
      <c r="E1021" s="125">
        <v>101.15188474</v>
      </c>
      <c r="F1021" s="125">
        <v>101.75956635</v>
      </c>
      <c r="G1021" s="125">
        <v>102.94925288</v>
      </c>
      <c r="H1021" s="125">
        <v>104.16033665</v>
      </c>
      <c r="I1021" s="125">
        <v>105.37142042000001</v>
      </c>
      <c r="J1021" s="125">
        <v>106.10748547</v>
      </c>
      <c r="K1021" s="125">
        <v>106.35284048</v>
      </c>
      <c r="L1021" s="125">
        <v>106.65739453</v>
      </c>
      <c r="M1021" s="125">
        <v>106.68449769979674</v>
      </c>
      <c r="N1021" s="14"/>
    </row>
    <row r="1022" spans="1:14" x14ac:dyDescent="0.2">
      <c r="A1022" s="9" t="s">
        <v>36</v>
      </c>
      <c r="B1022" s="9" t="s">
        <v>605</v>
      </c>
      <c r="C1022" s="9" t="s">
        <v>754</v>
      </c>
      <c r="D1022" s="124">
        <v>98.042798937000001</v>
      </c>
      <c r="E1022" s="125">
        <v>98.877202132999997</v>
      </c>
      <c r="F1022" s="125">
        <v>99.439849238999997</v>
      </c>
      <c r="G1022" s="125">
        <v>100.46933507999999</v>
      </c>
      <c r="H1022" s="125">
        <v>101.46395011</v>
      </c>
      <c r="I1022" s="125">
        <v>102.31075702</v>
      </c>
      <c r="J1022" s="125">
        <v>102.59303342</v>
      </c>
      <c r="K1022" s="125">
        <v>102.40863824</v>
      </c>
      <c r="L1022" s="125">
        <v>102.44705298</v>
      </c>
      <c r="M1022" s="125">
        <v>102.12408794477395</v>
      </c>
    </row>
    <row r="1023" spans="1:14" x14ac:dyDescent="0.2">
      <c r="A1023" s="9" t="s">
        <v>36</v>
      </c>
      <c r="B1023" s="9" t="s">
        <v>605</v>
      </c>
      <c r="C1023" s="9" t="s">
        <v>755</v>
      </c>
      <c r="D1023" s="124">
        <v>102.71548804</v>
      </c>
      <c r="E1023" s="125">
        <v>103.79193635999999</v>
      </c>
      <c r="F1023" s="125">
        <v>104.72386416000001</v>
      </c>
      <c r="G1023" s="125">
        <v>106.50714579</v>
      </c>
      <c r="H1023" s="125">
        <v>108.81898381000001</v>
      </c>
      <c r="I1023" s="125">
        <v>111.2659142</v>
      </c>
      <c r="J1023" s="125">
        <v>112.95103598</v>
      </c>
      <c r="K1023" s="125">
        <v>114.27585946000001</v>
      </c>
      <c r="L1023" s="125">
        <v>115.28642211</v>
      </c>
      <c r="M1023" s="125">
        <v>115.54747790452524</v>
      </c>
      <c r="N1023" s="14"/>
    </row>
    <row r="1024" spans="1:14" x14ac:dyDescent="0.2">
      <c r="A1024" s="14" t="s">
        <v>36</v>
      </c>
      <c r="B1024" s="14" t="s">
        <v>605</v>
      </c>
      <c r="C1024" s="9" t="s">
        <v>794</v>
      </c>
      <c r="D1024" s="124">
        <v>100</v>
      </c>
      <c r="E1024" s="126"/>
      <c r="F1024" s="126"/>
      <c r="G1024" s="126"/>
      <c r="H1024" s="126"/>
      <c r="I1024" s="126"/>
      <c r="J1024" s="126"/>
      <c r="K1024" s="126"/>
      <c r="L1024" s="126"/>
      <c r="M1024" s="125"/>
      <c r="N1024" s="14"/>
    </row>
    <row r="1025" spans="1:14" x14ac:dyDescent="0.2">
      <c r="A1025" s="9" t="s">
        <v>272</v>
      </c>
      <c r="B1025" s="9" t="s">
        <v>495</v>
      </c>
      <c r="C1025" s="9" t="s">
        <v>340</v>
      </c>
      <c r="D1025" s="124">
        <v>100.08806138999999</v>
      </c>
      <c r="E1025" s="125">
        <v>100.37547055</v>
      </c>
      <c r="F1025" s="125">
        <v>101.19318346999999</v>
      </c>
      <c r="G1025" s="125">
        <v>101.71913255</v>
      </c>
      <c r="H1025" s="125">
        <v>102.0128318</v>
      </c>
      <c r="I1025" s="125">
        <v>102.65732506000001</v>
      </c>
      <c r="J1025" s="125">
        <v>103.51229472999999</v>
      </c>
      <c r="K1025" s="125">
        <v>103.98453603</v>
      </c>
      <c r="L1025" s="125">
        <v>104.69338184999999</v>
      </c>
      <c r="M1025" s="125">
        <v>105.23191112573424</v>
      </c>
      <c r="N1025" s="14"/>
    </row>
    <row r="1026" spans="1:14" x14ac:dyDescent="0.2">
      <c r="A1026" s="9" t="s">
        <v>272</v>
      </c>
      <c r="B1026" s="9" t="s">
        <v>495</v>
      </c>
      <c r="C1026" s="9" t="s">
        <v>754</v>
      </c>
      <c r="D1026" s="124">
        <v>98.728333934000005</v>
      </c>
      <c r="E1026" s="125">
        <v>98.633952203000007</v>
      </c>
      <c r="F1026" s="125">
        <v>98.972596940000003</v>
      </c>
      <c r="G1026" s="125">
        <v>99.095352160999994</v>
      </c>
      <c r="H1026" s="125">
        <v>98.812653018999995</v>
      </c>
      <c r="I1026" s="125">
        <v>98.919350342000001</v>
      </c>
      <c r="J1026" s="125">
        <v>99.311672610000002</v>
      </c>
      <c r="K1026" s="125">
        <v>99.209337532000006</v>
      </c>
      <c r="L1026" s="125">
        <v>99.390729785000005</v>
      </c>
      <c r="M1026" s="125">
        <v>99.394908230115064</v>
      </c>
    </row>
    <row r="1027" spans="1:14" x14ac:dyDescent="0.2">
      <c r="A1027" s="9" t="s">
        <v>272</v>
      </c>
      <c r="B1027" s="9" t="s">
        <v>495</v>
      </c>
      <c r="C1027" s="9" t="s">
        <v>755</v>
      </c>
      <c r="D1027" s="124">
        <v>101.45596144</v>
      </c>
      <c r="E1027" s="125">
        <v>101.38765488999999</v>
      </c>
      <c r="F1027" s="125">
        <v>101.89642716</v>
      </c>
      <c r="G1027" s="125">
        <v>102.00927093999999</v>
      </c>
      <c r="H1027" s="125">
        <v>101.86402407999999</v>
      </c>
      <c r="I1027" s="125">
        <v>102.18921163</v>
      </c>
      <c r="J1027" s="125">
        <v>102.72202539</v>
      </c>
      <c r="K1027" s="125">
        <v>102.71410984000001</v>
      </c>
      <c r="L1027" s="125">
        <v>102.98045624</v>
      </c>
      <c r="M1027" s="125">
        <v>103.27052522355726</v>
      </c>
      <c r="N1027" s="14"/>
    </row>
    <row r="1028" spans="1:14" x14ac:dyDescent="0.2">
      <c r="A1028" s="14" t="s">
        <v>272</v>
      </c>
      <c r="B1028" s="14" t="s">
        <v>495</v>
      </c>
      <c r="C1028" s="9" t="s">
        <v>794</v>
      </c>
      <c r="D1028" s="124">
        <v>100</v>
      </c>
      <c r="E1028" s="126"/>
      <c r="F1028" s="126"/>
      <c r="G1028" s="126"/>
      <c r="H1028" s="126"/>
      <c r="I1028" s="126"/>
      <c r="J1028" s="126"/>
      <c r="K1028" s="126"/>
      <c r="L1028" s="126"/>
      <c r="M1028" s="125"/>
      <c r="N1028" s="14"/>
    </row>
    <row r="1029" spans="1:14" x14ac:dyDescent="0.2">
      <c r="A1029" s="21" t="s">
        <v>244</v>
      </c>
      <c r="B1029" s="20" t="s">
        <v>820</v>
      </c>
      <c r="C1029" s="9" t="s">
        <v>340</v>
      </c>
      <c r="D1029" s="127"/>
      <c r="E1029" s="131"/>
      <c r="F1029" s="131"/>
      <c r="G1029" s="131"/>
      <c r="H1029" s="131"/>
      <c r="I1029" s="131"/>
      <c r="J1029" s="131"/>
      <c r="K1029" s="131"/>
      <c r="L1029" s="131"/>
      <c r="M1029" s="125">
        <v>107.28900608855325</v>
      </c>
      <c r="N1029" s="14"/>
    </row>
    <row r="1030" spans="1:14" x14ac:dyDescent="0.2">
      <c r="A1030" s="21" t="s">
        <v>244</v>
      </c>
      <c r="B1030" s="20" t="s">
        <v>820</v>
      </c>
      <c r="C1030" s="9" t="s">
        <v>754</v>
      </c>
      <c r="D1030" s="127"/>
      <c r="E1030" s="131"/>
      <c r="F1030" s="131"/>
      <c r="G1030" s="131"/>
      <c r="H1030" s="131"/>
      <c r="I1030" s="131"/>
      <c r="J1030" s="131"/>
      <c r="K1030" s="131"/>
      <c r="L1030" s="131"/>
      <c r="M1030" s="125">
        <v>104.84437505027371</v>
      </c>
    </row>
    <row r="1031" spans="1:14" x14ac:dyDescent="0.2">
      <c r="A1031" s="21" t="s">
        <v>244</v>
      </c>
      <c r="B1031" s="20" t="s">
        <v>848</v>
      </c>
      <c r="C1031" s="9" t="s">
        <v>755</v>
      </c>
      <c r="D1031" s="127"/>
      <c r="E1031" s="131"/>
      <c r="F1031" s="131"/>
      <c r="G1031" s="131"/>
      <c r="H1031" s="131"/>
      <c r="I1031" s="131"/>
      <c r="J1031" s="131"/>
      <c r="K1031" s="131"/>
      <c r="L1031" s="131"/>
      <c r="M1031" s="125">
        <v>108.76801096964661</v>
      </c>
      <c r="N1031" s="14"/>
    </row>
    <row r="1032" spans="1:14" x14ac:dyDescent="0.2">
      <c r="A1032" s="21" t="s">
        <v>244</v>
      </c>
      <c r="B1032" s="20" t="s">
        <v>848</v>
      </c>
      <c r="C1032" s="9" t="s">
        <v>794</v>
      </c>
      <c r="D1032" s="127">
        <v>100</v>
      </c>
      <c r="E1032" s="126"/>
      <c r="F1032" s="126"/>
      <c r="G1032" s="126"/>
      <c r="H1032" s="126"/>
      <c r="I1032" s="126"/>
      <c r="J1032" s="126"/>
      <c r="K1032" s="126"/>
      <c r="L1032" s="126"/>
      <c r="M1032" s="125"/>
      <c r="N1032" s="14"/>
    </row>
    <row r="1033" spans="1:14" x14ac:dyDescent="0.2">
      <c r="A1033" s="28" t="s">
        <v>616</v>
      </c>
      <c r="B1033" s="28" t="s">
        <v>806</v>
      </c>
      <c r="C1033" s="9" t="s">
        <v>340</v>
      </c>
      <c r="D1033" s="124">
        <v>100.28863266</v>
      </c>
      <c r="E1033" s="125">
        <v>100.92571821999999</v>
      </c>
      <c r="F1033" s="125">
        <v>101.88583307</v>
      </c>
      <c r="G1033" s="125">
        <v>102.74724453</v>
      </c>
      <c r="H1033" s="125">
        <v>103.64903465</v>
      </c>
      <c r="I1033" s="125">
        <v>104.39977867</v>
      </c>
      <c r="J1033" s="125">
        <v>104.36388651999999</v>
      </c>
      <c r="K1033" s="125">
        <v>104.74972707000001</v>
      </c>
      <c r="L1033" s="125">
        <v>105.34344295</v>
      </c>
      <c r="M1033" s="125"/>
      <c r="N1033" s="14"/>
    </row>
    <row r="1034" spans="1:14" x14ac:dyDescent="0.2">
      <c r="A1034" s="28" t="s">
        <v>616</v>
      </c>
      <c r="B1034" s="28" t="s">
        <v>806</v>
      </c>
      <c r="C1034" s="9" t="s">
        <v>754</v>
      </c>
      <c r="D1034" s="124">
        <v>99.484108847000002</v>
      </c>
      <c r="E1034" s="125">
        <v>99.820772951999999</v>
      </c>
      <c r="F1034" s="125">
        <v>100.73437523</v>
      </c>
      <c r="G1034" s="125">
        <v>101.59009675999999</v>
      </c>
      <c r="H1034" s="125">
        <v>102.51017177999999</v>
      </c>
      <c r="I1034" s="125">
        <v>103.11710186000001</v>
      </c>
      <c r="J1034" s="125">
        <v>102.52596806</v>
      </c>
      <c r="K1034" s="125">
        <v>102.48683955</v>
      </c>
      <c r="L1034" s="125">
        <v>102.48604506</v>
      </c>
      <c r="M1034" s="125"/>
    </row>
    <row r="1035" spans="1:14" x14ac:dyDescent="0.2">
      <c r="A1035" s="28" t="s">
        <v>616</v>
      </c>
      <c r="B1035" s="28" t="s">
        <v>833</v>
      </c>
      <c r="C1035" s="9" t="s">
        <v>755</v>
      </c>
      <c r="D1035" s="124">
        <v>101.03022838</v>
      </c>
      <c r="E1035" s="125">
        <v>101.91836033</v>
      </c>
      <c r="F1035" s="125">
        <v>103.27681723000001</v>
      </c>
      <c r="G1035" s="125">
        <v>104.57990535</v>
      </c>
      <c r="H1035" s="125">
        <v>105.83813997999999</v>
      </c>
      <c r="I1035" s="125">
        <v>106.81086148999999</v>
      </c>
      <c r="J1035" s="125">
        <v>106.71977582</v>
      </c>
      <c r="K1035" s="125">
        <v>107.01486954000001</v>
      </c>
      <c r="L1035" s="125">
        <v>107.74119474</v>
      </c>
      <c r="M1035" s="125"/>
      <c r="N1035" s="14"/>
    </row>
    <row r="1036" spans="1:14" x14ac:dyDescent="0.2">
      <c r="A1036" s="30" t="s">
        <v>616</v>
      </c>
      <c r="B1036" s="28" t="s">
        <v>833</v>
      </c>
      <c r="C1036" s="9" t="s">
        <v>794</v>
      </c>
      <c r="D1036" s="124">
        <v>100</v>
      </c>
      <c r="E1036" s="126"/>
      <c r="F1036" s="126"/>
      <c r="G1036" s="126"/>
      <c r="H1036" s="126"/>
      <c r="I1036" s="126"/>
      <c r="J1036" s="126"/>
      <c r="K1036" s="126"/>
      <c r="L1036" s="126"/>
      <c r="M1036" s="125"/>
      <c r="N1036" s="14"/>
    </row>
    <row r="1037" spans="1:14" x14ac:dyDescent="0.2">
      <c r="A1037" s="9" t="s">
        <v>61</v>
      </c>
      <c r="B1037" s="9" t="s">
        <v>517</v>
      </c>
      <c r="C1037" s="9" t="s">
        <v>340</v>
      </c>
      <c r="D1037" s="124">
        <v>100.73073174</v>
      </c>
      <c r="E1037" s="125">
        <v>101.44600182000001</v>
      </c>
      <c r="F1037" s="125">
        <v>101.63557527</v>
      </c>
      <c r="G1037" s="125">
        <v>102.80797284000001</v>
      </c>
      <c r="H1037" s="125">
        <v>103.8539881</v>
      </c>
      <c r="I1037" s="125">
        <v>104.88386945000001</v>
      </c>
      <c r="J1037" s="125">
        <v>105.34435817000001</v>
      </c>
      <c r="K1037" s="125">
        <v>105.89156667</v>
      </c>
      <c r="L1037" s="125">
        <v>106.94497663999999</v>
      </c>
      <c r="M1037" s="125">
        <v>108.16712043292662</v>
      </c>
      <c r="N1037" s="14"/>
    </row>
    <row r="1038" spans="1:14" x14ac:dyDescent="0.2">
      <c r="A1038" s="9" t="s">
        <v>61</v>
      </c>
      <c r="B1038" s="9" t="s">
        <v>517</v>
      </c>
      <c r="C1038" s="9" t="s">
        <v>754</v>
      </c>
      <c r="D1038" s="124">
        <v>99.547567728999994</v>
      </c>
      <c r="E1038" s="125">
        <v>99.475122685000002</v>
      </c>
      <c r="F1038" s="125">
        <v>98.842003210000001</v>
      </c>
      <c r="G1038" s="125">
        <v>99.121489613999998</v>
      </c>
      <c r="H1038" s="125">
        <v>99.386480707000004</v>
      </c>
      <c r="I1038" s="125">
        <v>99.639907062000006</v>
      </c>
      <c r="J1038" s="125">
        <v>99.052153708999995</v>
      </c>
      <c r="K1038" s="125">
        <v>98.402574702999999</v>
      </c>
      <c r="L1038" s="125">
        <v>98.460997109000004</v>
      </c>
      <c r="M1038" s="125">
        <v>98.910464730973075</v>
      </c>
    </row>
    <row r="1039" spans="1:14" x14ac:dyDescent="0.2">
      <c r="A1039" s="9" t="s">
        <v>61</v>
      </c>
      <c r="B1039" s="9" t="s">
        <v>517</v>
      </c>
      <c r="C1039" s="9" t="s">
        <v>755</v>
      </c>
      <c r="D1039" s="124">
        <v>101.86474824</v>
      </c>
      <c r="E1039" s="125">
        <v>102.02763142000001</v>
      </c>
      <c r="F1039" s="125">
        <v>101.61915775999999</v>
      </c>
      <c r="G1039" s="125">
        <v>102.23468329000001</v>
      </c>
      <c r="H1039" s="125">
        <v>102.83154347999999</v>
      </c>
      <c r="I1039" s="125">
        <v>103.30388053999999</v>
      </c>
      <c r="J1039" s="125">
        <v>103.12807763000001</v>
      </c>
      <c r="K1039" s="125">
        <v>103.05260748000001</v>
      </c>
      <c r="L1039" s="125">
        <v>103.68079014</v>
      </c>
      <c r="M1039" s="125">
        <v>104.56623875474929</v>
      </c>
      <c r="N1039" s="14"/>
    </row>
    <row r="1040" spans="1:14" x14ac:dyDescent="0.2">
      <c r="A1040" s="14" t="s">
        <v>61</v>
      </c>
      <c r="B1040" s="14" t="s">
        <v>517</v>
      </c>
      <c r="C1040" s="9" t="s">
        <v>794</v>
      </c>
      <c r="D1040" s="124">
        <v>100</v>
      </c>
      <c r="E1040" s="126"/>
      <c r="F1040" s="126"/>
      <c r="G1040" s="126"/>
      <c r="H1040" s="126"/>
      <c r="I1040" s="126"/>
      <c r="J1040" s="126"/>
      <c r="K1040" s="126"/>
      <c r="L1040" s="126"/>
      <c r="M1040" s="125"/>
      <c r="N1040" s="14"/>
    </row>
    <row r="1041" spans="1:14" x14ac:dyDescent="0.2">
      <c r="A1041" s="9" t="s">
        <v>75</v>
      </c>
      <c r="B1041" s="9" t="s">
        <v>437</v>
      </c>
      <c r="C1041" s="9" t="s">
        <v>340</v>
      </c>
      <c r="D1041" s="124">
        <v>100.3213157</v>
      </c>
      <c r="E1041" s="125">
        <v>101.39835748</v>
      </c>
      <c r="F1041" s="125">
        <v>102.64239888</v>
      </c>
      <c r="G1041" s="125">
        <v>103.99953494</v>
      </c>
      <c r="H1041" s="125">
        <v>105.00364651</v>
      </c>
      <c r="I1041" s="125">
        <v>106.14093499000001</v>
      </c>
      <c r="J1041" s="125">
        <v>108.21680354</v>
      </c>
      <c r="K1041" s="125">
        <v>110.44487427</v>
      </c>
      <c r="L1041" s="125">
        <v>113.37053831</v>
      </c>
      <c r="M1041" s="125">
        <v>115.75398209510521</v>
      </c>
      <c r="N1041" s="14"/>
    </row>
    <row r="1042" spans="1:14" x14ac:dyDescent="0.2">
      <c r="A1042" s="9" t="s">
        <v>75</v>
      </c>
      <c r="B1042" s="9" t="s">
        <v>437</v>
      </c>
      <c r="C1042" s="9" t="s">
        <v>754</v>
      </c>
      <c r="D1042" s="124">
        <v>99.392801511000002</v>
      </c>
      <c r="E1042" s="125">
        <v>100.2278491</v>
      </c>
      <c r="F1042" s="125">
        <v>101.23997869999999</v>
      </c>
      <c r="G1042" s="125">
        <v>102.29378389</v>
      </c>
      <c r="H1042" s="125">
        <v>103.00278079</v>
      </c>
      <c r="I1042" s="125">
        <v>103.88965243</v>
      </c>
      <c r="J1042" s="125">
        <v>105.79473944999999</v>
      </c>
      <c r="K1042" s="125">
        <v>107.6303644</v>
      </c>
      <c r="L1042" s="125">
        <v>110.2764296</v>
      </c>
      <c r="M1042" s="125">
        <v>112.78187170332284</v>
      </c>
    </row>
    <row r="1043" spans="1:14" x14ac:dyDescent="0.2">
      <c r="A1043" s="9" t="s">
        <v>75</v>
      </c>
      <c r="B1043" s="9" t="s">
        <v>437</v>
      </c>
      <c r="C1043" s="9" t="s">
        <v>755</v>
      </c>
      <c r="D1043" s="124">
        <v>101.36135564</v>
      </c>
      <c r="E1043" s="125">
        <v>102.3441959</v>
      </c>
      <c r="F1043" s="125">
        <v>103.47354893000001</v>
      </c>
      <c r="G1043" s="125">
        <v>104.64001114</v>
      </c>
      <c r="H1043" s="125">
        <v>105.46898947</v>
      </c>
      <c r="I1043" s="125">
        <v>106.50096182999999</v>
      </c>
      <c r="J1043" s="125">
        <v>108.54313155</v>
      </c>
      <c r="K1043" s="125">
        <v>110.66028759</v>
      </c>
      <c r="L1043" s="125">
        <v>113.52048619</v>
      </c>
      <c r="M1043" s="125">
        <v>116.2253161764407</v>
      </c>
      <c r="N1043" s="14"/>
    </row>
    <row r="1044" spans="1:14" x14ac:dyDescent="0.2">
      <c r="A1044" s="14" t="s">
        <v>75</v>
      </c>
      <c r="B1044" s="14" t="s">
        <v>437</v>
      </c>
      <c r="C1044" s="9" t="s">
        <v>794</v>
      </c>
      <c r="D1044" s="124">
        <v>100</v>
      </c>
      <c r="E1044" s="126"/>
      <c r="F1044" s="126"/>
      <c r="G1044" s="126"/>
      <c r="H1044" s="126"/>
      <c r="I1044" s="126"/>
      <c r="J1044" s="126"/>
      <c r="K1044" s="126"/>
      <c r="L1044" s="126"/>
      <c r="M1044" s="125"/>
      <c r="N1044" s="14"/>
    </row>
    <row r="1045" spans="1:14" x14ac:dyDescent="0.2">
      <c r="A1045" s="9" t="s">
        <v>24</v>
      </c>
      <c r="B1045" s="9" t="s">
        <v>686</v>
      </c>
      <c r="C1045" s="9" t="s">
        <v>340</v>
      </c>
      <c r="D1045" s="124">
        <v>100.24736744</v>
      </c>
      <c r="E1045" s="125">
        <v>101.30381669</v>
      </c>
      <c r="F1045" s="125">
        <v>102.35341576</v>
      </c>
      <c r="G1045" s="125">
        <v>103.13091065</v>
      </c>
      <c r="H1045" s="125">
        <v>104.25662278999999</v>
      </c>
      <c r="I1045" s="125">
        <v>105.29366321000001</v>
      </c>
      <c r="J1045" s="125">
        <v>106.18799164000001</v>
      </c>
      <c r="K1045" s="125">
        <v>107.5644963</v>
      </c>
      <c r="L1045" s="125">
        <v>108.4965007</v>
      </c>
      <c r="M1045" s="125">
        <v>109.53277999139924</v>
      </c>
      <c r="N1045" s="14"/>
    </row>
    <row r="1046" spans="1:14" x14ac:dyDescent="0.2">
      <c r="A1046" s="9" t="s">
        <v>24</v>
      </c>
      <c r="B1046" s="9" t="s">
        <v>686</v>
      </c>
      <c r="C1046" s="9" t="s">
        <v>754</v>
      </c>
      <c r="D1046" s="124">
        <v>99.425465336000002</v>
      </c>
      <c r="E1046" s="125">
        <v>100.16925641</v>
      </c>
      <c r="F1046" s="125">
        <v>101.00534647000001</v>
      </c>
      <c r="G1046" s="125">
        <v>101.27175406000001</v>
      </c>
      <c r="H1046" s="125">
        <v>102.02843679</v>
      </c>
      <c r="I1046" s="125">
        <v>102.73204255</v>
      </c>
      <c r="J1046" s="125">
        <v>103.12578492</v>
      </c>
      <c r="K1046" s="125">
        <v>103.99704158</v>
      </c>
      <c r="L1046" s="125">
        <v>104.39633782</v>
      </c>
      <c r="M1046" s="125">
        <v>106.13004572977806</v>
      </c>
    </row>
    <row r="1047" spans="1:14" x14ac:dyDescent="0.2">
      <c r="A1047" s="9" t="s">
        <v>24</v>
      </c>
      <c r="B1047" s="9" t="s">
        <v>686</v>
      </c>
      <c r="C1047" s="9" t="s">
        <v>755</v>
      </c>
      <c r="D1047" s="124">
        <v>101.08723936</v>
      </c>
      <c r="E1047" s="125">
        <v>102.02303752</v>
      </c>
      <c r="F1047" s="125">
        <v>103.15738373000001</v>
      </c>
      <c r="G1047" s="125">
        <v>103.97266162</v>
      </c>
      <c r="H1047" s="125">
        <v>105.25157505999999</v>
      </c>
      <c r="I1047" s="125">
        <v>106.61602056</v>
      </c>
      <c r="J1047" s="125">
        <v>107.56142800000001</v>
      </c>
      <c r="K1047" s="125">
        <v>109.12449290000001</v>
      </c>
      <c r="L1047" s="125">
        <v>110.28816642</v>
      </c>
      <c r="M1047" s="125">
        <v>112.9079215758577</v>
      </c>
      <c r="N1047" s="14"/>
    </row>
    <row r="1048" spans="1:14" x14ac:dyDescent="0.2">
      <c r="A1048" s="14" t="s">
        <v>24</v>
      </c>
      <c r="B1048" s="14" t="s">
        <v>686</v>
      </c>
      <c r="C1048" s="9" t="s">
        <v>794</v>
      </c>
      <c r="D1048" s="124">
        <v>100</v>
      </c>
      <c r="E1048" s="126"/>
      <c r="F1048" s="126"/>
      <c r="G1048" s="126"/>
      <c r="H1048" s="126"/>
      <c r="I1048" s="126"/>
      <c r="J1048" s="126"/>
      <c r="K1048" s="126"/>
      <c r="L1048" s="126"/>
      <c r="M1048" s="125"/>
      <c r="N1048" s="14"/>
    </row>
    <row r="1049" spans="1:14" x14ac:dyDescent="0.2">
      <c r="A1049" s="9" t="s">
        <v>80</v>
      </c>
      <c r="B1049" s="9" t="s">
        <v>695</v>
      </c>
      <c r="C1049" s="9" t="s">
        <v>340</v>
      </c>
      <c r="D1049" s="124">
        <v>100.50878037</v>
      </c>
      <c r="E1049" s="125">
        <v>100.67717104</v>
      </c>
      <c r="F1049" s="125">
        <v>101.16911234</v>
      </c>
      <c r="G1049" s="125">
        <v>101.55761366</v>
      </c>
      <c r="H1049" s="125">
        <v>102.10007217</v>
      </c>
      <c r="I1049" s="125">
        <v>102.03752706</v>
      </c>
      <c r="J1049" s="125">
        <v>102.64613903999999</v>
      </c>
      <c r="K1049" s="125">
        <v>103.70579745000001</v>
      </c>
      <c r="L1049" s="125">
        <v>104.64758239</v>
      </c>
      <c r="M1049" s="125">
        <v>105.78061101756073</v>
      </c>
      <c r="N1049" s="14"/>
    </row>
    <row r="1050" spans="1:14" x14ac:dyDescent="0.2">
      <c r="A1050" s="9" t="s">
        <v>80</v>
      </c>
      <c r="B1050" s="9" t="s">
        <v>695</v>
      </c>
      <c r="C1050" s="9" t="s">
        <v>754</v>
      </c>
      <c r="D1050" s="124">
        <v>99.126595577000003</v>
      </c>
      <c r="E1050" s="125">
        <v>98.616292924999996</v>
      </c>
      <c r="F1050" s="125">
        <v>98.568256480000002</v>
      </c>
      <c r="G1050" s="125">
        <v>98.198248061000001</v>
      </c>
      <c r="H1050" s="125">
        <v>98.002446926999994</v>
      </c>
      <c r="I1050" s="125">
        <v>97.208511246</v>
      </c>
      <c r="J1050" s="125">
        <v>96.977190206000003</v>
      </c>
      <c r="K1050" s="125">
        <v>97.116695108000002</v>
      </c>
      <c r="L1050" s="125">
        <v>97.285179741999997</v>
      </c>
      <c r="M1050" s="125">
        <v>97.925046217770671</v>
      </c>
    </row>
    <row r="1051" spans="1:14" x14ac:dyDescent="0.2">
      <c r="A1051" s="9" t="s">
        <v>80</v>
      </c>
      <c r="B1051" s="9" t="s">
        <v>695</v>
      </c>
      <c r="C1051" s="9" t="s">
        <v>755</v>
      </c>
      <c r="D1051" s="124">
        <v>101.79122752000001</v>
      </c>
      <c r="E1051" s="125">
        <v>101.40640035</v>
      </c>
      <c r="F1051" s="125">
        <v>101.48957143</v>
      </c>
      <c r="G1051" s="125">
        <v>101.36783588</v>
      </c>
      <c r="H1051" s="125">
        <v>101.39799961</v>
      </c>
      <c r="I1051" s="125">
        <v>100.80906453</v>
      </c>
      <c r="J1051" s="125">
        <v>100.70888524</v>
      </c>
      <c r="K1051" s="125">
        <v>101.17388592</v>
      </c>
      <c r="L1051" s="125">
        <v>101.34082947</v>
      </c>
      <c r="M1051" s="125">
        <v>102.33944205392875</v>
      </c>
      <c r="N1051" s="14"/>
    </row>
    <row r="1052" spans="1:14" x14ac:dyDescent="0.2">
      <c r="A1052" s="14" t="s">
        <v>80</v>
      </c>
      <c r="B1052" s="14" t="s">
        <v>695</v>
      </c>
      <c r="C1052" s="9" t="s">
        <v>794</v>
      </c>
      <c r="D1052" s="124">
        <v>100</v>
      </c>
      <c r="E1052" s="126"/>
      <c r="F1052" s="126"/>
      <c r="G1052" s="126"/>
      <c r="H1052" s="126"/>
      <c r="I1052" s="126"/>
      <c r="J1052" s="126"/>
      <c r="K1052" s="126"/>
      <c r="L1052" s="126"/>
      <c r="M1052" s="125"/>
      <c r="N1052" s="14"/>
    </row>
    <row r="1053" spans="1:14" x14ac:dyDescent="0.2">
      <c r="A1053" s="9" t="s">
        <v>159</v>
      </c>
      <c r="B1053" s="9" t="s">
        <v>451</v>
      </c>
      <c r="C1053" s="9" t="s">
        <v>340</v>
      </c>
      <c r="D1053" s="124">
        <v>100.13594653</v>
      </c>
      <c r="E1053" s="125">
        <v>100.31267701</v>
      </c>
      <c r="F1053" s="125">
        <v>101.03545939</v>
      </c>
      <c r="G1053" s="125">
        <v>102.39265889000001</v>
      </c>
      <c r="H1053" s="125">
        <v>103.370341</v>
      </c>
      <c r="I1053" s="125">
        <v>104.82270307</v>
      </c>
      <c r="J1053" s="125">
        <v>105.69276085</v>
      </c>
      <c r="K1053" s="125">
        <v>106.46878894</v>
      </c>
      <c r="L1053" s="125">
        <v>107.6458593</v>
      </c>
      <c r="M1053" s="125">
        <v>108.59521921377591</v>
      </c>
      <c r="N1053" s="14"/>
    </row>
    <row r="1054" spans="1:14" x14ac:dyDescent="0.2">
      <c r="A1054" s="9" t="s">
        <v>159</v>
      </c>
      <c r="B1054" s="9" t="s">
        <v>451</v>
      </c>
      <c r="C1054" s="9" t="s">
        <v>754</v>
      </c>
      <c r="D1054" s="124">
        <v>99.282528038999999</v>
      </c>
      <c r="E1054" s="125">
        <v>99.201137136</v>
      </c>
      <c r="F1054" s="125">
        <v>99.516106476999994</v>
      </c>
      <c r="G1054" s="125">
        <v>100.55424762</v>
      </c>
      <c r="H1054" s="125">
        <v>100.96961914000001</v>
      </c>
      <c r="I1054" s="125">
        <v>101.82159496</v>
      </c>
      <c r="J1054" s="125">
        <v>101.94439822</v>
      </c>
      <c r="K1054" s="125">
        <v>102.08062796999999</v>
      </c>
      <c r="L1054" s="125">
        <v>102.59311805999999</v>
      </c>
      <c r="M1054" s="125">
        <v>102.8201114310823</v>
      </c>
    </row>
    <row r="1055" spans="1:14" x14ac:dyDescent="0.2">
      <c r="A1055" s="9" t="s">
        <v>159</v>
      </c>
      <c r="B1055" s="9" t="s">
        <v>451</v>
      </c>
      <c r="C1055" s="9" t="s">
        <v>755</v>
      </c>
      <c r="D1055" s="124">
        <v>101.06312663</v>
      </c>
      <c r="E1055" s="125">
        <v>101.14906678</v>
      </c>
      <c r="F1055" s="125">
        <v>102.02813456</v>
      </c>
      <c r="G1055" s="125">
        <v>103.35856074</v>
      </c>
      <c r="H1055" s="125">
        <v>104.65097322</v>
      </c>
      <c r="I1055" s="125">
        <v>106.70592535999999</v>
      </c>
      <c r="J1055" s="125">
        <v>107.86068313</v>
      </c>
      <c r="K1055" s="125">
        <v>108.96123931</v>
      </c>
      <c r="L1055" s="125">
        <v>110.33729077</v>
      </c>
      <c r="M1055" s="125">
        <v>111.6882470800908</v>
      </c>
      <c r="N1055" s="14"/>
    </row>
    <row r="1056" spans="1:14" x14ac:dyDescent="0.2">
      <c r="A1056" s="14" t="s">
        <v>159</v>
      </c>
      <c r="B1056" s="14" t="s">
        <v>451</v>
      </c>
      <c r="C1056" s="9" t="s">
        <v>794</v>
      </c>
      <c r="D1056" s="124">
        <v>100</v>
      </c>
      <c r="E1056" s="126"/>
      <c r="F1056" s="126"/>
      <c r="G1056" s="126"/>
      <c r="H1056" s="126"/>
      <c r="I1056" s="126"/>
      <c r="J1056" s="126"/>
      <c r="K1056" s="126"/>
      <c r="L1056" s="126"/>
      <c r="M1056" s="125"/>
      <c r="N1056" s="14"/>
    </row>
    <row r="1057" spans="1:14" x14ac:dyDescent="0.2">
      <c r="A1057" s="9" t="s">
        <v>160</v>
      </c>
      <c r="B1057" s="9" t="s">
        <v>452</v>
      </c>
      <c r="C1057" s="9" t="s">
        <v>340</v>
      </c>
      <c r="D1057" s="124">
        <v>100.25189105</v>
      </c>
      <c r="E1057" s="125">
        <v>101.0643705</v>
      </c>
      <c r="F1057" s="125">
        <v>102.11080216000001</v>
      </c>
      <c r="G1057" s="125">
        <v>103.40165037</v>
      </c>
      <c r="H1057" s="125">
        <v>104.17675726</v>
      </c>
      <c r="I1057" s="125">
        <v>105.31587287000001</v>
      </c>
      <c r="J1057" s="125">
        <v>105.88543068</v>
      </c>
      <c r="K1057" s="125">
        <v>106.02819386</v>
      </c>
      <c r="L1057" s="125">
        <v>106.45498849000001</v>
      </c>
      <c r="M1057" s="125">
        <v>107.05369689359286</v>
      </c>
      <c r="N1057" s="14"/>
    </row>
    <row r="1058" spans="1:14" x14ac:dyDescent="0.2">
      <c r="A1058" s="9" t="s">
        <v>160</v>
      </c>
      <c r="B1058" s="9" t="s">
        <v>452</v>
      </c>
      <c r="C1058" s="9" t="s">
        <v>754</v>
      </c>
      <c r="D1058" s="124">
        <v>99.271830714000004</v>
      </c>
      <c r="E1058" s="125">
        <v>99.667103925999996</v>
      </c>
      <c r="F1058" s="125">
        <v>100.3473429</v>
      </c>
      <c r="G1058" s="125">
        <v>101.16176105</v>
      </c>
      <c r="H1058" s="125">
        <v>101.29882490999999</v>
      </c>
      <c r="I1058" s="125">
        <v>101.88448796</v>
      </c>
      <c r="J1058" s="125">
        <v>101.63146405000001</v>
      </c>
      <c r="K1058" s="125">
        <v>100.98639032</v>
      </c>
      <c r="L1058" s="125">
        <v>100.58769518</v>
      </c>
      <c r="M1058" s="125">
        <v>100.39919689639578</v>
      </c>
    </row>
    <row r="1059" spans="1:14" x14ac:dyDescent="0.2">
      <c r="A1059" s="9" t="s">
        <v>160</v>
      </c>
      <c r="B1059" s="9" t="s">
        <v>452</v>
      </c>
      <c r="C1059" s="9" t="s">
        <v>755</v>
      </c>
      <c r="D1059" s="124">
        <v>101.13877693000001</v>
      </c>
      <c r="E1059" s="125">
        <v>101.65506716</v>
      </c>
      <c r="F1059" s="125">
        <v>102.48302117999999</v>
      </c>
      <c r="G1059" s="125">
        <v>103.44427845</v>
      </c>
      <c r="H1059" s="125">
        <v>103.87916657</v>
      </c>
      <c r="I1059" s="125">
        <v>104.84051727000001</v>
      </c>
      <c r="J1059" s="125">
        <v>104.82849966000001</v>
      </c>
      <c r="K1059" s="125">
        <v>104.43608777999999</v>
      </c>
      <c r="L1059" s="125">
        <v>104.35393823</v>
      </c>
      <c r="M1059" s="125">
        <v>104.48722489747462</v>
      </c>
      <c r="N1059" s="14"/>
    </row>
    <row r="1060" spans="1:14" x14ac:dyDescent="0.2">
      <c r="A1060" s="14" t="s">
        <v>160</v>
      </c>
      <c r="B1060" s="14" t="s">
        <v>452</v>
      </c>
      <c r="C1060" s="9" t="s">
        <v>794</v>
      </c>
      <c r="D1060" s="124">
        <v>100</v>
      </c>
      <c r="E1060" s="126"/>
      <c r="F1060" s="126"/>
      <c r="G1060" s="126"/>
      <c r="H1060" s="126"/>
      <c r="I1060" s="126"/>
      <c r="J1060" s="126"/>
      <c r="K1060" s="126"/>
      <c r="L1060" s="126"/>
      <c r="M1060" s="125"/>
      <c r="N1060" s="14"/>
    </row>
    <row r="1061" spans="1:14" x14ac:dyDescent="0.2">
      <c r="A1061" s="9" t="s">
        <v>67</v>
      </c>
      <c r="B1061" s="9" t="s">
        <v>368</v>
      </c>
      <c r="C1061" s="9" t="s">
        <v>340</v>
      </c>
      <c r="D1061" s="124">
        <v>100.0530591</v>
      </c>
      <c r="E1061" s="125">
        <v>99.890022959999996</v>
      </c>
      <c r="F1061" s="125">
        <v>99.937293792999995</v>
      </c>
      <c r="G1061" s="125">
        <v>99.848540392000004</v>
      </c>
      <c r="H1061" s="125">
        <v>100.11383588</v>
      </c>
      <c r="I1061" s="125">
        <v>100.16207143</v>
      </c>
      <c r="J1061" s="125">
        <v>100.63960331</v>
      </c>
      <c r="K1061" s="125">
        <v>100.84315731</v>
      </c>
      <c r="L1061" s="125">
        <v>101.37953655</v>
      </c>
      <c r="M1061" s="125">
        <v>101.20299446255959</v>
      </c>
      <c r="N1061" s="14"/>
    </row>
    <row r="1062" spans="1:14" x14ac:dyDescent="0.2">
      <c r="A1062" s="9" t="s">
        <v>67</v>
      </c>
      <c r="B1062" s="9" t="s">
        <v>368</v>
      </c>
      <c r="C1062" s="9" t="s">
        <v>754</v>
      </c>
      <c r="D1062" s="124">
        <v>99.279406195999996</v>
      </c>
      <c r="E1062" s="125">
        <v>98.894968911999996</v>
      </c>
      <c r="F1062" s="125">
        <v>98.731088651999997</v>
      </c>
      <c r="G1062" s="125">
        <v>98.377846199000004</v>
      </c>
      <c r="H1062" s="125">
        <v>98.282633756999999</v>
      </c>
      <c r="I1062" s="125">
        <v>98.020722290999998</v>
      </c>
      <c r="J1062" s="125">
        <v>98.128091596999994</v>
      </c>
      <c r="K1062" s="125">
        <v>97.957676927999998</v>
      </c>
      <c r="L1062" s="125">
        <v>97.965266489000001</v>
      </c>
      <c r="M1062" s="125">
        <v>97.409338067161769</v>
      </c>
    </row>
    <row r="1063" spans="1:14" x14ac:dyDescent="0.2">
      <c r="A1063" s="9" t="s">
        <v>67</v>
      </c>
      <c r="B1063" s="9" t="s">
        <v>368</v>
      </c>
      <c r="C1063" s="9" t="s">
        <v>755</v>
      </c>
      <c r="D1063" s="124">
        <v>100.81822556</v>
      </c>
      <c r="E1063" s="125">
        <v>100.59483470000001</v>
      </c>
      <c r="F1063" s="125">
        <v>100.67552372</v>
      </c>
      <c r="G1063" s="125">
        <v>100.49485900000001</v>
      </c>
      <c r="H1063" s="125">
        <v>100.85791437</v>
      </c>
      <c r="I1063" s="125">
        <v>100.83255302000001</v>
      </c>
      <c r="J1063" s="125">
        <v>101.24659487</v>
      </c>
      <c r="K1063" s="125">
        <v>101.45029207</v>
      </c>
      <c r="L1063" s="125">
        <v>101.78333589</v>
      </c>
      <c r="M1063" s="125">
        <v>101.75452388506481</v>
      </c>
      <c r="N1063" s="14"/>
    </row>
    <row r="1064" spans="1:14" x14ac:dyDescent="0.2">
      <c r="A1064" s="14" t="s">
        <v>67</v>
      </c>
      <c r="B1064" s="14" t="s">
        <v>368</v>
      </c>
      <c r="C1064" s="9" t="s">
        <v>794</v>
      </c>
      <c r="D1064" s="124">
        <v>100</v>
      </c>
      <c r="E1064" s="126"/>
      <c r="F1064" s="126"/>
      <c r="G1064" s="126"/>
      <c r="H1064" s="126"/>
      <c r="I1064" s="126"/>
      <c r="J1064" s="126"/>
      <c r="K1064" s="126"/>
      <c r="L1064" s="126"/>
      <c r="M1064" s="125"/>
      <c r="N1064" s="14"/>
    </row>
    <row r="1065" spans="1:14" x14ac:dyDescent="0.2">
      <c r="A1065" s="9" t="s">
        <v>168</v>
      </c>
      <c r="B1065" s="9" t="s">
        <v>549</v>
      </c>
      <c r="C1065" s="9" t="s">
        <v>340</v>
      </c>
      <c r="D1065" s="124">
        <v>100.38947844</v>
      </c>
      <c r="E1065" s="125">
        <v>101.59258781</v>
      </c>
      <c r="F1065" s="125">
        <v>102.95939103000001</v>
      </c>
      <c r="G1065" s="125">
        <v>104.30039028</v>
      </c>
      <c r="H1065" s="125">
        <v>105.7954069</v>
      </c>
      <c r="I1065" s="125">
        <v>107.21946263</v>
      </c>
      <c r="J1065" s="125">
        <v>109.24023482</v>
      </c>
      <c r="K1065" s="125">
        <v>111.29326193999999</v>
      </c>
      <c r="L1065" s="125">
        <v>113.60190949</v>
      </c>
      <c r="M1065" s="125">
        <v>115.36464213140664</v>
      </c>
      <c r="N1065" s="14"/>
    </row>
    <row r="1066" spans="1:14" x14ac:dyDescent="0.2">
      <c r="A1066" s="9" t="s">
        <v>168</v>
      </c>
      <c r="B1066" s="9" t="s">
        <v>549</v>
      </c>
      <c r="C1066" s="9" t="s">
        <v>754</v>
      </c>
      <c r="D1066" s="124">
        <v>98.822820574000005</v>
      </c>
      <c r="E1066" s="125">
        <v>100.07788435000001</v>
      </c>
      <c r="F1066" s="125">
        <v>101.45091176</v>
      </c>
      <c r="G1066" s="125">
        <v>102.76539518</v>
      </c>
      <c r="H1066" s="125">
        <v>104.20963546</v>
      </c>
      <c r="I1066" s="125">
        <v>105.55048982</v>
      </c>
      <c r="J1066" s="125">
        <v>107.45617108</v>
      </c>
      <c r="K1066" s="125">
        <v>109.32689478</v>
      </c>
      <c r="L1066" s="125">
        <v>111.55203226</v>
      </c>
      <c r="M1066" s="125">
        <v>113.63863911177476</v>
      </c>
    </row>
    <row r="1067" spans="1:14" x14ac:dyDescent="0.2">
      <c r="A1067" s="9" t="s">
        <v>168</v>
      </c>
      <c r="B1067" s="9" t="s">
        <v>549</v>
      </c>
      <c r="C1067" s="9" t="s">
        <v>755</v>
      </c>
      <c r="D1067" s="124">
        <v>101.93358934</v>
      </c>
      <c r="E1067" s="125">
        <v>103.19227549999999</v>
      </c>
      <c r="F1067" s="125">
        <v>104.65671291</v>
      </c>
      <c r="G1067" s="125">
        <v>106.07988037</v>
      </c>
      <c r="H1067" s="125">
        <v>107.727037</v>
      </c>
      <c r="I1067" s="125">
        <v>109.16151259999999</v>
      </c>
      <c r="J1067" s="125">
        <v>111.24104925</v>
      </c>
      <c r="K1067" s="125">
        <v>113.29706247999999</v>
      </c>
      <c r="L1067" s="125">
        <v>115.81677832</v>
      </c>
      <c r="M1067" s="125">
        <v>118.03290239227324</v>
      </c>
      <c r="N1067" s="14"/>
    </row>
    <row r="1068" spans="1:14" x14ac:dyDescent="0.2">
      <c r="A1068" s="14" t="s">
        <v>168</v>
      </c>
      <c r="B1068" s="14" t="s">
        <v>549</v>
      </c>
      <c r="C1068" s="9" t="s">
        <v>794</v>
      </c>
      <c r="D1068" s="124">
        <v>100</v>
      </c>
      <c r="E1068" s="126"/>
      <c r="F1068" s="126"/>
      <c r="G1068" s="126"/>
      <c r="H1068" s="126"/>
      <c r="I1068" s="126"/>
      <c r="J1068" s="126"/>
      <c r="K1068" s="126"/>
      <c r="L1068" s="126"/>
      <c r="M1068" s="125"/>
      <c r="N1068" s="14"/>
    </row>
    <row r="1069" spans="1:14" x14ac:dyDescent="0.2">
      <c r="A1069" s="9" t="s">
        <v>174</v>
      </c>
      <c r="B1069" s="9" t="s">
        <v>460</v>
      </c>
      <c r="C1069" s="9" t="s">
        <v>340</v>
      </c>
      <c r="D1069" s="124">
        <v>100.30168214</v>
      </c>
      <c r="E1069" s="125">
        <v>101.30533285</v>
      </c>
      <c r="F1069" s="125">
        <v>102.4205003</v>
      </c>
      <c r="G1069" s="125">
        <v>103.48167017</v>
      </c>
      <c r="H1069" s="125">
        <v>104.59801148</v>
      </c>
      <c r="I1069" s="125">
        <v>105.48779772</v>
      </c>
      <c r="J1069" s="125">
        <v>106.90816890000001</v>
      </c>
      <c r="K1069" s="125">
        <v>108.59970183999999</v>
      </c>
      <c r="L1069" s="125">
        <v>110.91807627999999</v>
      </c>
      <c r="M1069" s="125">
        <v>112.0942844733475</v>
      </c>
      <c r="N1069" s="14"/>
    </row>
    <row r="1070" spans="1:14" x14ac:dyDescent="0.2">
      <c r="A1070" s="9" t="s">
        <v>174</v>
      </c>
      <c r="B1070" s="9" t="s">
        <v>460</v>
      </c>
      <c r="C1070" s="9" t="s">
        <v>754</v>
      </c>
      <c r="D1070" s="124">
        <v>99.490709628000005</v>
      </c>
      <c r="E1070" s="125">
        <v>100.11539599</v>
      </c>
      <c r="F1070" s="125">
        <v>100.92679953</v>
      </c>
      <c r="G1070" s="125">
        <v>101.57791609</v>
      </c>
      <c r="H1070" s="125">
        <v>102.25169366</v>
      </c>
      <c r="I1070" s="125">
        <v>102.59608415</v>
      </c>
      <c r="J1070" s="125">
        <v>103.57632184000001</v>
      </c>
      <c r="K1070" s="125">
        <v>104.87265815000001</v>
      </c>
      <c r="L1070" s="125">
        <v>106.66889394</v>
      </c>
      <c r="M1070" s="125">
        <v>107.54149964810864</v>
      </c>
    </row>
    <row r="1071" spans="1:14" x14ac:dyDescent="0.2">
      <c r="A1071" s="9" t="s">
        <v>174</v>
      </c>
      <c r="B1071" s="9" t="s">
        <v>460</v>
      </c>
      <c r="C1071" s="9" t="s">
        <v>755</v>
      </c>
      <c r="D1071" s="124">
        <v>101.01309661000001</v>
      </c>
      <c r="E1071" s="125">
        <v>101.86519093</v>
      </c>
      <c r="F1071" s="125">
        <v>102.91805207</v>
      </c>
      <c r="G1071" s="125">
        <v>103.80262012999999</v>
      </c>
      <c r="H1071" s="125">
        <v>104.69679918</v>
      </c>
      <c r="I1071" s="125">
        <v>105.34558636</v>
      </c>
      <c r="J1071" s="125">
        <v>106.4275464</v>
      </c>
      <c r="K1071" s="125">
        <v>107.85626299</v>
      </c>
      <c r="L1071" s="125">
        <v>109.99262485</v>
      </c>
      <c r="M1071" s="125">
        <v>111.02638443503695</v>
      </c>
      <c r="N1071" s="14"/>
    </row>
    <row r="1072" spans="1:14" x14ac:dyDescent="0.2">
      <c r="A1072" s="14" t="s">
        <v>174</v>
      </c>
      <c r="B1072" s="14" t="s">
        <v>460</v>
      </c>
      <c r="C1072" s="9" t="s">
        <v>794</v>
      </c>
      <c r="D1072" s="124">
        <v>100</v>
      </c>
      <c r="E1072" s="126"/>
      <c r="F1072" s="126"/>
      <c r="G1072" s="126"/>
      <c r="H1072" s="126"/>
      <c r="I1072" s="126"/>
      <c r="J1072" s="126"/>
      <c r="K1072" s="126"/>
      <c r="L1072" s="126"/>
      <c r="M1072" s="125"/>
      <c r="N1072" s="14"/>
    </row>
    <row r="1073" spans="1:14" x14ac:dyDescent="0.2">
      <c r="A1073" s="9" t="s">
        <v>192</v>
      </c>
      <c r="B1073" s="9" t="s">
        <v>653</v>
      </c>
      <c r="C1073" s="9" t="s">
        <v>340</v>
      </c>
      <c r="D1073" s="124">
        <v>100.52436744000001</v>
      </c>
      <c r="E1073" s="125">
        <v>101.09119078000001</v>
      </c>
      <c r="F1073" s="125">
        <v>101.54256389</v>
      </c>
      <c r="G1073" s="125">
        <v>102.39838519</v>
      </c>
      <c r="H1073" s="125">
        <v>102.91977326999999</v>
      </c>
      <c r="I1073" s="125">
        <v>103.64897175</v>
      </c>
      <c r="J1073" s="125">
        <v>104.10406906</v>
      </c>
      <c r="K1073" s="125">
        <v>104.65301623000001</v>
      </c>
      <c r="L1073" s="125">
        <v>105.80975294</v>
      </c>
      <c r="M1073" s="125">
        <v>107.09460214364988</v>
      </c>
      <c r="N1073" s="14"/>
    </row>
    <row r="1074" spans="1:14" x14ac:dyDescent="0.2">
      <c r="A1074" s="9" t="s">
        <v>192</v>
      </c>
      <c r="B1074" s="9" t="s">
        <v>653</v>
      </c>
      <c r="C1074" s="9" t="s">
        <v>754</v>
      </c>
      <c r="D1074" s="124">
        <v>99.839521868999995</v>
      </c>
      <c r="E1074" s="125">
        <v>99.746626340000006</v>
      </c>
      <c r="F1074" s="125">
        <v>99.446537238000005</v>
      </c>
      <c r="G1074" s="125">
        <v>99.632048980999997</v>
      </c>
      <c r="H1074" s="125">
        <v>99.339955271999997</v>
      </c>
      <c r="I1074" s="125">
        <v>99.290819100999997</v>
      </c>
      <c r="J1074" s="125">
        <v>98.912836016</v>
      </c>
      <c r="K1074" s="125">
        <v>98.637035685000001</v>
      </c>
      <c r="L1074" s="125">
        <v>98.989554548000001</v>
      </c>
      <c r="M1074" s="125">
        <v>100.48962117431492</v>
      </c>
    </row>
    <row r="1075" spans="1:14" x14ac:dyDescent="0.2">
      <c r="A1075" s="9" t="s">
        <v>192</v>
      </c>
      <c r="B1075" s="9" t="s">
        <v>653</v>
      </c>
      <c r="C1075" s="9" t="s">
        <v>755</v>
      </c>
      <c r="D1075" s="124">
        <v>101.27695856</v>
      </c>
      <c r="E1075" s="125">
        <v>101.48900523</v>
      </c>
      <c r="F1075" s="125">
        <v>101.54123714000001</v>
      </c>
      <c r="G1075" s="125">
        <v>101.97546729</v>
      </c>
      <c r="H1075" s="125">
        <v>102.05773721</v>
      </c>
      <c r="I1075" s="125">
        <v>102.52290151</v>
      </c>
      <c r="J1075" s="125">
        <v>102.57925332000001</v>
      </c>
      <c r="K1075" s="125">
        <v>102.62884338000001</v>
      </c>
      <c r="L1075" s="125">
        <v>103.39263037000001</v>
      </c>
      <c r="M1075" s="125">
        <v>105.35354648174771</v>
      </c>
      <c r="N1075" s="14"/>
    </row>
    <row r="1076" spans="1:14" x14ac:dyDescent="0.2">
      <c r="A1076" s="14" t="s">
        <v>192</v>
      </c>
      <c r="B1076" s="14" t="s">
        <v>653</v>
      </c>
      <c r="C1076" s="9" t="s">
        <v>794</v>
      </c>
      <c r="D1076" s="124">
        <v>100</v>
      </c>
      <c r="E1076" s="126"/>
      <c r="F1076" s="126"/>
      <c r="G1076" s="126"/>
      <c r="H1076" s="126"/>
      <c r="I1076" s="126"/>
      <c r="J1076" s="126"/>
      <c r="K1076" s="126"/>
      <c r="L1076" s="126"/>
      <c r="M1076" s="125"/>
      <c r="N1076" s="14"/>
    </row>
    <row r="1077" spans="1:14" x14ac:dyDescent="0.2">
      <c r="A1077" s="9" t="s">
        <v>145</v>
      </c>
      <c r="B1077" s="9" t="s">
        <v>390</v>
      </c>
      <c r="C1077" s="9" t="s">
        <v>340</v>
      </c>
      <c r="D1077" s="124">
        <v>100.11370201</v>
      </c>
      <c r="E1077" s="125">
        <v>99.946816802000001</v>
      </c>
      <c r="F1077" s="125">
        <v>99.914723492999997</v>
      </c>
      <c r="G1077" s="125">
        <v>100.05410015</v>
      </c>
      <c r="H1077" s="125">
        <v>100.57584566</v>
      </c>
      <c r="I1077" s="125">
        <v>100.98939086999999</v>
      </c>
      <c r="J1077" s="125">
        <v>101.23146611</v>
      </c>
      <c r="K1077" s="125">
        <v>101.34791898</v>
      </c>
      <c r="L1077" s="125">
        <v>101.58724337</v>
      </c>
      <c r="M1077" s="125">
        <v>101.86049497052001</v>
      </c>
      <c r="N1077" s="14"/>
    </row>
    <row r="1078" spans="1:14" x14ac:dyDescent="0.2">
      <c r="A1078" s="9" t="s">
        <v>145</v>
      </c>
      <c r="B1078" s="9" t="s">
        <v>390</v>
      </c>
      <c r="C1078" s="9" t="s">
        <v>754</v>
      </c>
      <c r="D1078" s="124">
        <v>99.279118374000006</v>
      </c>
      <c r="E1078" s="125">
        <v>98.424985042000003</v>
      </c>
      <c r="F1078" s="125">
        <v>97.701474344000005</v>
      </c>
      <c r="G1078" s="125">
        <v>97.246351105000002</v>
      </c>
      <c r="H1078" s="125">
        <v>97.095333460999996</v>
      </c>
      <c r="I1078" s="125">
        <v>96.869319197999999</v>
      </c>
      <c r="J1078" s="125">
        <v>96.281266619999997</v>
      </c>
      <c r="K1078" s="125">
        <v>95.716445871999994</v>
      </c>
      <c r="L1078" s="125">
        <v>95.147377059999997</v>
      </c>
      <c r="M1078" s="125">
        <v>94.751645733791719</v>
      </c>
    </row>
    <row r="1079" spans="1:14" x14ac:dyDescent="0.2">
      <c r="A1079" s="9" t="s">
        <v>145</v>
      </c>
      <c r="B1079" s="9" t="s">
        <v>390</v>
      </c>
      <c r="C1079" s="9" t="s">
        <v>755</v>
      </c>
      <c r="D1079" s="124">
        <v>100.97279976999999</v>
      </c>
      <c r="E1079" s="125">
        <v>100.28767209999999</v>
      </c>
      <c r="F1079" s="125">
        <v>99.729570890000005</v>
      </c>
      <c r="G1079" s="125">
        <v>99.356493336</v>
      </c>
      <c r="H1079" s="125">
        <v>99.308625593000002</v>
      </c>
      <c r="I1079" s="125">
        <v>99.120550205000001</v>
      </c>
      <c r="J1079" s="125">
        <v>98.739700053999996</v>
      </c>
      <c r="K1079" s="125">
        <v>98.264131657999997</v>
      </c>
      <c r="L1079" s="125">
        <v>97.790497458000004</v>
      </c>
      <c r="M1079" s="125">
        <v>97.571951625251586</v>
      </c>
      <c r="N1079" s="14"/>
    </row>
    <row r="1080" spans="1:14" x14ac:dyDescent="0.2">
      <c r="A1080" s="14" t="s">
        <v>145</v>
      </c>
      <c r="B1080" s="14" t="s">
        <v>390</v>
      </c>
      <c r="C1080" s="9" t="s">
        <v>794</v>
      </c>
      <c r="D1080" s="124">
        <v>100</v>
      </c>
      <c r="E1080" s="126"/>
      <c r="F1080" s="126"/>
      <c r="G1080" s="126"/>
      <c r="H1080" s="126"/>
      <c r="I1080" s="126"/>
      <c r="J1080" s="126"/>
      <c r="K1080" s="126"/>
      <c r="L1080" s="126"/>
      <c r="M1080" s="125"/>
      <c r="N1080" s="14"/>
    </row>
    <row r="1081" spans="1:14" x14ac:dyDescent="0.2">
      <c r="A1081" s="9" t="s">
        <v>197</v>
      </c>
      <c r="B1081" s="9" t="s">
        <v>722</v>
      </c>
      <c r="C1081" s="9" t="s">
        <v>340</v>
      </c>
      <c r="D1081" s="124">
        <v>100.53955831</v>
      </c>
      <c r="E1081" s="125">
        <v>101.11322662000001</v>
      </c>
      <c r="F1081" s="125">
        <v>101.71356276</v>
      </c>
      <c r="G1081" s="125">
        <v>102.22707342</v>
      </c>
      <c r="H1081" s="125">
        <v>102.64631643</v>
      </c>
      <c r="I1081" s="125">
        <v>103.2764213</v>
      </c>
      <c r="J1081" s="125">
        <v>103.70434686</v>
      </c>
      <c r="K1081" s="125">
        <v>104.10436421999999</v>
      </c>
      <c r="L1081" s="125">
        <v>104.40453229000001</v>
      </c>
      <c r="M1081" s="125">
        <v>104.62221615822082</v>
      </c>
      <c r="N1081" s="14"/>
    </row>
    <row r="1082" spans="1:14" x14ac:dyDescent="0.2">
      <c r="A1082" s="9" t="s">
        <v>197</v>
      </c>
      <c r="B1082" s="9" t="s">
        <v>722</v>
      </c>
      <c r="C1082" s="9" t="s">
        <v>754</v>
      </c>
      <c r="D1082" s="124">
        <v>99.544069355000005</v>
      </c>
      <c r="E1082" s="125">
        <v>99.432804834999999</v>
      </c>
      <c r="F1082" s="125">
        <v>99.326802170999997</v>
      </c>
      <c r="G1082" s="125">
        <v>99.143858183000006</v>
      </c>
      <c r="H1082" s="125">
        <v>98.796294645000003</v>
      </c>
      <c r="I1082" s="125">
        <v>98.653352393999995</v>
      </c>
      <c r="J1082" s="125">
        <v>98.328221999999997</v>
      </c>
      <c r="K1082" s="125">
        <v>97.916333965000007</v>
      </c>
      <c r="L1082" s="125">
        <v>97.507847240000004</v>
      </c>
      <c r="M1082" s="125">
        <v>97.231554991091528</v>
      </c>
    </row>
    <row r="1083" spans="1:14" x14ac:dyDescent="0.2">
      <c r="A1083" s="9" t="s">
        <v>197</v>
      </c>
      <c r="B1083" s="9" t="s">
        <v>722</v>
      </c>
      <c r="C1083" s="9" t="s">
        <v>755</v>
      </c>
      <c r="D1083" s="124">
        <v>101.49983254999999</v>
      </c>
      <c r="E1083" s="125">
        <v>101.53396194</v>
      </c>
      <c r="F1083" s="125">
        <v>101.6132774</v>
      </c>
      <c r="G1083" s="125">
        <v>101.62610741</v>
      </c>
      <c r="H1083" s="125">
        <v>101.54866219</v>
      </c>
      <c r="I1083" s="125">
        <v>101.74911663</v>
      </c>
      <c r="J1083" s="125">
        <v>101.72740057</v>
      </c>
      <c r="K1083" s="125">
        <v>101.61874275</v>
      </c>
      <c r="L1083" s="125">
        <v>101.57247135999999</v>
      </c>
      <c r="M1083" s="125">
        <v>101.14829745876013</v>
      </c>
      <c r="N1083" s="14"/>
    </row>
    <row r="1084" spans="1:14" x14ac:dyDescent="0.2">
      <c r="A1084" s="14" t="s">
        <v>197</v>
      </c>
      <c r="B1084" s="14" t="s">
        <v>722</v>
      </c>
      <c r="C1084" s="9" t="s">
        <v>794</v>
      </c>
      <c r="D1084" s="124">
        <v>100</v>
      </c>
      <c r="E1084" s="126"/>
      <c r="F1084" s="126"/>
      <c r="G1084" s="126"/>
      <c r="H1084" s="126"/>
      <c r="I1084" s="126"/>
      <c r="J1084" s="126"/>
      <c r="K1084" s="126"/>
      <c r="L1084" s="126"/>
      <c r="M1084" s="125"/>
      <c r="N1084" s="14"/>
    </row>
    <row r="1085" spans="1:14" x14ac:dyDescent="0.2">
      <c r="A1085" s="9" t="s">
        <v>202</v>
      </c>
      <c r="B1085" s="9" t="s">
        <v>480</v>
      </c>
      <c r="C1085" s="9" t="s">
        <v>340</v>
      </c>
      <c r="D1085" s="124">
        <v>100.17293838000001</v>
      </c>
      <c r="E1085" s="125">
        <v>100.28853890000001</v>
      </c>
      <c r="F1085" s="125">
        <v>102.02717075</v>
      </c>
      <c r="G1085" s="125">
        <v>102.36472427</v>
      </c>
      <c r="H1085" s="125">
        <v>102.38691957</v>
      </c>
      <c r="I1085" s="125">
        <v>102.81325429</v>
      </c>
      <c r="J1085" s="125">
        <v>103.47633888999999</v>
      </c>
      <c r="K1085" s="125">
        <v>103.69459267000001</v>
      </c>
      <c r="L1085" s="125">
        <v>103.98128196</v>
      </c>
      <c r="M1085" s="125">
        <v>103.91932008397222</v>
      </c>
      <c r="N1085" s="14"/>
    </row>
    <row r="1086" spans="1:14" x14ac:dyDescent="0.2">
      <c r="A1086" s="9" t="s">
        <v>202</v>
      </c>
      <c r="B1086" s="9" t="s">
        <v>480</v>
      </c>
      <c r="C1086" s="9" t="s">
        <v>754</v>
      </c>
      <c r="D1086" s="124">
        <v>98.829667544000003</v>
      </c>
      <c r="E1086" s="125">
        <v>98.424458815999998</v>
      </c>
      <c r="F1086" s="125">
        <v>99.653516336999999</v>
      </c>
      <c r="G1086" s="125">
        <v>99.416426892000004</v>
      </c>
      <c r="H1086" s="125">
        <v>98.802385821000001</v>
      </c>
      <c r="I1086" s="125">
        <v>98.712441390999999</v>
      </c>
      <c r="J1086" s="125">
        <v>98.713980321999998</v>
      </c>
      <c r="K1086" s="125">
        <v>98.323149408999996</v>
      </c>
      <c r="L1086" s="125">
        <v>98.085395261000002</v>
      </c>
      <c r="M1086" s="125">
        <v>97.404530889217412</v>
      </c>
    </row>
    <row r="1087" spans="1:14" x14ac:dyDescent="0.2">
      <c r="A1087" s="9" t="s">
        <v>202</v>
      </c>
      <c r="B1087" s="9" t="s">
        <v>480</v>
      </c>
      <c r="C1087" s="9" t="s">
        <v>755</v>
      </c>
      <c r="D1087" s="124">
        <v>101.51470641</v>
      </c>
      <c r="E1087" s="125">
        <v>101.27241494</v>
      </c>
      <c r="F1087" s="125">
        <v>102.58593309</v>
      </c>
      <c r="G1087" s="125">
        <v>102.45109231000001</v>
      </c>
      <c r="H1087" s="125">
        <v>102.00103058000001</v>
      </c>
      <c r="I1087" s="125">
        <v>102.06315141</v>
      </c>
      <c r="J1087" s="125">
        <v>102.22344597999999</v>
      </c>
      <c r="K1087" s="125">
        <v>101.90853571</v>
      </c>
      <c r="L1087" s="125">
        <v>101.74704178</v>
      </c>
      <c r="M1087" s="125">
        <v>101.14684250630421</v>
      </c>
      <c r="N1087" s="14"/>
    </row>
    <row r="1088" spans="1:14" x14ac:dyDescent="0.2">
      <c r="A1088" s="14" t="s">
        <v>202</v>
      </c>
      <c r="B1088" s="14" t="s">
        <v>480</v>
      </c>
      <c r="C1088" s="9" t="s">
        <v>794</v>
      </c>
      <c r="D1088" s="124">
        <v>100</v>
      </c>
      <c r="E1088" s="126"/>
      <c r="F1088" s="126"/>
      <c r="G1088" s="126"/>
      <c r="H1088" s="126"/>
      <c r="I1088" s="126"/>
      <c r="J1088" s="126"/>
      <c r="K1088" s="126"/>
      <c r="L1088" s="126"/>
      <c r="M1088" s="125"/>
      <c r="N1088" s="14"/>
    </row>
    <row r="1089" spans="1:14" x14ac:dyDescent="0.2">
      <c r="A1089" s="9" t="s">
        <v>266</v>
      </c>
      <c r="B1089" s="9" t="s">
        <v>353</v>
      </c>
      <c r="C1089" s="9" t="s">
        <v>340</v>
      </c>
      <c r="D1089" s="124">
        <v>100.02497857</v>
      </c>
      <c r="E1089" s="125">
        <v>100.12421773</v>
      </c>
      <c r="F1089" s="125">
        <v>100.17349977000001</v>
      </c>
      <c r="G1089" s="125">
        <v>100.30041788</v>
      </c>
      <c r="H1089" s="125">
        <v>100.24843546</v>
      </c>
      <c r="I1089" s="125">
        <v>100.72032783</v>
      </c>
      <c r="J1089" s="125">
        <v>100.96403762</v>
      </c>
      <c r="K1089" s="125">
        <v>101.44335604</v>
      </c>
      <c r="L1089" s="125">
        <v>101.92334956000001</v>
      </c>
      <c r="M1089" s="125">
        <v>102.02933968824051</v>
      </c>
      <c r="N1089" s="14"/>
    </row>
    <row r="1090" spans="1:14" x14ac:dyDescent="0.2">
      <c r="A1090" s="9" t="s">
        <v>266</v>
      </c>
      <c r="B1090" s="9" t="s">
        <v>353</v>
      </c>
      <c r="C1090" s="9" t="s">
        <v>754</v>
      </c>
      <c r="D1090" s="124">
        <v>97.765156757</v>
      </c>
      <c r="E1090" s="125">
        <v>97.940534135999997</v>
      </c>
      <c r="F1090" s="125">
        <v>98.157767489999998</v>
      </c>
      <c r="G1090" s="125">
        <v>98.540061906000005</v>
      </c>
      <c r="H1090" s="125">
        <v>98.801999297999998</v>
      </c>
      <c r="I1090" s="125">
        <v>99.654456142000001</v>
      </c>
      <c r="J1090" s="125">
        <v>100.30444737000001</v>
      </c>
      <c r="K1090" s="125">
        <v>101.15055409</v>
      </c>
      <c r="L1090" s="125">
        <v>102.11749251000001</v>
      </c>
      <c r="M1090" s="125">
        <v>102.2495883559378</v>
      </c>
    </row>
    <row r="1091" spans="1:14" x14ac:dyDescent="0.2">
      <c r="A1091" s="9" t="s">
        <v>266</v>
      </c>
      <c r="B1091" s="9" t="s">
        <v>353</v>
      </c>
      <c r="C1091" s="9" t="s">
        <v>755</v>
      </c>
      <c r="D1091" s="124">
        <v>102.23376731</v>
      </c>
      <c r="E1091" s="125">
        <v>102.65830799</v>
      </c>
      <c r="F1091" s="125">
        <v>102.81676577</v>
      </c>
      <c r="G1091" s="125">
        <v>103.27341572</v>
      </c>
      <c r="H1091" s="125">
        <v>103.55973041999999</v>
      </c>
      <c r="I1091" s="125">
        <v>104.41049952</v>
      </c>
      <c r="J1091" s="125">
        <v>105.04101842999999</v>
      </c>
      <c r="K1091" s="125">
        <v>106.02957049</v>
      </c>
      <c r="L1091" s="125">
        <v>107.01302767</v>
      </c>
      <c r="M1091" s="125">
        <v>107.31367629129058</v>
      </c>
      <c r="N1091" s="14"/>
    </row>
    <row r="1092" spans="1:14" x14ac:dyDescent="0.2">
      <c r="A1092" s="14" t="s">
        <v>266</v>
      </c>
      <c r="B1092" s="14" t="s">
        <v>353</v>
      </c>
      <c r="C1092" s="9" t="s">
        <v>794</v>
      </c>
      <c r="D1092" s="124">
        <v>100</v>
      </c>
      <c r="E1092" s="126"/>
      <c r="F1092" s="126"/>
      <c r="G1092" s="126"/>
      <c r="H1092" s="126"/>
      <c r="I1092" s="126"/>
      <c r="J1092" s="126"/>
      <c r="K1092" s="126"/>
      <c r="L1092" s="126"/>
      <c r="M1092" s="125"/>
      <c r="N1092" s="14"/>
    </row>
    <row r="1093" spans="1:14" x14ac:dyDescent="0.2">
      <c r="A1093" s="9" t="s">
        <v>42</v>
      </c>
      <c r="B1093" s="9" t="s">
        <v>606</v>
      </c>
      <c r="C1093" s="9" t="s">
        <v>340</v>
      </c>
      <c r="D1093" s="124">
        <v>99.572783072999997</v>
      </c>
      <c r="E1093" s="125">
        <v>100.69106137</v>
      </c>
      <c r="F1093" s="125">
        <v>101.25632170999999</v>
      </c>
      <c r="G1093" s="125">
        <v>102.20531742</v>
      </c>
      <c r="H1093" s="125">
        <v>103.87197001</v>
      </c>
      <c r="I1093" s="125">
        <v>105.69692927</v>
      </c>
      <c r="J1093" s="125">
        <v>106.53363278</v>
      </c>
      <c r="K1093" s="125">
        <v>106.71811282</v>
      </c>
      <c r="L1093" s="125">
        <v>106.60159911</v>
      </c>
      <c r="M1093" s="125">
        <v>106.75019630026765</v>
      </c>
      <c r="N1093" s="14"/>
    </row>
    <row r="1094" spans="1:14" x14ac:dyDescent="0.2">
      <c r="A1094" s="9" t="s">
        <v>42</v>
      </c>
      <c r="B1094" s="9" t="s">
        <v>606</v>
      </c>
      <c r="C1094" s="9" t="s">
        <v>754</v>
      </c>
      <c r="D1094" s="124">
        <v>97.069031205000002</v>
      </c>
      <c r="E1094" s="125">
        <v>98.190383292000007</v>
      </c>
      <c r="F1094" s="125">
        <v>98.384843244999999</v>
      </c>
      <c r="G1094" s="125">
        <v>99.380625163999994</v>
      </c>
      <c r="H1094" s="125">
        <v>100.90271079</v>
      </c>
      <c r="I1094" s="125">
        <v>102.80013493</v>
      </c>
      <c r="J1094" s="125">
        <v>104.11081519</v>
      </c>
      <c r="K1094" s="125">
        <v>104.36855824</v>
      </c>
      <c r="L1094" s="125">
        <v>104.23606875</v>
      </c>
      <c r="M1094" s="125">
        <v>104.47374563371889</v>
      </c>
    </row>
    <row r="1095" spans="1:14" x14ac:dyDescent="0.2">
      <c r="A1095" s="9" t="s">
        <v>42</v>
      </c>
      <c r="B1095" s="9" t="s">
        <v>606</v>
      </c>
      <c r="C1095" s="9" t="s">
        <v>755</v>
      </c>
      <c r="D1095" s="124">
        <v>101.79075843</v>
      </c>
      <c r="E1095" s="125">
        <v>103.65722042</v>
      </c>
      <c r="F1095" s="125">
        <v>105.68444943</v>
      </c>
      <c r="G1095" s="125">
        <v>106.66207226</v>
      </c>
      <c r="H1095" s="125">
        <v>109.38608146999999</v>
      </c>
      <c r="I1095" s="125">
        <v>113.33169046</v>
      </c>
      <c r="J1095" s="125">
        <v>116.23656504</v>
      </c>
      <c r="K1095" s="125">
        <v>119.34886093</v>
      </c>
      <c r="L1095" s="125">
        <v>122.12334358</v>
      </c>
      <c r="M1095" s="125">
        <v>127.11209133327819</v>
      </c>
      <c r="N1095" s="14"/>
    </row>
    <row r="1096" spans="1:14" x14ac:dyDescent="0.2">
      <c r="A1096" s="14" t="s">
        <v>42</v>
      </c>
      <c r="B1096" s="14" t="s">
        <v>606</v>
      </c>
      <c r="C1096" s="9" t="s">
        <v>794</v>
      </c>
      <c r="D1096" s="124">
        <v>100</v>
      </c>
      <c r="E1096" s="126"/>
      <c r="F1096" s="126"/>
      <c r="G1096" s="126"/>
      <c r="H1096" s="126"/>
      <c r="I1096" s="126"/>
      <c r="J1096" s="126"/>
      <c r="K1096" s="126"/>
      <c r="L1096" s="126"/>
      <c r="M1096" s="125"/>
      <c r="N1096" s="14"/>
    </row>
    <row r="1097" spans="1:14" x14ac:dyDescent="0.2">
      <c r="A1097" s="9" t="s">
        <v>30</v>
      </c>
      <c r="B1097" s="9" t="s">
        <v>510</v>
      </c>
      <c r="C1097" s="9" t="s">
        <v>340</v>
      </c>
      <c r="D1097" s="124">
        <v>100.3547202</v>
      </c>
      <c r="E1097" s="125">
        <v>100.82518512999999</v>
      </c>
      <c r="F1097" s="125">
        <v>101.48452706</v>
      </c>
      <c r="G1097" s="125">
        <v>102.71165164</v>
      </c>
      <c r="H1097" s="125">
        <v>103.2109088</v>
      </c>
      <c r="I1097" s="125">
        <v>104.00096741999999</v>
      </c>
      <c r="J1097" s="125">
        <v>104.69313248</v>
      </c>
      <c r="K1097" s="125">
        <v>105.07031061000001</v>
      </c>
      <c r="L1097" s="125">
        <v>105.45151964999999</v>
      </c>
      <c r="M1097" s="125">
        <v>105.24882239804674</v>
      </c>
      <c r="N1097" s="14"/>
    </row>
    <row r="1098" spans="1:14" x14ac:dyDescent="0.2">
      <c r="A1098" s="9" t="s">
        <v>30</v>
      </c>
      <c r="B1098" s="9" t="s">
        <v>510</v>
      </c>
      <c r="C1098" s="9" t="s">
        <v>754</v>
      </c>
      <c r="D1098" s="124">
        <v>97.154743447000001</v>
      </c>
      <c r="E1098" s="125">
        <v>97.776817437000005</v>
      </c>
      <c r="F1098" s="125">
        <v>98.401203803000001</v>
      </c>
      <c r="G1098" s="125">
        <v>99.726446881000001</v>
      </c>
      <c r="H1098" s="125">
        <v>100.08809521000001</v>
      </c>
      <c r="I1098" s="125">
        <v>100.99208106</v>
      </c>
      <c r="J1098" s="125">
        <v>101.71024009999999</v>
      </c>
      <c r="K1098" s="125">
        <v>102.14411192</v>
      </c>
      <c r="L1098" s="125">
        <v>102.57528447</v>
      </c>
      <c r="M1098" s="125">
        <v>102.17147840551223</v>
      </c>
    </row>
    <row r="1099" spans="1:14" x14ac:dyDescent="0.2">
      <c r="A1099" s="9" t="s">
        <v>30</v>
      </c>
      <c r="B1099" s="9" t="s">
        <v>510</v>
      </c>
      <c r="C1099" s="9" t="s">
        <v>755</v>
      </c>
      <c r="D1099" s="124">
        <v>103.73100433</v>
      </c>
      <c r="E1099" s="125">
        <v>104.15352122</v>
      </c>
      <c r="F1099" s="125">
        <v>104.87677288</v>
      </c>
      <c r="G1099" s="125">
        <v>106.13439022</v>
      </c>
      <c r="H1099" s="125">
        <v>106.6724809</v>
      </c>
      <c r="I1099" s="125">
        <v>107.55264117999999</v>
      </c>
      <c r="J1099" s="125">
        <v>108.42736694</v>
      </c>
      <c r="K1099" s="125">
        <v>108.87047026</v>
      </c>
      <c r="L1099" s="125">
        <v>109.45415162</v>
      </c>
      <c r="M1099" s="125">
        <v>109.47796900859169</v>
      </c>
      <c r="N1099" s="14"/>
    </row>
    <row r="1100" spans="1:14" x14ac:dyDescent="0.2">
      <c r="A1100" s="14" t="s">
        <v>30</v>
      </c>
      <c r="B1100" s="14" t="s">
        <v>510</v>
      </c>
      <c r="C1100" s="9" t="s">
        <v>794</v>
      </c>
      <c r="D1100" s="124">
        <v>100</v>
      </c>
      <c r="E1100" s="126"/>
      <c r="F1100" s="126"/>
      <c r="G1100" s="126"/>
      <c r="H1100" s="126"/>
      <c r="I1100" s="126"/>
      <c r="J1100" s="126"/>
      <c r="K1100" s="126"/>
      <c r="L1100" s="126"/>
      <c r="M1100" s="125"/>
      <c r="N1100" s="14"/>
    </row>
    <row r="1101" spans="1:14" x14ac:dyDescent="0.2">
      <c r="A1101" s="9" t="s">
        <v>308</v>
      </c>
      <c r="B1101" s="9" t="s">
        <v>573</v>
      </c>
      <c r="C1101" s="9" t="s">
        <v>340</v>
      </c>
      <c r="D1101" s="124">
        <v>100.15054651</v>
      </c>
      <c r="E1101" s="125">
        <v>101.78886719</v>
      </c>
      <c r="F1101" s="125">
        <v>103.60062855</v>
      </c>
      <c r="G1101" s="125">
        <v>105.04192061000001</v>
      </c>
      <c r="H1101" s="125">
        <v>106.99000635</v>
      </c>
      <c r="I1101" s="125">
        <v>108.10731122</v>
      </c>
      <c r="J1101" s="125">
        <v>109.00122449</v>
      </c>
      <c r="K1101" s="125">
        <v>110.05019373</v>
      </c>
      <c r="L1101" s="125">
        <v>110.59618500000001</v>
      </c>
      <c r="M1101" s="125">
        <v>111.00793317677422</v>
      </c>
      <c r="N1101" s="14"/>
    </row>
    <row r="1102" spans="1:14" x14ac:dyDescent="0.2">
      <c r="A1102" s="9" t="s">
        <v>308</v>
      </c>
      <c r="B1102" s="9" t="s">
        <v>573</v>
      </c>
      <c r="C1102" s="9" t="s">
        <v>754</v>
      </c>
      <c r="D1102" s="124">
        <v>98.090667417000006</v>
      </c>
      <c r="E1102" s="125">
        <v>100.04987504</v>
      </c>
      <c r="F1102" s="125">
        <v>101.69095992</v>
      </c>
      <c r="G1102" s="125">
        <v>103.56803254</v>
      </c>
      <c r="H1102" s="125">
        <v>105.37482916</v>
      </c>
      <c r="I1102" s="125">
        <v>106.09085733000001</v>
      </c>
      <c r="J1102" s="125">
        <v>106.59352095</v>
      </c>
      <c r="K1102" s="125">
        <v>106.98935595</v>
      </c>
      <c r="L1102" s="125">
        <v>107.07095979</v>
      </c>
      <c r="M1102" s="125">
        <v>109.74353898251017</v>
      </c>
    </row>
    <row r="1103" spans="1:14" x14ac:dyDescent="0.2">
      <c r="A1103" s="9" t="s">
        <v>308</v>
      </c>
      <c r="B1103" s="9" t="s">
        <v>573</v>
      </c>
      <c r="C1103" s="9" t="s">
        <v>755</v>
      </c>
      <c r="D1103" s="124">
        <v>102.25725459</v>
      </c>
      <c r="E1103" s="125">
        <v>105.54304494</v>
      </c>
      <c r="F1103" s="125">
        <v>110.35622982</v>
      </c>
      <c r="G1103" s="125">
        <v>113.44943597</v>
      </c>
      <c r="H1103" s="125">
        <v>118.00898553</v>
      </c>
      <c r="I1103" s="125">
        <v>121.78304392</v>
      </c>
      <c r="J1103" s="125">
        <v>125.17683361</v>
      </c>
      <c r="K1103" s="125">
        <v>128.86290338000001</v>
      </c>
      <c r="L1103" s="125">
        <v>132.76718320000001</v>
      </c>
      <c r="M1103" s="125">
        <v>139.15885935059379</v>
      </c>
      <c r="N1103" s="14"/>
    </row>
    <row r="1104" spans="1:14" x14ac:dyDescent="0.2">
      <c r="A1104" s="14" t="s">
        <v>308</v>
      </c>
      <c r="B1104" s="14" t="s">
        <v>573</v>
      </c>
      <c r="C1104" s="9" t="s">
        <v>794</v>
      </c>
      <c r="D1104" s="124">
        <v>100</v>
      </c>
      <c r="E1104" s="126"/>
      <c r="F1104" s="126"/>
      <c r="G1104" s="126"/>
      <c r="H1104" s="126"/>
      <c r="I1104" s="126"/>
      <c r="J1104" s="126"/>
      <c r="K1104" s="126"/>
      <c r="L1104" s="126"/>
      <c r="M1104" s="125"/>
      <c r="N1104" s="14"/>
    </row>
    <row r="1105" spans="1:14" x14ac:dyDescent="0.2">
      <c r="A1105" s="9" t="s">
        <v>215</v>
      </c>
      <c r="B1105" s="9" t="s">
        <v>663</v>
      </c>
      <c r="C1105" s="9" t="s">
        <v>340</v>
      </c>
      <c r="D1105" s="124">
        <v>100.26569594</v>
      </c>
      <c r="E1105" s="125">
        <v>101.19144752</v>
      </c>
      <c r="F1105" s="125">
        <v>101.85464131000001</v>
      </c>
      <c r="G1105" s="125">
        <v>102.45088809000001</v>
      </c>
      <c r="H1105" s="125">
        <v>102.95089855000001</v>
      </c>
      <c r="I1105" s="125">
        <v>103.42161969999999</v>
      </c>
      <c r="J1105" s="125">
        <v>103.68417749</v>
      </c>
      <c r="K1105" s="125">
        <v>103.90803155</v>
      </c>
      <c r="L1105" s="125">
        <v>104.44151551</v>
      </c>
      <c r="M1105" s="125">
        <v>104.47185087554134</v>
      </c>
      <c r="N1105" s="14"/>
    </row>
    <row r="1106" spans="1:14" x14ac:dyDescent="0.2">
      <c r="A1106" s="9" t="s">
        <v>215</v>
      </c>
      <c r="B1106" s="9" t="s">
        <v>663</v>
      </c>
      <c r="C1106" s="9" t="s">
        <v>754</v>
      </c>
      <c r="D1106" s="124">
        <v>99.302221281000001</v>
      </c>
      <c r="E1106" s="125">
        <v>99.850129252000002</v>
      </c>
      <c r="F1106" s="125">
        <v>100.20795904000001</v>
      </c>
      <c r="G1106" s="125">
        <v>100.52836814</v>
      </c>
      <c r="H1106" s="125">
        <v>100.63056202999999</v>
      </c>
      <c r="I1106" s="125">
        <v>100.78558129</v>
      </c>
      <c r="J1106" s="125">
        <v>101.83066395</v>
      </c>
      <c r="K1106" s="125">
        <v>102.99503683</v>
      </c>
      <c r="L1106" s="125">
        <v>104.67892732</v>
      </c>
      <c r="M1106" s="125">
        <v>105.04527490188519</v>
      </c>
    </row>
    <row r="1107" spans="1:14" x14ac:dyDescent="0.2">
      <c r="A1107" s="9" t="s">
        <v>215</v>
      </c>
      <c r="B1107" s="9" t="s">
        <v>663</v>
      </c>
      <c r="C1107" s="9" t="s">
        <v>755</v>
      </c>
      <c r="D1107" s="124">
        <v>101.15700151999999</v>
      </c>
      <c r="E1107" s="125">
        <v>101.95876385</v>
      </c>
      <c r="F1107" s="125">
        <v>102.6162289</v>
      </c>
      <c r="G1107" s="125">
        <v>103.17336333</v>
      </c>
      <c r="H1107" s="125">
        <v>103.76108646</v>
      </c>
      <c r="I1107" s="125">
        <v>104.47039622</v>
      </c>
      <c r="J1107" s="125">
        <v>106.14272298</v>
      </c>
      <c r="K1107" s="125">
        <v>107.75035010000001</v>
      </c>
      <c r="L1107" s="125">
        <v>110.06463917000001</v>
      </c>
      <c r="M1107" s="125">
        <v>110.62766898373442</v>
      </c>
      <c r="N1107" s="14"/>
    </row>
    <row r="1108" spans="1:14" x14ac:dyDescent="0.2">
      <c r="A1108" s="14" t="s">
        <v>215</v>
      </c>
      <c r="B1108" s="14" t="s">
        <v>663</v>
      </c>
      <c r="C1108" s="9" t="s">
        <v>794</v>
      </c>
      <c r="D1108" s="124">
        <v>100</v>
      </c>
      <c r="E1108" s="126"/>
      <c r="F1108" s="126"/>
      <c r="G1108" s="126"/>
      <c r="H1108" s="126"/>
      <c r="I1108" s="126"/>
      <c r="J1108" s="126"/>
      <c r="K1108" s="126"/>
      <c r="L1108" s="126"/>
      <c r="M1108" s="125"/>
      <c r="N1108" s="14"/>
    </row>
    <row r="1109" spans="1:14" x14ac:dyDescent="0.2">
      <c r="A1109" s="9" t="s">
        <v>238</v>
      </c>
      <c r="B1109" s="9" t="s">
        <v>537</v>
      </c>
      <c r="C1109" s="9" t="s">
        <v>340</v>
      </c>
      <c r="D1109" s="124">
        <v>100.41517374999999</v>
      </c>
      <c r="E1109" s="125">
        <v>101.04717625000001</v>
      </c>
      <c r="F1109" s="125">
        <v>101.98629357999999</v>
      </c>
      <c r="G1109" s="125">
        <v>103.23039299</v>
      </c>
      <c r="H1109" s="125">
        <v>103.92708867</v>
      </c>
      <c r="I1109" s="125">
        <v>104.52212364</v>
      </c>
      <c r="J1109" s="125">
        <v>104.57188762</v>
      </c>
      <c r="K1109" s="125">
        <v>104.7695217</v>
      </c>
      <c r="L1109" s="125">
        <v>105.53659785000001</v>
      </c>
      <c r="M1109" s="125">
        <v>106.15153841778991</v>
      </c>
      <c r="N1109" s="14"/>
    </row>
    <row r="1110" spans="1:14" x14ac:dyDescent="0.2">
      <c r="A1110" s="9" t="s">
        <v>238</v>
      </c>
      <c r="B1110" s="9" t="s">
        <v>537</v>
      </c>
      <c r="C1110" s="9" t="s">
        <v>754</v>
      </c>
      <c r="D1110" s="124">
        <v>99.529841501999996</v>
      </c>
      <c r="E1110" s="125">
        <v>99.430557925000002</v>
      </c>
      <c r="F1110" s="125">
        <v>99.621482752999995</v>
      </c>
      <c r="G1110" s="125">
        <v>100.27119146</v>
      </c>
      <c r="H1110" s="125">
        <v>100.30870328</v>
      </c>
      <c r="I1110" s="125">
        <v>100.05231882</v>
      </c>
      <c r="J1110" s="125">
        <v>99.127075423999997</v>
      </c>
      <c r="K1110" s="125">
        <v>98.36914118</v>
      </c>
      <c r="L1110" s="125">
        <v>98.160743420000003</v>
      </c>
      <c r="M1110" s="125">
        <v>98.1689226638387</v>
      </c>
    </row>
    <row r="1111" spans="1:14" x14ac:dyDescent="0.2">
      <c r="A1111" s="9" t="s">
        <v>238</v>
      </c>
      <c r="B1111" s="9" t="s">
        <v>537</v>
      </c>
      <c r="C1111" s="9" t="s">
        <v>755</v>
      </c>
      <c r="D1111" s="124">
        <v>101.31961181</v>
      </c>
      <c r="E1111" s="125">
        <v>101.46337194</v>
      </c>
      <c r="F1111" s="125">
        <v>101.99741272</v>
      </c>
      <c r="G1111" s="125">
        <v>102.88751031</v>
      </c>
      <c r="H1111" s="125">
        <v>103.16265622</v>
      </c>
      <c r="I1111" s="125">
        <v>103.32956548999999</v>
      </c>
      <c r="J1111" s="125">
        <v>102.86163971000001</v>
      </c>
      <c r="K1111" s="125">
        <v>102.44974283000001</v>
      </c>
      <c r="L1111" s="125">
        <v>102.57451933</v>
      </c>
      <c r="M1111" s="125">
        <v>102.90563038578604</v>
      </c>
      <c r="N1111" s="14"/>
    </row>
    <row r="1112" spans="1:14" x14ac:dyDescent="0.2">
      <c r="A1112" s="14" t="s">
        <v>238</v>
      </c>
      <c r="B1112" s="14" t="s">
        <v>537</v>
      </c>
      <c r="C1112" s="9" t="s">
        <v>794</v>
      </c>
      <c r="D1112" s="124">
        <v>100</v>
      </c>
      <c r="E1112" s="126"/>
      <c r="F1112" s="126"/>
      <c r="G1112" s="126"/>
      <c r="H1112" s="126"/>
      <c r="I1112" s="126"/>
      <c r="J1112" s="126"/>
      <c r="K1112" s="126"/>
      <c r="L1112" s="126"/>
      <c r="M1112" s="125"/>
      <c r="N1112" s="14"/>
    </row>
    <row r="1113" spans="1:14" x14ac:dyDescent="0.2">
      <c r="A1113" s="28" t="s">
        <v>556</v>
      </c>
      <c r="B1113" s="28" t="s">
        <v>798</v>
      </c>
      <c r="C1113" s="9" t="s">
        <v>340</v>
      </c>
      <c r="D1113" s="124">
        <v>100.39186365</v>
      </c>
      <c r="E1113" s="125">
        <v>100.52248487</v>
      </c>
      <c r="F1113" s="125">
        <v>100.77201642999999</v>
      </c>
      <c r="G1113" s="125">
        <v>101.21342606</v>
      </c>
      <c r="H1113" s="125">
        <v>101.74852263</v>
      </c>
      <c r="I1113" s="125">
        <v>102.14489046</v>
      </c>
      <c r="J1113" s="125">
        <v>102.44757135</v>
      </c>
      <c r="K1113" s="125">
        <v>102.2286682</v>
      </c>
      <c r="L1113" s="125">
        <v>102.00886423</v>
      </c>
      <c r="M1113" s="125"/>
      <c r="N1113" s="14"/>
    </row>
    <row r="1114" spans="1:14" x14ac:dyDescent="0.2">
      <c r="A1114" s="28" t="s">
        <v>556</v>
      </c>
      <c r="B1114" s="28" t="s">
        <v>798</v>
      </c>
      <c r="C1114" s="9" t="s">
        <v>754</v>
      </c>
      <c r="D1114" s="124">
        <v>98.866804645000002</v>
      </c>
      <c r="E1114" s="125">
        <v>98.714675968999998</v>
      </c>
      <c r="F1114" s="125">
        <v>98.685455102000006</v>
      </c>
      <c r="G1114" s="125">
        <v>98.749252588000004</v>
      </c>
      <c r="H1114" s="125">
        <v>99.034902044999995</v>
      </c>
      <c r="I1114" s="125">
        <v>99.162109938</v>
      </c>
      <c r="J1114" s="125">
        <v>99.524041905000004</v>
      </c>
      <c r="K1114" s="125">
        <v>99.231720629999998</v>
      </c>
      <c r="L1114" s="125">
        <v>99.114675293999994</v>
      </c>
      <c r="M1114" s="125"/>
    </row>
    <row r="1115" spans="1:14" x14ac:dyDescent="0.2">
      <c r="A1115" s="28" t="s">
        <v>556</v>
      </c>
      <c r="B1115" s="28" t="s">
        <v>825</v>
      </c>
      <c r="C1115" s="9" t="s">
        <v>755</v>
      </c>
      <c r="D1115" s="124">
        <v>101.79880054</v>
      </c>
      <c r="E1115" s="125">
        <v>101.68348649000001</v>
      </c>
      <c r="F1115" s="125">
        <v>101.78516835000001</v>
      </c>
      <c r="G1115" s="125">
        <v>102.00747778</v>
      </c>
      <c r="H1115" s="125">
        <v>102.52741497</v>
      </c>
      <c r="I1115" s="125">
        <v>103.03952615</v>
      </c>
      <c r="J1115" s="125">
        <v>103.54611267</v>
      </c>
      <c r="K1115" s="125">
        <v>103.6346198</v>
      </c>
      <c r="L1115" s="125">
        <v>103.79468709</v>
      </c>
      <c r="M1115" s="125"/>
      <c r="N1115" s="14"/>
    </row>
    <row r="1116" spans="1:14" x14ac:dyDescent="0.2">
      <c r="A1116" s="30" t="s">
        <v>556</v>
      </c>
      <c r="B1116" s="28" t="s">
        <v>825</v>
      </c>
      <c r="C1116" s="9" t="s">
        <v>794</v>
      </c>
      <c r="D1116" s="124">
        <v>100</v>
      </c>
      <c r="E1116" s="126"/>
      <c r="F1116" s="126"/>
      <c r="G1116" s="126"/>
      <c r="H1116" s="126"/>
      <c r="I1116" s="126"/>
      <c r="J1116" s="126"/>
      <c r="K1116" s="126"/>
      <c r="L1116" s="126"/>
      <c r="M1116" s="125"/>
      <c r="N1116" s="14"/>
    </row>
    <row r="1117" spans="1:14" x14ac:dyDescent="0.2">
      <c r="A1117" s="9" t="s">
        <v>257</v>
      </c>
      <c r="B1117" s="9" t="s">
        <v>397</v>
      </c>
      <c r="C1117" s="9" t="s">
        <v>340</v>
      </c>
      <c r="D1117" s="124">
        <v>100.05533119</v>
      </c>
      <c r="E1117" s="125">
        <v>100.46546649</v>
      </c>
      <c r="F1117" s="125">
        <v>100.52079768</v>
      </c>
      <c r="G1117" s="125">
        <v>101.07410957</v>
      </c>
      <c r="H1117" s="125">
        <v>101.30284983999999</v>
      </c>
      <c r="I1117" s="125">
        <v>101.80938691</v>
      </c>
      <c r="J1117" s="125">
        <v>102.29481826</v>
      </c>
      <c r="K1117" s="125">
        <v>102.70438314</v>
      </c>
      <c r="L1117" s="125">
        <v>103.01013073999999</v>
      </c>
      <c r="M1117" s="125">
        <v>103.30104729960982</v>
      </c>
      <c r="N1117" s="14"/>
    </row>
    <row r="1118" spans="1:14" x14ac:dyDescent="0.2">
      <c r="A1118" s="9" t="s">
        <v>257</v>
      </c>
      <c r="B1118" s="9" t="s">
        <v>397</v>
      </c>
      <c r="C1118" s="9" t="s">
        <v>754</v>
      </c>
      <c r="D1118" s="124">
        <v>98.854302142999998</v>
      </c>
      <c r="E1118" s="125">
        <v>98.908617262000007</v>
      </c>
      <c r="F1118" s="125">
        <v>98.673575577999998</v>
      </c>
      <c r="G1118" s="125">
        <v>98.858856626999994</v>
      </c>
      <c r="H1118" s="125">
        <v>98.684306692000007</v>
      </c>
      <c r="I1118" s="125">
        <v>98.827358492000002</v>
      </c>
      <c r="J1118" s="125">
        <v>98.967504692000006</v>
      </c>
      <c r="K1118" s="125">
        <v>98.952165617000006</v>
      </c>
      <c r="L1118" s="125">
        <v>98.773426626000003</v>
      </c>
      <c r="M1118" s="125">
        <v>98.697181569496905</v>
      </c>
    </row>
    <row r="1119" spans="1:14" x14ac:dyDescent="0.2">
      <c r="A1119" s="9" t="s">
        <v>257</v>
      </c>
      <c r="B1119" s="9" t="s">
        <v>397</v>
      </c>
      <c r="C1119" s="9" t="s">
        <v>755</v>
      </c>
      <c r="D1119" s="124">
        <v>101.23230436</v>
      </c>
      <c r="E1119" s="125">
        <v>101.30373222</v>
      </c>
      <c r="F1119" s="125">
        <v>101.08860192</v>
      </c>
      <c r="G1119" s="125">
        <v>101.31056839999999</v>
      </c>
      <c r="H1119" s="125">
        <v>101.22572665</v>
      </c>
      <c r="I1119" s="125">
        <v>101.39848508999999</v>
      </c>
      <c r="J1119" s="125">
        <v>101.62915947</v>
      </c>
      <c r="K1119" s="125">
        <v>101.76165841</v>
      </c>
      <c r="L1119" s="125">
        <v>101.7155788</v>
      </c>
      <c r="M1119" s="125">
        <v>101.79463596335259</v>
      </c>
      <c r="N1119" s="14"/>
    </row>
    <row r="1120" spans="1:14" x14ac:dyDescent="0.2">
      <c r="A1120" s="14" t="s">
        <v>257</v>
      </c>
      <c r="B1120" s="14" t="s">
        <v>397</v>
      </c>
      <c r="C1120" s="9" t="s">
        <v>794</v>
      </c>
      <c r="D1120" s="124">
        <v>100</v>
      </c>
      <c r="E1120" s="126"/>
      <c r="F1120" s="126"/>
      <c r="G1120" s="126"/>
      <c r="H1120" s="126"/>
      <c r="I1120" s="126"/>
      <c r="J1120" s="126"/>
      <c r="K1120" s="126"/>
      <c r="L1120" s="126"/>
      <c r="M1120" s="125"/>
      <c r="N1120" s="14"/>
    </row>
    <row r="1121" spans="1:14" x14ac:dyDescent="0.2">
      <c r="A1121" s="9" t="s">
        <v>203</v>
      </c>
      <c r="B1121" s="9" t="s">
        <v>481</v>
      </c>
      <c r="C1121" s="9" t="s">
        <v>340</v>
      </c>
      <c r="D1121" s="124">
        <v>100.01986719999999</v>
      </c>
      <c r="E1121" s="125">
        <v>100.52342419</v>
      </c>
      <c r="F1121" s="125">
        <v>100.85199704</v>
      </c>
      <c r="G1121" s="125">
        <v>100.89784441</v>
      </c>
      <c r="H1121" s="125">
        <v>101.03233004000001</v>
      </c>
      <c r="I1121" s="125">
        <v>102.13572351000001</v>
      </c>
      <c r="J1121" s="125">
        <v>102.9762587</v>
      </c>
      <c r="K1121" s="125">
        <v>103.82901986</v>
      </c>
      <c r="L1121" s="125">
        <v>104.89879191999999</v>
      </c>
      <c r="M1121" s="125">
        <v>105.34045495877558</v>
      </c>
      <c r="N1121" s="14"/>
    </row>
    <row r="1122" spans="1:14" x14ac:dyDescent="0.2">
      <c r="A1122" s="9" t="s">
        <v>203</v>
      </c>
      <c r="B1122" s="9" t="s">
        <v>481</v>
      </c>
      <c r="C1122" s="9" t="s">
        <v>754</v>
      </c>
      <c r="D1122" s="124">
        <v>98.773314106000001</v>
      </c>
      <c r="E1122" s="125">
        <v>98.720900051000001</v>
      </c>
      <c r="F1122" s="125">
        <v>98.243036691</v>
      </c>
      <c r="G1122" s="125">
        <v>97.470842742000002</v>
      </c>
      <c r="H1122" s="125">
        <v>96.838686253000006</v>
      </c>
      <c r="I1122" s="125">
        <v>97.223720619000005</v>
      </c>
      <c r="J1122" s="125">
        <v>97.384287913999998</v>
      </c>
      <c r="K1122" s="125">
        <v>97.839335040999998</v>
      </c>
      <c r="L1122" s="125">
        <v>98.721473142999997</v>
      </c>
      <c r="M1122" s="125">
        <v>98.933844566841856</v>
      </c>
    </row>
    <row r="1123" spans="1:14" x14ac:dyDescent="0.2">
      <c r="A1123" s="9" t="s">
        <v>203</v>
      </c>
      <c r="B1123" s="9" t="s">
        <v>481</v>
      </c>
      <c r="C1123" s="9" t="s">
        <v>755</v>
      </c>
      <c r="D1123" s="124">
        <v>101.33095882000001</v>
      </c>
      <c r="E1123" s="125">
        <v>101.35923137</v>
      </c>
      <c r="F1123" s="125">
        <v>101.13551051</v>
      </c>
      <c r="G1123" s="125">
        <v>100.5119504</v>
      </c>
      <c r="H1123" s="125">
        <v>100.10269095</v>
      </c>
      <c r="I1123" s="125">
        <v>100.86122621</v>
      </c>
      <c r="J1123" s="125">
        <v>101.39736588</v>
      </c>
      <c r="K1123" s="125">
        <v>102.20901961</v>
      </c>
      <c r="L1123" s="125">
        <v>103.25654853</v>
      </c>
      <c r="M1123" s="125">
        <v>103.88506210466275</v>
      </c>
      <c r="N1123" s="14"/>
    </row>
    <row r="1124" spans="1:14" x14ac:dyDescent="0.2">
      <c r="A1124" s="14" t="s">
        <v>203</v>
      </c>
      <c r="B1124" s="14" t="s">
        <v>481</v>
      </c>
      <c r="C1124" s="9" t="s">
        <v>794</v>
      </c>
      <c r="D1124" s="124">
        <v>100</v>
      </c>
      <c r="E1124" s="126"/>
      <c r="F1124" s="126"/>
      <c r="G1124" s="126"/>
      <c r="H1124" s="126"/>
      <c r="I1124" s="126"/>
      <c r="J1124" s="126"/>
      <c r="K1124" s="126"/>
      <c r="L1124" s="126"/>
      <c r="M1124" s="125"/>
      <c r="N1124" s="14"/>
    </row>
    <row r="1125" spans="1:14" x14ac:dyDescent="0.2">
      <c r="A1125" s="9" t="s">
        <v>204</v>
      </c>
      <c r="B1125" s="9" t="s">
        <v>482</v>
      </c>
      <c r="C1125" s="9" t="s">
        <v>340</v>
      </c>
      <c r="D1125" s="124">
        <v>100.10606966</v>
      </c>
      <c r="E1125" s="125">
        <v>100.13696373000001</v>
      </c>
      <c r="F1125" s="125">
        <v>100.39338454999999</v>
      </c>
      <c r="G1125" s="125">
        <v>100.75381542</v>
      </c>
      <c r="H1125" s="125">
        <v>100.93197125</v>
      </c>
      <c r="I1125" s="125">
        <v>101.10188866</v>
      </c>
      <c r="J1125" s="125">
        <v>101.43142545000001</v>
      </c>
      <c r="K1125" s="125">
        <v>101.32947501</v>
      </c>
      <c r="L1125" s="125">
        <v>101.3686075</v>
      </c>
      <c r="M1125" s="125">
        <v>101.36036908121022</v>
      </c>
      <c r="N1125" s="14"/>
    </row>
    <row r="1126" spans="1:14" x14ac:dyDescent="0.2">
      <c r="A1126" s="9" t="s">
        <v>204</v>
      </c>
      <c r="B1126" s="9" t="s">
        <v>482</v>
      </c>
      <c r="C1126" s="9" t="s">
        <v>754</v>
      </c>
      <c r="D1126" s="124">
        <v>98.756071007000003</v>
      </c>
      <c r="E1126" s="125">
        <v>98.914604272999995</v>
      </c>
      <c r="F1126" s="125">
        <v>99.288317985000006</v>
      </c>
      <c r="G1126" s="125">
        <v>99.865490096000002</v>
      </c>
      <c r="H1126" s="125">
        <v>100.11479884000001</v>
      </c>
      <c r="I1126" s="125">
        <v>100.38462318000001</v>
      </c>
      <c r="J1126" s="125">
        <v>101.50452534</v>
      </c>
      <c r="K1126" s="125">
        <v>101.99050361</v>
      </c>
      <c r="L1126" s="125">
        <v>102.64469369</v>
      </c>
      <c r="M1126" s="125">
        <v>102.65405669814152</v>
      </c>
    </row>
    <row r="1127" spans="1:14" x14ac:dyDescent="0.2">
      <c r="A1127" s="9" t="s">
        <v>204</v>
      </c>
      <c r="B1127" s="9" t="s">
        <v>482</v>
      </c>
      <c r="C1127" s="9" t="s">
        <v>755</v>
      </c>
      <c r="D1127" s="124">
        <v>101.43506999</v>
      </c>
      <c r="E1127" s="125">
        <v>101.63144045</v>
      </c>
      <c r="F1127" s="125">
        <v>102.07009608</v>
      </c>
      <c r="G1127" s="125">
        <v>102.74707053</v>
      </c>
      <c r="H1127" s="125">
        <v>103.03362917</v>
      </c>
      <c r="I1127" s="125">
        <v>103.39701267</v>
      </c>
      <c r="J1127" s="125">
        <v>104.5243648</v>
      </c>
      <c r="K1127" s="125">
        <v>105.10399879000001</v>
      </c>
      <c r="L1127" s="125">
        <v>105.87943201</v>
      </c>
      <c r="M1127" s="125">
        <v>106.07407520118721</v>
      </c>
      <c r="N1127" s="14"/>
    </row>
    <row r="1128" spans="1:14" x14ac:dyDescent="0.2">
      <c r="A1128" s="14" t="s">
        <v>204</v>
      </c>
      <c r="B1128" s="14" t="s">
        <v>482</v>
      </c>
      <c r="C1128" s="9" t="s">
        <v>794</v>
      </c>
      <c r="D1128" s="124">
        <v>100</v>
      </c>
      <c r="E1128" s="126"/>
      <c r="F1128" s="126"/>
      <c r="G1128" s="126"/>
      <c r="H1128" s="126"/>
      <c r="I1128" s="126"/>
      <c r="J1128" s="126"/>
      <c r="K1128" s="126"/>
      <c r="L1128" s="126"/>
      <c r="M1128" s="125"/>
      <c r="N1128" s="14"/>
    </row>
    <row r="1129" spans="1:14" x14ac:dyDescent="0.2">
      <c r="A1129" s="9" t="s">
        <v>241</v>
      </c>
      <c r="B1129" s="9" t="s">
        <v>538</v>
      </c>
      <c r="C1129" s="9" t="s">
        <v>340</v>
      </c>
      <c r="D1129" s="124">
        <v>100.34541491</v>
      </c>
      <c r="E1129" s="125">
        <v>101.03267149</v>
      </c>
      <c r="F1129" s="125">
        <v>101.86166728000001</v>
      </c>
      <c r="G1129" s="125">
        <v>102.42505092</v>
      </c>
      <c r="H1129" s="125">
        <v>103.12302726</v>
      </c>
      <c r="I1129" s="125">
        <v>103.96393392</v>
      </c>
      <c r="J1129" s="125">
        <v>104.50468692</v>
      </c>
      <c r="K1129" s="125">
        <v>104.52255321</v>
      </c>
      <c r="L1129" s="125">
        <v>104.63094203</v>
      </c>
      <c r="M1129" s="125">
        <v>104.93943328132258</v>
      </c>
      <c r="N1129" s="14"/>
    </row>
    <row r="1130" spans="1:14" x14ac:dyDescent="0.2">
      <c r="A1130" s="9" t="s">
        <v>241</v>
      </c>
      <c r="B1130" s="9" t="s">
        <v>538</v>
      </c>
      <c r="C1130" s="9" t="s">
        <v>754</v>
      </c>
      <c r="D1130" s="124">
        <v>98.918996480000004</v>
      </c>
      <c r="E1130" s="125">
        <v>99.394630585000002</v>
      </c>
      <c r="F1130" s="125">
        <v>99.952421701000006</v>
      </c>
      <c r="G1130" s="125">
        <v>100.03633743</v>
      </c>
      <c r="H1130" s="125">
        <v>100.29203938000001</v>
      </c>
      <c r="I1130" s="125">
        <v>100.6822689</v>
      </c>
      <c r="J1130" s="125">
        <v>100.78967135000001</v>
      </c>
      <c r="K1130" s="125">
        <v>100.21734526</v>
      </c>
      <c r="L1130" s="125">
        <v>99.727920616999995</v>
      </c>
      <c r="M1130" s="125">
        <v>99.427192179879626</v>
      </c>
    </row>
    <row r="1131" spans="1:14" x14ac:dyDescent="0.2">
      <c r="A1131" s="9" t="s">
        <v>241</v>
      </c>
      <c r="B1131" s="9" t="s">
        <v>538</v>
      </c>
      <c r="C1131" s="9" t="s">
        <v>755</v>
      </c>
      <c r="D1131" s="124">
        <v>101.79359857999999</v>
      </c>
      <c r="E1131" s="125">
        <v>102.30476985</v>
      </c>
      <c r="F1131" s="125">
        <v>102.97815213</v>
      </c>
      <c r="G1131" s="125">
        <v>103.28800197</v>
      </c>
      <c r="H1131" s="125">
        <v>103.71725816</v>
      </c>
      <c r="I1131" s="125">
        <v>104.41163333999999</v>
      </c>
      <c r="J1131" s="125">
        <v>104.93301258</v>
      </c>
      <c r="K1131" s="125">
        <v>104.75359596</v>
      </c>
      <c r="L1131" s="125">
        <v>104.66291524</v>
      </c>
      <c r="M1131" s="125">
        <v>104.54642226194544</v>
      </c>
      <c r="N1131" s="14"/>
    </row>
    <row r="1132" spans="1:14" x14ac:dyDescent="0.2">
      <c r="A1132" s="14" t="s">
        <v>241</v>
      </c>
      <c r="B1132" s="14" t="s">
        <v>538</v>
      </c>
      <c r="C1132" s="9" t="s">
        <v>794</v>
      </c>
      <c r="D1132" s="134">
        <v>100</v>
      </c>
      <c r="E1132" s="126"/>
      <c r="F1132" s="126"/>
      <c r="G1132" s="126"/>
      <c r="H1132" s="126"/>
      <c r="I1132" s="126"/>
      <c r="J1132" s="126"/>
      <c r="K1132" s="126"/>
      <c r="L1132" s="126"/>
      <c r="M1132" s="125"/>
      <c r="N1132" s="14"/>
    </row>
    <row r="1133" spans="1:14" x14ac:dyDescent="0.2">
      <c r="A1133" s="9" t="s">
        <v>251</v>
      </c>
      <c r="B1133" s="9" t="s">
        <v>376</v>
      </c>
      <c r="C1133" s="9" t="s">
        <v>340</v>
      </c>
      <c r="D1133" s="124">
        <v>99.992233694999996</v>
      </c>
      <c r="E1133" s="125">
        <v>100.1733298</v>
      </c>
      <c r="F1133" s="125">
        <v>100.57011738</v>
      </c>
      <c r="G1133" s="125">
        <v>101.09893212999999</v>
      </c>
      <c r="H1133" s="125">
        <v>101.72764981</v>
      </c>
      <c r="I1133" s="125">
        <v>102.3108287</v>
      </c>
      <c r="J1133" s="125">
        <v>102.74291766</v>
      </c>
      <c r="K1133" s="125">
        <v>103.00061777000001</v>
      </c>
      <c r="L1133" s="125">
        <v>103.58238461000001</v>
      </c>
      <c r="M1133" s="125">
        <v>103.85561733298032</v>
      </c>
      <c r="N1133" s="14"/>
    </row>
    <row r="1134" spans="1:14" x14ac:dyDescent="0.2">
      <c r="A1134" s="9" t="s">
        <v>251</v>
      </c>
      <c r="B1134" s="9" t="s">
        <v>376</v>
      </c>
      <c r="C1134" s="9" t="s">
        <v>754</v>
      </c>
      <c r="D1134" s="124">
        <v>98.752140147000006</v>
      </c>
      <c r="E1134" s="125">
        <v>98.199077751000004</v>
      </c>
      <c r="F1134" s="125">
        <v>97.814667725999996</v>
      </c>
      <c r="G1134" s="125">
        <v>97.556724914</v>
      </c>
      <c r="H1134" s="125">
        <v>97.3705432</v>
      </c>
      <c r="I1134" s="125">
        <v>97.193550877999996</v>
      </c>
      <c r="J1134" s="125">
        <v>96.796134498000001</v>
      </c>
      <c r="K1134" s="125">
        <v>96.184493865999997</v>
      </c>
      <c r="L1134" s="125">
        <v>95.922336951999995</v>
      </c>
      <c r="M1134" s="125">
        <v>95.291136287612034</v>
      </c>
    </row>
    <row r="1135" spans="1:14" x14ac:dyDescent="0.2">
      <c r="A1135" s="9" t="s">
        <v>251</v>
      </c>
      <c r="B1135" s="9" t="s">
        <v>376</v>
      </c>
      <c r="C1135" s="9" t="s">
        <v>755</v>
      </c>
      <c r="D1135" s="124">
        <v>101.36320713000001</v>
      </c>
      <c r="E1135" s="125">
        <v>100.90257921</v>
      </c>
      <c r="F1135" s="125">
        <v>100.5338452</v>
      </c>
      <c r="G1135" s="125">
        <v>100.29607934000001</v>
      </c>
      <c r="H1135" s="125">
        <v>100.27626644</v>
      </c>
      <c r="I1135" s="125">
        <v>100.14008031</v>
      </c>
      <c r="J1135" s="125">
        <v>99.872429617999998</v>
      </c>
      <c r="K1135" s="125">
        <v>99.362335627999997</v>
      </c>
      <c r="L1135" s="125">
        <v>99.135138116999997</v>
      </c>
      <c r="M1135" s="125">
        <v>98.778723100004768</v>
      </c>
      <c r="N1135" s="14"/>
    </row>
    <row r="1136" spans="1:14" x14ac:dyDescent="0.2">
      <c r="A1136" s="14" t="s">
        <v>251</v>
      </c>
      <c r="B1136" s="14" t="s">
        <v>376</v>
      </c>
      <c r="C1136" s="9" t="s">
        <v>794</v>
      </c>
      <c r="D1136" s="124">
        <v>100</v>
      </c>
      <c r="E1136" s="126"/>
      <c r="F1136" s="126"/>
      <c r="G1136" s="126"/>
      <c r="H1136" s="126"/>
      <c r="I1136" s="126"/>
      <c r="J1136" s="126"/>
      <c r="K1136" s="126"/>
      <c r="L1136" s="126"/>
      <c r="M1136" s="125"/>
      <c r="N1136" s="14"/>
    </row>
    <row r="1137" spans="1:14" x14ac:dyDescent="0.2">
      <c r="A1137" s="9" t="s">
        <v>3</v>
      </c>
      <c r="B1137" s="9" t="s">
        <v>348</v>
      </c>
      <c r="C1137" s="9" t="s">
        <v>340</v>
      </c>
      <c r="D1137" s="124">
        <v>100.11168519</v>
      </c>
      <c r="E1137" s="125">
        <v>100.45770054</v>
      </c>
      <c r="F1137" s="125">
        <v>100.95141172</v>
      </c>
      <c r="G1137" s="125">
        <v>101.46808622</v>
      </c>
      <c r="H1137" s="125">
        <v>101.83602107999999</v>
      </c>
      <c r="I1137" s="125">
        <v>102.26919263000001</v>
      </c>
      <c r="J1137" s="125">
        <v>102.54527425000001</v>
      </c>
      <c r="K1137" s="125">
        <v>102.92416888</v>
      </c>
      <c r="L1137" s="125">
        <v>102.9946245</v>
      </c>
      <c r="M1137" s="125">
        <v>103.03167893116225</v>
      </c>
      <c r="N1137" s="14"/>
    </row>
    <row r="1138" spans="1:14" x14ac:dyDescent="0.2">
      <c r="A1138" s="9" t="s">
        <v>3</v>
      </c>
      <c r="B1138" s="9" t="s">
        <v>348</v>
      </c>
      <c r="C1138" s="9" t="s">
        <v>754</v>
      </c>
      <c r="D1138" s="124">
        <v>98.811689434000002</v>
      </c>
      <c r="E1138" s="125">
        <v>99.390591565999998</v>
      </c>
      <c r="F1138" s="125">
        <v>100.09343523</v>
      </c>
      <c r="G1138" s="125">
        <v>100.86159712</v>
      </c>
      <c r="H1138" s="125">
        <v>101.40628262</v>
      </c>
      <c r="I1138" s="125">
        <v>102.2094603</v>
      </c>
      <c r="J1138" s="125">
        <v>102.68347816000001</v>
      </c>
      <c r="K1138" s="125">
        <v>103.20258272</v>
      </c>
      <c r="L1138" s="125">
        <v>103.40459625</v>
      </c>
      <c r="M1138" s="125">
        <v>103.30038927651606</v>
      </c>
    </row>
    <row r="1139" spans="1:14" x14ac:dyDescent="0.2">
      <c r="A1139" s="9" t="s">
        <v>3</v>
      </c>
      <c r="B1139" s="9" t="s">
        <v>348</v>
      </c>
      <c r="C1139" s="9" t="s">
        <v>755</v>
      </c>
      <c r="D1139" s="124">
        <v>101.52769623</v>
      </c>
      <c r="E1139" s="125">
        <v>102.19779923999999</v>
      </c>
      <c r="F1139" s="125">
        <v>103.00209409999999</v>
      </c>
      <c r="G1139" s="125">
        <v>103.77765220000001</v>
      </c>
      <c r="H1139" s="125">
        <v>104.41940171</v>
      </c>
      <c r="I1139" s="125">
        <v>105.40058583</v>
      </c>
      <c r="J1139" s="125">
        <v>105.96047962</v>
      </c>
      <c r="K1139" s="125">
        <v>106.67053194</v>
      </c>
      <c r="L1139" s="125">
        <v>107.07539077</v>
      </c>
      <c r="M1139" s="125">
        <v>107.54166213648469</v>
      </c>
      <c r="N1139" s="14"/>
    </row>
    <row r="1140" spans="1:14" x14ac:dyDescent="0.2">
      <c r="A1140" s="14" t="s">
        <v>3</v>
      </c>
      <c r="B1140" s="14" t="s">
        <v>348</v>
      </c>
      <c r="C1140" s="9" t="s">
        <v>794</v>
      </c>
      <c r="D1140" s="124">
        <v>100</v>
      </c>
      <c r="E1140" s="126"/>
      <c r="F1140" s="126"/>
      <c r="G1140" s="126"/>
      <c r="H1140" s="126"/>
      <c r="I1140" s="126"/>
      <c r="J1140" s="126"/>
      <c r="K1140" s="126"/>
      <c r="L1140" s="126"/>
      <c r="M1140" s="125"/>
      <c r="N1140" s="14"/>
    </row>
    <row r="1141" spans="1:14" x14ac:dyDescent="0.2">
      <c r="A1141" s="9" t="s">
        <v>20</v>
      </c>
      <c r="B1141" s="9" t="s">
        <v>473</v>
      </c>
      <c r="C1141" s="9" t="s">
        <v>340</v>
      </c>
      <c r="D1141" s="124">
        <v>99.883939471999994</v>
      </c>
      <c r="E1141" s="125">
        <v>100.31484931999999</v>
      </c>
      <c r="F1141" s="125">
        <v>100.47628992</v>
      </c>
      <c r="G1141" s="125">
        <v>100.78230418</v>
      </c>
      <c r="H1141" s="125">
        <v>101.09956307</v>
      </c>
      <c r="I1141" s="125">
        <v>101.86781148</v>
      </c>
      <c r="J1141" s="125">
        <v>102.55815074</v>
      </c>
      <c r="K1141" s="125">
        <v>102.7408758</v>
      </c>
      <c r="L1141" s="125">
        <v>102.95853948</v>
      </c>
      <c r="M1141" s="125">
        <v>103.05773308488079</v>
      </c>
      <c r="N1141" s="14"/>
    </row>
    <row r="1142" spans="1:14" x14ac:dyDescent="0.2">
      <c r="A1142" s="9" t="s">
        <v>20</v>
      </c>
      <c r="B1142" s="9" t="s">
        <v>473</v>
      </c>
      <c r="C1142" s="9" t="s">
        <v>754</v>
      </c>
      <c r="D1142" s="124">
        <v>98.547931943999998</v>
      </c>
      <c r="E1142" s="125">
        <v>99.021304033999996</v>
      </c>
      <c r="F1142" s="125">
        <v>99.206739843999998</v>
      </c>
      <c r="G1142" s="125">
        <v>99.554268839000002</v>
      </c>
      <c r="H1142" s="125">
        <v>99.922686971999994</v>
      </c>
      <c r="I1142" s="125">
        <v>100.90969717999999</v>
      </c>
      <c r="J1142" s="125">
        <v>101.79049216999999</v>
      </c>
      <c r="K1142" s="125">
        <v>101.91904602</v>
      </c>
      <c r="L1142" s="125">
        <v>102.12970693</v>
      </c>
      <c r="M1142" s="125">
        <v>102.44638298353273</v>
      </c>
    </row>
    <row r="1143" spans="1:14" x14ac:dyDescent="0.2">
      <c r="A1143" s="9" t="s">
        <v>20</v>
      </c>
      <c r="B1143" s="9" t="s">
        <v>473</v>
      </c>
      <c r="C1143" s="9" t="s">
        <v>755</v>
      </c>
      <c r="D1143" s="124">
        <v>101.2803931</v>
      </c>
      <c r="E1143" s="125">
        <v>101.82039207</v>
      </c>
      <c r="F1143" s="125">
        <v>102.14640443</v>
      </c>
      <c r="G1143" s="125">
        <v>102.57497375</v>
      </c>
      <c r="H1143" s="125">
        <v>103.05331556</v>
      </c>
      <c r="I1143" s="125">
        <v>104.24516355999999</v>
      </c>
      <c r="J1143" s="125">
        <v>105.43811594</v>
      </c>
      <c r="K1143" s="125">
        <v>106.16368249</v>
      </c>
      <c r="L1143" s="125">
        <v>106.84212454999999</v>
      </c>
      <c r="M1143" s="125">
        <v>107.68518956985832</v>
      </c>
      <c r="N1143" s="14"/>
    </row>
    <row r="1144" spans="1:14" x14ac:dyDescent="0.2">
      <c r="A1144" s="14" t="s">
        <v>20</v>
      </c>
      <c r="B1144" s="14" t="s">
        <v>473</v>
      </c>
      <c r="C1144" s="9" t="s">
        <v>794</v>
      </c>
      <c r="D1144" s="124">
        <v>100</v>
      </c>
      <c r="E1144" s="126"/>
      <c r="F1144" s="126"/>
      <c r="G1144" s="126"/>
      <c r="H1144" s="126"/>
      <c r="I1144" s="126"/>
      <c r="J1144" s="126"/>
      <c r="K1144" s="126"/>
      <c r="L1144" s="126"/>
      <c r="M1144" s="125"/>
      <c r="N1144" s="14"/>
    </row>
    <row r="1145" spans="1:14" x14ac:dyDescent="0.2">
      <c r="A1145" s="9" t="s">
        <v>223</v>
      </c>
      <c r="B1145" s="9" t="s">
        <v>488</v>
      </c>
      <c r="C1145" s="9" t="s">
        <v>340</v>
      </c>
      <c r="D1145" s="124">
        <v>100.28136283000001</v>
      </c>
      <c r="E1145" s="125">
        <v>100.25646346000001</v>
      </c>
      <c r="F1145" s="125">
        <v>100.63742375</v>
      </c>
      <c r="G1145" s="125">
        <v>101.07399261</v>
      </c>
      <c r="H1145" s="125">
        <v>101.62094867</v>
      </c>
      <c r="I1145" s="125">
        <v>102.37373947</v>
      </c>
      <c r="J1145" s="125">
        <v>103.91501017</v>
      </c>
      <c r="K1145" s="125">
        <v>105.88869984</v>
      </c>
      <c r="L1145" s="125">
        <v>107.97858655</v>
      </c>
      <c r="M1145" s="125">
        <v>109.89085778312653</v>
      </c>
      <c r="N1145" s="14"/>
    </row>
    <row r="1146" spans="1:14" x14ac:dyDescent="0.2">
      <c r="A1146" s="9" t="s">
        <v>223</v>
      </c>
      <c r="B1146" s="9" t="s">
        <v>488</v>
      </c>
      <c r="C1146" s="9" t="s">
        <v>754</v>
      </c>
      <c r="D1146" s="124">
        <v>99.517782296999997</v>
      </c>
      <c r="E1146" s="125">
        <v>98.223326555</v>
      </c>
      <c r="F1146" s="125">
        <v>97.711702961</v>
      </c>
      <c r="G1146" s="125">
        <v>96.991372111000004</v>
      </c>
      <c r="H1146" s="125">
        <v>96.401957452999994</v>
      </c>
      <c r="I1146" s="125">
        <v>95.889730826999994</v>
      </c>
      <c r="J1146" s="125">
        <v>96.131442711000005</v>
      </c>
      <c r="K1146" s="125">
        <v>96.837359163000002</v>
      </c>
      <c r="L1146" s="125">
        <v>97.581616746999998</v>
      </c>
      <c r="M1146" s="125">
        <v>98.638861718319589</v>
      </c>
    </row>
    <row r="1147" spans="1:14" x14ac:dyDescent="0.2">
      <c r="A1147" s="9" t="s">
        <v>223</v>
      </c>
      <c r="B1147" s="9" t="s">
        <v>488</v>
      </c>
      <c r="C1147" s="9" t="s">
        <v>755</v>
      </c>
      <c r="D1147" s="124">
        <v>101.0188055</v>
      </c>
      <c r="E1147" s="125">
        <v>99.973259119000005</v>
      </c>
      <c r="F1147" s="125">
        <v>99.744450813</v>
      </c>
      <c r="G1147" s="125">
        <v>99.408983742999993</v>
      </c>
      <c r="H1147" s="125">
        <v>99.259101236999996</v>
      </c>
      <c r="I1147" s="125">
        <v>99.307259462000005</v>
      </c>
      <c r="J1147" s="125">
        <v>100.00863697</v>
      </c>
      <c r="K1147" s="125">
        <v>101.17801879</v>
      </c>
      <c r="L1147" s="125">
        <v>102.34946259</v>
      </c>
      <c r="M1147" s="125">
        <v>103.59827020482835</v>
      </c>
      <c r="N1147" s="14"/>
    </row>
    <row r="1148" spans="1:14" x14ac:dyDescent="0.2">
      <c r="A1148" s="14" t="s">
        <v>223</v>
      </c>
      <c r="B1148" s="14" t="s">
        <v>488</v>
      </c>
      <c r="C1148" s="9" t="s">
        <v>794</v>
      </c>
      <c r="D1148" s="124">
        <v>100</v>
      </c>
      <c r="E1148" s="126"/>
      <c r="F1148" s="126"/>
      <c r="G1148" s="126"/>
      <c r="H1148" s="126"/>
      <c r="I1148" s="126"/>
      <c r="J1148" s="126"/>
      <c r="K1148" s="126"/>
      <c r="L1148" s="126"/>
      <c r="M1148" s="125"/>
      <c r="N1148" s="14"/>
    </row>
    <row r="1149" spans="1:14" x14ac:dyDescent="0.2">
      <c r="A1149" s="9" t="s">
        <v>105</v>
      </c>
      <c r="B1149" s="9" t="s">
        <v>717</v>
      </c>
      <c r="C1149" s="9" t="s">
        <v>340</v>
      </c>
      <c r="D1149" s="124">
        <v>100.26157352</v>
      </c>
      <c r="E1149" s="125">
        <v>100.55684126</v>
      </c>
      <c r="F1149" s="125">
        <v>101.16599721999999</v>
      </c>
      <c r="G1149" s="125">
        <v>102.2122913</v>
      </c>
      <c r="H1149" s="125">
        <v>103.54232614</v>
      </c>
      <c r="I1149" s="125">
        <v>104.16123569</v>
      </c>
      <c r="J1149" s="125">
        <v>104.74467764000001</v>
      </c>
      <c r="K1149" s="125">
        <v>105.53294495999999</v>
      </c>
      <c r="L1149" s="125">
        <v>106.37086692</v>
      </c>
      <c r="M1149" s="125">
        <v>107.20346873088076</v>
      </c>
      <c r="N1149" s="14"/>
    </row>
    <row r="1150" spans="1:14" x14ac:dyDescent="0.2">
      <c r="A1150" s="9" t="s">
        <v>105</v>
      </c>
      <c r="B1150" s="9" t="s">
        <v>717</v>
      </c>
      <c r="C1150" s="9" t="s">
        <v>754</v>
      </c>
      <c r="D1150" s="124">
        <v>99.268737142999996</v>
      </c>
      <c r="E1150" s="125">
        <v>98.93597905</v>
      </c>
      <c r="F1150" s="125">
        <v>98.887820704999996</v>
      </c>
      <c r="G1150" s="125">
        <v>99.305971190999998</v>
      </c>
      <c r="H1150" s="125">
        <v>100.00125383</v>
      </c>
      <c r="I1150" s="125">
        <v>99.866580878999997</v>
      </c>
      <c r="J1150" s="125">
        <v>99.662129585000002</v>
      </c>
      <c r="K1150" s="125">
        <v>99.695595202000007</v>
      </c>
      <c r="L1150" s="125">
        <v>99.695934637999997</v>
      </c>
      <c r="M1150" s="125">
        <v>99.822908130059673</v>
      </c>
    </row>
    <row r="1151" spans="1:14" x14ac:dyDescent="0.2">
      <c r="A1151" s="9" t="s">
        <v>105</v>
      </c>
      <c r="B1151" s="9" t="s">
        <v>717</v>
      </c>
      <c r="C1151" s="9" t="s">
        <v>755</v>
      </c>
      <c r="D1151" s="124">
        <v>101.37964792</v>
      </c>
      <c r="E1151" s="125">
        <v>101.130779</v>
      </c>
      <c r="F1151" s="125">
        <v>101.24464938</v>
      </c>
      <c r="G1151" s="125">
        <v>101.77715516000001</v>
      </c>
      <c r="H1151" s="125">
        <v>102.64919389000001</v>
      </c>
      <c r="I1151" s="125">
        <v>102.74118104</v>
      </c>
      <c r="J1151" s="125">
        <v>102.66613798</v>
      </c>
      <c r="K1151" s="125">
        <v>102.83261401</v>
      </c>
      <c r="L1151" s="125">
        <v>102.94167686</v>
      </c>
      <c r="M1151" s="125">
        <v>103.20796689636057</v>
      </c>
      <c r="N1151" s="14"/>
    </row>
    <row r="1152" spans="1:14" x14ac:dyDescent="0.2">
      <c r="A1152" s="14" t="s">
        <v>105</v>
      </c>
      <c r="B1152" s="14" t="s">
        <v>717</v>
      </c>
      <c r="C1152" s="9" t="s">
        <v>794</v>
      </c>
      <c r="D1152" s="124">
        <v>100</v>
      </c>
      <c r="E1152" s="126"/>
      <c r="F1152" s="126"/>
      <c r="G1152" s="126"/>
      <c r="H1152" s="126"/>
      <c r="I1152" s="126"/>
      <c r="J1152" s="126"/>
      <c r="K1152" s="126"/>
      <c r="L1152" s="126"/>
      <c r="M1152" s="125"/>
      <c r="N1152" s="14"/>
    </row>
    <row r="1153" spans="1:14" x14ac:dyDescent="0.2">
      <c r="A1153" s="28" t="s">
        <v>558</v>
      </c>
      <c r="B1153" s="28" t="s">
        <v>800</v>
      </c>
      <c r="C1153" s="9" t="s">
        <v>340</v>
      </c>
      <c r="D1153" s="124">
        <v>100.23491931</v>
      </c>
      <c r="E1153" s="125">
        <v>100.28479943000001</v>
      </c>
      <c r="F1153" s="125">
        <v>100.73532960999999</v>
      </c>
      <c r="G1153" s="125">
        <v>101.27998841</v>
      </c>
      <c r="H1153" s="125">
        <v>101.83591047</v>
      </c>
      <c r="I1153" s="125">
        <v>102.84638529999999</v>
      </c>
      <c r="J1153" s="125">
        <v>103.79571675</v>
      </c>
      <c r="K1153" s="125">
        <v>104.5374825</v>
      </c>
      <c r="L1153" s="125">
        <v>105.41440731</v>
      </c>
      <c r="M1153" s="125"/>
      <c r="N1153" s="14"/>
    </row>
    <row r="1154" spans="1:14" x14ac:dyDescent="0.2">
      <c r="A1154" s="28" t="s">
        <v>558</v>
      </c>
      <c r="B1154" s="28" t="s">
        <v>800</v>
      </c>
      <c r="C1154" s="9" t="s">
        <v>754</v>
      </c>
      <c r="D1154" s="124">
        <v>99.067927983999994</v>
      </c>
      <c r="E1154" s="125">
        <v>98.659748145999998</v>
      </c>
      <c r="F1154" s="125">
        <v>98.751614064999998</v>
      </c>
      <c r="G1154" s="125">
        <v>98.873907111999998</v>
      </c>
      <c r="H1154" s="125">
        <v>98.970908120000004</v>
      </c>
      <c r="I1154" s="125">
        <v>99.414342196000007</v>
      </c>
      <c r="J1154" s="125">
        <v>100.26950102000001</v>
      </c>
      <c r="K1154" s="125">
        <v>100.89349285999999</v>
      </c>
      <c r="L1154" s="125">
        <v>101.65331627</v>
      </c>
      <c r="M1154" s="125"/>
    </row>
    <row r="1155" spans="1:14" x14ac:dyDescent="0.2">
      <c r="A1155" s="28" t="s">
        <v>558</v>
      </c>
      <c r="B1155" s="28" t="s">
        <v>828</v>
      </c>
      <c r="C1155" s="9" t="s">
        <v>755</v>
      </c>
      <c r="D1155" s="124">
        <v>101.50410329</v>
      </c>
      <c r="E1155" s="125">
        <v>101.16915975000001</v>
      </c>
      <c r="F1155" s="125">
        <v>101.45446828999999</v>
      </c>
      <c r="G1155" s="125">
        <v>101.76401923</v>
      </c>
      <c r="H1155" s="125">
        <v>101.99178587</v>
      </c>
      <c r="I1155" s="125">
        <v>102.68018944000001</v>
      </c>
      <c r="J1155" s="125">
        <v>103.72884746</v>
      </c>
      <c r="K1155" s="125">
        <v>104.64983848999999</v>
      </c>
      <c r="L1155" s="125">
        <v>105.69788683</v>
      </c>
      <c r="M1155" s="125"/>
      <c r="N1155" s="14"/>
    </row>
    <row r="1156" spans="1:14" x14ac:dyDescent="0.2">
      <c r="A1156" s="30" t="s">
        <v>558</v>
      </c>
      <c r="B1156" s="28" t="s">
        <v>828</v>
      </c>
      <c r="C1156" s="9" t="s">
        <v>794</v>
      </c>
      <c r="D1156" s="124">
        <v>100</v>
      </c>
      <c r="E1156" s="126"/>
      <c r="F1156" s="126"/>
      <c r="G1156" s="126"/>
      <c r="H1156" s="126"/>
      <c r="I1156" s="126"/>
      <c r="J1156" s="126"/>
      <c r="K1156" s="126"/>
      <c r="L1156" s="126"/>
      <c r="M1156" s="125"/>
      <c r="N1156" s="14"/>
    </row>
    <row r="1157" spans="1:14" x14ac:dyDescent="0.2">
      <c r="A1157" s="9" t="s">
        <v>267</v>
      </c>
      <c r="B1157" s="9" t="s">
        <v>354</v>
      </c>
      <c r="C1157" s="9" t="s">
        <v>340</v>
      </c>
      <c r="D1157" s="124">
        <v>99.936117543999998</v>
      </c>
      <c r="E1157" s="125">
        <v>100.09364587</v>
      </c>
      <c r="F1157" s="125">
        <v>100.21161064</v>
      </c>
      <c r="G1157" s="125">
        <v>100.46314781</v>
      </c>
      <c r="H1157" s="125">
        <v>100.47439983</v>
      </c>
      <c r="I1157" s="125">
        <v>100.65370627</v>
      </c>
      <c r="J1157" s="125">
        <v>100.6326541</v>
      </c>
      <c r="K1157" s="125">
        <v>100.69363281</v>
      </c>
      <c r="L1157" s="125">
        <v>100.79816774</v>
      </c>
      <c r="M1157" s="125">
        <v>100.84934629372864</v>
      </c>
      <c r="N1157" s="14"/>
    </row>
    <row r="1158" spans="1:14" x14ac:dyDescent="0.2">
      <c r="A1158" s="9" t="s">
        <v>267</v>
      </c>
      <c r="B1158" s="9" t="s">
        <v>354</v>
      </c>
      <c r="C1158" s="9" t="s">
        <v>754</v>
      </c>
      <c r="D1158" s="124">
        <v>98.344012925000001</v>
      </c>
      <c r="E1158" s="125">
        <v>98.398741770000001</v>
      </c>
      <c r="F1158" s="125">
        <v>98.505227653999995</v>
      </c>
      <c r="G1158" s="125">
        <v>98.758647725000003</v>
      </c>
      <c r="H1158" s="125">
        <v>98.753464081000004</v>
      </c>
      <c r="I1158" s="125">
        <v>99.039608029999997</v>
      </c>
      <c r="J1158" s="125">
        <v>99.152014837999999</v>
      </c>
      <c r="K1158" s="125">
        <v>99.373346225000006</v>
      </c>
      <c r="L1158" s="125">
        <v>99.657856816000006</v>
      </c>
      <c r="M1158" s="125">
        <v>99.540633905431022</v>
      </c>
    </row>
    <row r="1159" spans="1:14" x14ac:dyDescent="0.2">
      <c r="A1159" s="9" t="s">
        <v>267</v>
      </c>
      <c r="B1159" s="9" t="s">
        <v>354</v>
      </c>
      <c r="C1159" s="9" t="s">
        <v>755</v>
      </c>
      <c r="D1159" s="124">
        <v>101.57266312</v>
      </c>
      <c r="E1159" s="125">
        <v>101.79558249</v>
      </c>
      <c r="F1159" s="125">
        <v>102.09308055</v>
      </c>
      <c r="G1159" s="125">
        <v>102.5916745</v>
      </c>
      <c r="H1159" s="125">
        <v>102.76813391</v>
      </c>
      <c r="I1159" s="125">
        <v>103.5287344</v>
      </c>
      <c r="J1159" s="125">
        <v>103.98666454000001</v>
      </c>
      <c r="K1159" s="125">
        <v>104.56525901000001</v>
      </c>
      <c r="L1159" s="125">
        <v>105.52608201</v>
      </c>
      <c r="M1159" s="125">
        <v>106.37197408093651</v>
      </c>
      <c r="N1159" s="14"/>
    </row>
    <row r="1160" spans="1:14" x14ac:dyDescent="0.2">
      <c r="A1160" s="14" t="s">
        <v>267</v>
      </c>
      <c r="B1160" s="14" t="s">
        <v>354</v>
      </c>
      <c r="C1160" s="9" t="s">
        <v>794</v>
      </c>
      <c r="D1160" s="124">
        <v>100</v>
      </c>
      <c r="E1160" s="126"/>
      <c r="F1160" s="126"/>
      <c r="G1160" s="126"/>
      <c r="H1160" s="126"/>
      <c r="I1160" s="126"/>
      <c r="J1160" s="126"/>
      <c r="K1160" s="126"/>
      <c r="L1160" s="126"/>
      <c r="M1160" s="125"/>
      <c r="N1160" s="14"/>
    </row>
    <row r="1161" spans="1:14" x14ac:dyDescent="0.2">
      <c r="A1161" s="9" t="s">
        <v>216</v>
      </c>
      <c r="B1161" s="9" t="s">
        <v>664</v>
      </c>
      <c r="C1161" s="9" t="s">
        <v>340</v>
      </c>
      <c r="D1161" s="124">
        <v>100.27163819</v>
      </c>
      <c r="E1161" s="125">
        <v>100.64543091</v>
      </c>
      <c r="F1161" s="125">
        <v>101.14923847999999</v>
      </c>
      <c r="G1161" s="125">
        <v>101.93861441</v>
      </c>
      <c r="H1161" s="125">
        <v>102.60145802</v>
      </c>
      <c r="I1161" s="125">
        <v>102.97292905</v>
      </c>
      <c r="J1161" s="125">
        <v>103.04257987</v>
      </c>
      <c r="K1161" s="125">
        <v>103.16911218</v>
      </c>
      <c r="L1161" s="125">
        <v>103.66943722000001</v>
      </c>
      <c r="M1161" s="125">
        <v>103.55219167904903</v>
      </c>
      <c r="N1161" s="14"/>
    </row>
    <row r="1162" spans="1:14" x14ac:dyDescent="0.2">
      <c r="A1162" s="9" t="s">
        <v>216</v>
      </c>
      <c r="B1162" s="9" t="s">
        <v>664</v>
      </c>
      <c r="C1162" s="9" t="s">
        <v>754</v>
      </c>
      <c r="D1162" s="124">
        <v>99.484629298000002</v>
      </c>
      <c r="E1162" s="125">
        <v>99.144564623999997</v>
      </c>
      <c r="F1162" s="125">
        <v>98.988630229999998</v>
      </c>
      <c r="G1162" s="125">
        <v>99.068501941999997</v>
      </c>
      <c r="H1162" s="125">
        <v>98.935340099000001</v>
      </c>
      <c r="I1162" s="125">
        <v>98.518124448999998</v>
      </c>
      <c r="J1162" s="125">
        <v>97.581729066999998</v>
      </c>
      <c r="K1162" s="125">
        <v>96.579392136999999</v>
      </c>
      <c r="L1162" s="125">
        <v>95.884942654</v>
      </c>
      <c r="M1162" s="125">
        <v>95.049076615898969</v>
      </c>
    </row>
    <row r="1163" spans="1:14" x14ac:dyDescent="0.2">
      <c r="A1163" s="9" t="s">
        <v>216</v>
      </c>
      <c r="B1163" s="9" t="s">
        <v>664</v>
      </c>
      <c r="C1163" s="9" t="s">
        <v>755</v>
      </c>
      <c r="D1163" s="124">
        <v>101.03457763999999</v>
      </c>
      <c r="E1163" s="125">
        <v>101.01870669</v>
      </c>
      <c r="F1163" s="125">
        <v>101.14304428</v>
      </c>
      <c r="G1163" s="125">
        <v>101.56905697000001</v>
      </c>
      <c r="H1163" s="125">
        <v>101.76514035</v>
      </c>
      <c r="I1163" s="125">
        <v>101.78891957</v>
      </c>
      <c r="J1163" s="125">
        <v>101.11785027000001</v>
      </c>
      <c r="K1163" s="125">
        <v>100.71309558999999</v>
      </c>
      <c r="L1163" s="125">
        <v>100.46640653999999</v>
      </c>
      <c r="M1163" s="125">
        <v>99.697670429745557</v>
      </c>
      <c r="N1163" s="14"/>
    </row>
    <row r="1164" spans="1:14" x14ac:dyDescent="0.2">
      <c r="A1164" s="14" t="s">
        <v>216</v>
      </c>
      <c r="B1164" s="14" t="s">
        <v>664</v>
      </c>
      <c r="C1164" s="9" t="s">
        <v>794</v>
      </c>
      <c r="D1164" s="124">
        <v>100</v>
      </c>
      <c r="E1164" s="126"/>
      <c r="F1164" s="126"/>
      <c r="G1164" s="126"/>
      <c r="H1164" s="126"/>
      <c r="I1164" s="126"/>
      <c r="J1164" s="126"/>
      <c r="K1164" s="126"/>
      <c r="L1164" s="126"/>
      <c r="M1164" s="125"/>
      <c r="N1164" s="14"/>
    </row>
    <row r="1165" spans="1:14" x14ac:dyDescent="0.2">
      <c r="A1165" s="9" t="s">
        <v>309</v>
      </c>
      <c r="B1165" s="9" t="s">
        <v>595</v>
      </c>
      <c r="C1165" s="9" t="s">
        <v>340</v>
      </c>
      <c r="D1165" s="124">
        <v>100.51381569999999</v>
      </c>
      <c r="E1165" s="125">
        <v>101.75128585</v>
      </c>
      <c r="F1165" s="125">
        <v>102.96666772</v>
      </c>
      <c r="G1165" s="125">
        <v>104.1063183</v>
      </c>
      <c r="H1165" s="125">
        <v>105.11396506</v>
      </c>
      <c r="I1165" s="125">
        <v>106.20523177</v>
      </c>
      <c r="J1165" s="125">
        <v>106.88786511000001</v>
      </c>
      <c r="K1165" s="125">
        <v>107.56208387</v>
      </c>
      <c r="L1165" s="125">
        <v>108.52134675000001</v>
      </c>
      <c r="M1165" s="125">
        <v>109.23553479957506</v>
      </c>
      <c r="N1165" s="14"/>
    </row>
    <row r="1166" spans="1:14" x14ac:dyDescent="0.2">
      <c r="A1166" s="9" t="s">
        <v>309</v>
      </c>
      <c r="B1166" s="9" t="s">
        <v>595</v>
      </c>
      <c r="C1166" s="9" t="s">
        <v>754</v>
      </c>
      <c r="D1166" s="124">
        <v>98.931150274000004</v>
      </c>
      <c r="E1166" s="125">
        <v>99.375093677999999</v>
      </c>
      <c r="F1166" s="125">
        <v>99.894735492999999</v>
      </c>
      <c r="G1166" s="125">
        <v>100.27879071</v>
      </c>
      <c r="H1166" s="125">
        <v>100.49337088</v>
      </c>
      <c r="I1166" s="125">
        <v>100.74211067</v>
      </c>
      <c r="J1166" s="125">
        <v>100.35155552000001</v>
      </c>
      <c r="K1166" s="125">
        <v>99.931532875000002</v>
      </c>
      <c r="L1166" s="125">
        <v>99.912567185</v>
      </c>
      <c r="M1166" s="125">
        <v>99.450730939391121</v>
      </c>
    </row>
    <row r="1167" spans="1:14" x14ac:dyDescent="0.2">
      <c r="A1167" s="9" t="s">
        <v>309</v>
      </c>
      <c r="B1167" s="9" t="s">
        <v>595</v>
      </c>
      <c r="C1167" s="9" t="s">
        <v>755</v>
      </c>
      <c r="D1167" s="124">
        <v>102.01348569</v>
      </c>
      <c r="E1167" s="125">
        <v>102.53097455</v>
      </c>
      <c r="F1167" s="125">
        <v>103.15534675000001</v>
      </c>
      <c r="G1167" s="125">
        <v>103.65355766</v>
      </c>
      <c r="H1167" s="125">
        <v>104.02381591</v>
      </c>
      <c r="I1167" s="125">
        <v>104.60878581</v>
      </c>
      <c r="J1167" s="125">
        <v>104.55506887</v>
      </c>
      <c r="K1167" s="125">
        <v>104.52874863</v>
      </c>
      <c r="L1167" s="125">
        <v>104.92767728</v>
      </c>
      <c r="M1167" s="125">
        <v>104.94072563018764</v>
      </c>
      <c r="N1167" s="14"/>
    </row>
    <row r="1168" spans="1:14" x14ac:dyDescent="0.2">
      <c r="A1168" s="14" t="s">
        <v>309</v>
      </c>
      <c r="B1168" s="14" t="s">
        <v>595</v>
      </c>
      <c r="C1168" s="9" t="s">
        <v>794</v>
      </c>
      <c r="D1168" s="124">
        <v>100</v>
      </c>
      <c r="E1168" s="126"/>
      <c r="F1168" s="126"/>
      <c r="G1168" s="126"/>
      <c r="H1168" s="126"/>
      <c r="I1168" s="126"/>
      <c r="J1168" s="126"/>
      <c r="K1168" s="126"/>
      <c r="L1168" s="126"/>
      <c r="M1168" s="125"/>
      <c r="N1168" s="14"/>
    </row>
    <row r="1169" spans="1:14" x14ac:dyDescent="0.2">
      <c r="A1169" s="9" t="s">
        <v>132</v>
      </c>
      <c r="B1169" s="9" t="s">
        <v>646</v>
      </c>
      <c r="C1169" s="9" t="s">
        <v>340</v>
      </c>
      <c r="D1169" s="124">
        <v>100.35999558</v>
      </c>
      <c r="E1169" s="125">
        <v>101.44219089000001</v>
      </c>
      <c r="F1169" s="125">
        <v>102.53174808</v>
      </c>
      <c r="G1169" s="125">
        <v>103.72952479</v>
      </c>
      <c r="H1169" s="125">
        <v>104.88092171</v>
      </c>
      <c r="I1169" s="125">
        <v>106.68605293</v>
      </c>
      <c r="J1169" s="125">
        <v>107.99425773999999</v>
      </c>
      <c r="K1169" s="125">
        <v>109.33779954000001</v>
      </c>
      <c r="L1169" s="125">
        <v>110.48846026</v>
      </c>
      <c r="M1169" s="125">
        <v>111.17532300217175</v>
      </c>
      <c r="N1169" s="14"/>
    </row>
    <row r="1170" spans="1:14" x14ac:dyDescent="0.2">
      <c r="A1170" s="9" t="s">
        <v>132</v>
      </c>
      <c r="B1170" s="9" t="s">
        <v>646</v>
      </c>
      <c r="C1170" s="9" t="s">
        <v>754</v>
      </c>
      <c r="D1170" s="124">
        <v>98.990894284000007</v>
      </c>
      <c r="E1170" s="125">
        <v>99.502291382999999</v>
      </c>
      <c r="F1170" s="125">
        <v>100.0247658</v>
      </c>
      <c r="G1170" s="125">
        <v>100.73721105</v>
      </c>
      <c r="H1170" s="125">
        <v>101.31986877</v>
      </c>
      <c r="I1170" s="125">
        <v>102.45096302</v>
      </c>
      <c r="J1170" s="125">
        <v>103.02915762000001</v>
      </c>
      <c r="K1170" s="125">
        <v>103.56548155999999</v>
      </c>
      <c r="L1170" s="125">
        <v>103.83874508</v>
      </c>
      <c r="M1170" s="125">
        <v>104.07868622807048</v>
      </c>
    </row>
    <row r="1171" spans="1:14" x14ac:dyDescent="0.2">
      <c r="A1171" s="9" t="s">
        <v>132</v>
      </c>
      <c r="B1171" s="9" t="s">
        <v>646</v>
      </c>
      <c r="C1171" s="9" t="s">
        <v>755</v>
      </c>
      <c r="D1171" s="124">
        <v>101.78264299999999</v>
      </c>
      <c r="E1171" s="125">
        <v>102.37266261000001</v>
      </c>
      <c r="F1171" s="125">
        <v>103.15319366999999</v>
      </c>
      <c r="G1171" s="125">
        <v>103.93142415</v>
      </c>
      <c r="H1171" s="125">
        <v>104.83956868999999</v>
      </c>
      <c r="I1171" s="125">
        <v>106.51941004</v>
      </c>
      <c r="J1171" s="125">
        <v>107.71378189000001</v>
      </c>
      <c r="K1171" s="125">
        <v>108.79896796</v>
      </c>
      <c r="L1171" s="125">
        <v>109.69519545999999</v>
      </c>
      <c r="M1171" s="125">
        <v>110.31019751266184</v>
      </c>
      <c r="N1171" s="14"/>
    </row>
    <row r="1172" spans="1:14" x14ac:dyDescent="0.2">
      <c r="A1172" s="14" t="s">
        <v>132</v>
      </c>
      <c r="B1172" s="14" t="s">
        <v>646</v>
      </c>
      <c r="C1172" s="9" t="s">
        <v>794</v>
      </c>
      <c r="D1172" s="124">
        <v>100</v>
      </c>
      <c r="E1172" s="126"/>
      <c r="F1172" s="126"/>
      <c r="G1172" s="126"/>
      <c r="H1172" s="126"/>
      <c r="I1172" s="126"/>
      <c r="J1172" s="126"/>
      <c r="K1172" s="126"/>
      <c r="L1172" s="126"/>
      <c r="M1172" s="125"/>
      <c r="N1172" s="14"/>
    </row>
    <row r="1173" spans="1:14" x14ac:dyDescent="0.2">
      <c r="A1173" s="9" t="s">
        <v>323</v>
      </c>
      <c r="B1173" s="9" t="s">
        <v>776</v>
      </c>
      <c r="C1173" s="9" t="s">
        <v>340</v>
      </c>
      <c r="D1173" s="124">
        <v>99.861101232999999</v>
      </c>
      <c r="E1173" s="125">
        <v>100.18282759</v>
      </c>
      <c r="F1173" s="125">
        <v>100.45393120999999</v>
      </c>
      <c r="G1173" s="125">
        <v>100.81289248</v>
      </c>
      <c r="H1173" s="125">
        <v>101.37769169000001</v>
      </c>
      <c r="I1173" s="125">
        <v>102.27551324</v>
      </c>
      <c r="J1173" s="125">
        <v>102.70141366999999</v>
      </c>
      <c r="K1173" s="125">
        <v>103.11392626999999</v>
      </c>
      <c r="L1173" s="125">
        <v>103.33440715</v>
      </c>
      <c r="M1173" s="125">
        <v>103.15450814356777</v>
      </c>
      <c r="N1173" s="14"/>
    </row>
    <row r="1174" spans="1:14" x14ac:dyDescent="0.2">
      <c r="A1174" s="9" t="s">
        <v>323</v>
      </c>
      <c r="B1174" s="9" t="s">
        <v>776</v>
      </c>
      <c r="C1174" s="9" t="s">
        <v>754</v>
      </c>
      <c r="D1174" s="124">
        <v>98.048429178000006</v>
      </c>
      <c r="E1174" s="125">
        <v>98.495888731999997</v>
      </c>
      <c r="F1174" s="125">
        <v>98.877906100999994</v>
      </c>
      <c r="G1174" s="125">
        <v>99.263564594000002</v>
      </c>
      <c r="H1174" s="125">
        <v>99.852485430000002</v>
      </c>
      <c r="I1174" s="125">
        <v>100.9810183</v>
      </c>
      <c r="J1174" s="125">
        <v>101.54354262</v>
      </c>
      <c r="K1174" s="125">
        <v>102.2171245</v>
      </c>
      <c r="L1174" s="125">
        <v>102.64108344</v>
      </c>
      <c r="M1174" s="125">
        <v>102.57489153949567</v>
      </c>
    </row>
    <row r="1175" spans="1:14" x14ac:dyDescent="0.2">
      <c r="A1175" s="9" t="s">
        <v>323</v>
      </c>
      <c r="B1175" s="9" t="s">
        <v>776</v>
      </c>
      <c r="C1175" s="9" t="s">
        <v>755</v>
      </c>
      <c r="D1175" s="124">
        <v>101.69554813000001</v>
      </c>
      <c r="E1175" s="125">
        <v>102.33156825</v>
      </c>
      <c r="F1175" s="125">
        <v>103.05917866999999</v>
      </c>
      <c r="G1175" s="125">
        <v>103.81694439</v>
      </c>
      <c r="H1175" s="125">
        <v>105.02103877</v>
      </c>
      <c r="I1175" s="125">
        <v>106.79973789</v>
      </c>
      <c r="J1175" s="125">
        <v>108.13827932</v>
      </c>
      <c r="K1175" s="125">
        <v>109.52143596000001</v>
      </c>
      <c r="L1175" s="125">
        <v>110.96118365</v>
      </c>
      <c r="M1175" s="125">
        <v>112.40644711553904</v>
      </c>
      <c r="N1175" s="14"/>
    </row>
    <row r="1176" spans="1:14" x14ac:dyDescent="0.2">
      <c r="A1176" s="14" t="s">
        <v>323</v>
      </c>
      <c r="B1176" s="14" t="s">
        <v>776</v>
      </c>
      <c r="C1176" s="9" t="s">
        <v>794</v>
      </c>
      <c r="D1176" s="124">
        <v>100</v>
      </c>
      <c r="E1176" s="126"/>
      <c r="F1176" s="126"/>
      <c r="G1176" s="126"/>
      <c r="H1176" s="126"/>
      <c r="I1176" s="126"/>
      <c r="J1176" s="126"/>
      <c r="K1176" s="126"/>
      <c r="L1176" s="126"/>
      <c r="M1176" s="125"/>
      <c r="N1176" s="14"/>
    </row>
    <row r="1177" spans="1:14" x14ac:dyDescent="0.2">
      <c r="A1177" s="9" t="s">
        <v>27</v>
      </c>
      <c r="B1177" s="9" t="s">
        <v>687</v>
      </c>
      <c r="C1177" s="9" t="s">
        <v>340</v>
      </c>
      <c r="D1177" s="124">
        <v>100.26439594999999</v>
      </c>
      <c r="E1177" s="125">
        <v>101.32054543</v>
      </c>
      <c r="F1177" s="125">
        <v>102.32936182</v>
      </c>
      <c r="G1177" s="125">
        <v>103.26789573000001</v>
      </c>
      <c r="H1177" s="125">
        <v>104.0295282</v>
      </c>
      <c r="I1177" s="125">
        <v>104.50572778</v>
      </c>
      <c r="J1177" s="125">
        <v>105.35820153</v>
      </c>
      <c r="K1177" s="125">
        <v>106.13895848</v>
      </c>
      <c r="L1177" s="125">
        <v>106.23314655</v>
      </c>
      <c r="M1177" s="125">
        <v>106.56208762837306</v>
      </c>
      <c r="N1177" s="14"/>
    </row>
    <row r="1178" spans="1:14" x14ac:dyDescent="0.2">
      <c r="A1178" s="9" t="s">
        <v>27</v>
      </c>
      <c r="B1178" s="9" t="s">
        <v>687</v>
      </c>
      <c r="C1178" s="9" t="s">
        <v>754</v>
      </c>
      <c r="D1178" s="124">
        <v>99.093566823000003</v>
      </c>
      <c r="E1178" s="125">
        <v>100.00379501</v>
      </c>
      <c r="F1178" s="125">
        <v>100.80482689999999</v>
      </c>
      <c r="G1178" s="125">
        <v>101.56127484</v>
      </c>
      <c r="H1178" s="125">
        <v>101.92958545</v>
      </c>
      <c r="I1178" s="125">
        <v>101.98131119999999</v>
      </c>
      <c r="J1178" s="125">
        <v>102.57018834</v>
      </c>
      <c r="K1178" s="125">
        <v>103.06661056999999</v>
      </c>
      <c r="L1178" s="125">
        <v>102.95474729</v>
      </c>
      <c r="M1178" s="125">
        <v>104.23305741408326</v>
      </c>
    </row>
    <row r="1179" spans="1:14" x14ac:dyDescent="0.2">
      <c r="A1179" s="9" t="s">
        <v>27</v>
      </c>
      <c r="B1179" s="9" t="s">
        <v>687</v>
      </c>
      <c r="C1179" s="9" t="s">
        <v>755</v>
      </c>
      <c r="D1179" s="124">
        <v>101.47936826999999</v>
      </c>
      <c r="E1179" s="125">
        <v>102.51024504</v>
      </c>
      <c r="F1179" s="125">
        <v>103.61480336</v>
      </c>
      <c r="G1179" s="125">
        <v>104.44907151</v>
      </c>
      <c r="H1179" s="125">
        <v>105.17562997</v>
      </c>
      <c r="I1179" s="125">
        <v>105.84358983</v>
      </c>
      <c r="J1179" s="125">
        <v>107.03101094</v>
      </c>
      <c r="K1179" s="125">
        <v>108.31673637</v>
      </c>
      <c r="L1179" s="125">
        <v>108.59904658000001</v>
      </c>
      <c r="M1179" s="125">
        <v>110.67836033869456</v>
      </c>
      <c r="N1179" s="14"/>
    </row>
    <row r="1180" spans="1:14" x14ac:dyDescent="0.2">
      <c r="A1180" s="14" t="s">
        <v>27</v>
      </c>
      <c r="B1180" s="14" t="s">
        <v>687</v>
      </c>
      <c r="C1180" s="9" t="s">
        <v>794</v>
      </c>
      <c r="D1180" s="124">
        <v>100</v>
      </c>
      <c r="E1180" s="126"/>
      <c r="F1180" s="126"/>
      <c r="G1180" s="126"/>
      <c r="H1180" s="126"/>
      <c r="I1180" s="126"/>
      <c r="J1180" s="126"/>
      <c r="K1180" s="126"/>
      <c r="L1180" s="126"/>
      <c r="M1180" s="125"/>
      <c r="N1180" s="14"/>
    </row>
    <row r="1181" spans="1:14" x14ac:dyDescent="0.2">
      <c r="A1181" s="9" t="s">
        <v>252</v>
      </c>
      <c r="B1181" s="9" t="s">
        <v>377</v>
      </c>
      <c r="C1181" s="9" t="s">
        <v>340</v>
      </c>
      <c r="D1181" s="124">
        <v>100.18374642000001</v>
      </c>
      <c r="E1181" s="125">
        <v>100.39986503999999</v>
      </c>
      <c r="F1181" s="125">
        <v>100.55671062</v>
      </c>
      <c r="G1181" s="125">
        <v>100.62555853000001</v>
      </c>
      <c r="H1181" s="125">
        <v>100.99533111</v>
      </c>
      <c r="I1181" s="125">
        <v>101.72575732999999</v>
      </c>
      <c r="J1181" s="125">
        <v>102.18626325</v>
      </c>
      <c r="K1181" s="125">
        <v>102.67777352</v>
      </c>
      <c r="L1181" s="125">
        <v>103.26868013000001</v>
      </c>
      <c r="M1181" s="125">
        <v>103.55319071328265</v>
      </c>
      <c r="N1181" s="14"/>
    </row>
    <row r="1182" spans="1:14" x14ac:dyDescent="0.2">
      <c r="A1182" s="9" t="s">
        <v>252</v>
      </c>
      <c r="B1182" s="9" t="s">
        <v>377</v>
      </c>
      <c r="C1182" s="9" t="s">
        <v>754</v>
      </c>
      <c r="D1182" s="124">
        <v>98.945616701999995</v>
      </c>
      <c r="E1182" s="125">
        <v>98.903520021000006</v>
      </c>
      <c r="F1182" s="125">
        <v>98.695786541999993</v>
      </c>
      <c r="G1182" s="125">
        <v>98.367248625000002</v>
      </c>
      <c r="H1182" s="125">
        <v>98.330530687000007</v>
      </c>
      <c r="I1182" s="125">
        <v>98.584571228000001</v>
      </c>
      <c r="J1182" s="125">
        <v>98.719317653000004</v>
      </c>
      <c r="K1182" s="125">
        <v>98.860012755</v>
      </c>
      <c r="L1182" s="125">
        <v>98.949748717000006</v>
      </c>
      <c r="M1182" s="125">
        <v>98.623023224347165</v>
      </c>
    </row>
    <row r="1183" spans="1:14" x14ac:dyDescent="0.2">
      <c r="A1183" s="9" t="s">
        <v>252</v>
      </c>
      <c r="B1183" s="9" t="s">
        <v>377</v>
      </c>
      <c r="C1183" s="9" t="s">
        <v>755</v>
      </c>
      <c r="D1183" s="124">
        <v>101.53578439</v>
      </c>
      <c r="E1183" s="125">
        <v>101.48616459</v>
      </c>
      <c r="F1183" s="125">
        <v>101.30377176</v>
      </c>
      <c r="G1183" s="125">
        <v>101.10159513000001</v>
      </c>
      <c r="H1183" s="125">
        <v>101.15221943</v>
      </c>
      <c r="I1183" s="125">
        <v>101.44672522</v>
      </c>
      <c r="J1183" s="125">
        <v>101.69074206000001</v>
      </c>
      <c r="K1183" s="125">
        <v>101.86400884</v>
      </c>
      <c r="L1183" s="125">
        <v>102.11616148</v>
      </c>
      <c r="M1183" s="125">
        <v>101.93515816101959</v>
      </c>
      <c r="N1183" s="14"/>
    </row>
    <row r="1184" spans="1:14" x14ac:dyDescent="0.2">
      <c r="A1184" s="14" t="s">
        <v>252</v>
      </c>
      <c r="B1184" s="14" t="s">
        <v>377</v>
      </c>
      <c r="C1184" s="9" t="s">
        <v>794</v>
      </c>
      <c r="D1184" s="124">
        <v>100</v>
      </c>
      <c r="E1184" s="126"/>
      <c r="F1184" s="126"/>
      <c r="G1184" s="126"/>
      <c r="H1184" s="126"/>
      <c r="I1184" s="126"/>
      <c r="J1184" s="126"/>
      <c r="K1184" s="126"/>
      <c r="L1184" s="126"/>
      <c r="M1184" s="125"/>
      <c r="N1184" s="14"/>
    </row>
    <row r="1185" spans="1:14" x14ac:dyDescent="0.2">
      <c r="A1185" s="9" t="s">
        <v>205</v>
      </c>
      <c r="B1185" s="9" t="s">
        <v>483</v>
      </c>
      <c r="C1185" s="9" t="s">
        <v>340</v>
      </c>
      <c r="D1185" s="124">
        <v>100.10675276000001</v>
      </c>
      <c r="E1185" s="125">
        <v>100.38014398999999</v>
      </c>
      <c r="F1185" s="125">
        <v>100.36842722</v>
      </c>
      <c r="G1185" s="125">
        <v>100.28510799</v>
      </c>
      <c r="H1185" s="125">
        <v>100.38404957</v>
      </c>
      <c r="I1185" s="125">
        <v>100.256467</v>
      </c>
      <c r="J1185" s="125">
        <v>99.627667192000004</v>
      </c>
      <c r="K1185" s="125">
        <v>99.824248499999996</v>
      </c>
      <c r="L1185" s="125">
        <v>99.847682032999998</v>
      </c>
      <c r="M1185" s="125">
        <v>100.06639501126111</v>
      </c>
      <c r="N1185" s="14"/>
    </row>
    <row r="1186" spans="1:14" x14ac:dyDescent="0.2">
      <c r="A1186" s="9" t="s">
        <v>205</v>
      </c>
      <c r="B1186" s="9" t="s">
        <v>483</v>
      </c>
      <c r="C1186" s="9" t="s">
        <v>754</v>
      </c>
      <c r="D1186" s="124">
        <v>98.700689905999994</v>
      </c>
      <c r="E1186" s="125">
        <v>98.806700199999995</v>
      </c>
      <c r="F1186" s="125">
        <v>98.473555501999996</v>
      </c>
      <c r="G1186" s="125">
        <v>98.030179625000002</v>
      </c>
      <c r="H1186" s="125">
        <v>97.861222221000006</v>
      </c>
      <c r="I1186" s="125">
        <v>97.435401153000001</v>
      </c>
      <c r="J1186" s="125">
        <v>96.376376312999994</v>
      </c>
      <c r="K1186" s="125">
        <v>96.183059834000005</v>
      </c>
      <c r="L1186" s="125">
        <v>95.855295490000003</v>
      </c>
      <c r="M1186" s="125">
        <v>95.431320899975987</v>
      </c>
    </row>
    <row r="1187" spans="1:14" x14ac:dyDescent="0.2">
      <c r="A1187" s="9" t="s">
        <v>205</v>
      </c>
      <c r="B1187" s="9" t="s">
        <v>483</v>
      </c>
      <c r="C1187" s="9" t="s">
        <v>755</v>
      </c>
      <c r="D1187" s="124">
        <v>101.37245852</v>
      </c>
      <c r="E1187" s="125">
        <v>101.60550216</v>
      </c>
      <c r="F1187" s="125">
        <v>101.29903548</v>
      </c>
      <c r="G1187" s="125">
        <v>100.97028457</v>
      </c>
      <c r="H1187" s="125">
        <v>100.94415576999999</v>
      </c>
      <c r="I1187" s="125">
        <v>100.50076973</v>
      </c>
      <c r="J1187" s="125">
        <v>99.728571742</v>
      </c>
      <c r="K1187" s="125">
        <v>99.686027268000004</v>
      </c>
      <c r="L1187" s="125">
        <v>99.576477533000002</v>
      </c>
      <c r="M1187" s="125">
        <v>99.349475090738906</v>
      </c>
      <c r="N1187" s="14"/>
    </row>
    <row r="1188" spans="1:14" x14ac:dyDescent="0.2">
      <c r="A1188" s="14" t="s">
        <v>205</v>
      </c>
      <c r="B1188" s="14" t="s">
        <v>483</v>
      </c>
      <c r="C1188" s="9" t="s">
        <v>794</v>
      </c>
      <c r="D1188" s="124">
        <v>100</v>
      </c>
      <c r="E1188" s="126"/>
      <c r="F1188" s="126"/>
      <c r="G1188" s="126"/>
      <c r="H1188" s="126"/>
      <c r="I1188" s="126"/>
      <c r="J1188" s="126"/>
      <c r="K1188" s="126"/>
      <c r="L1188" s="126"/>
      <c r="M1188" s="125"/>
      <c r="N1188" s="14"/>
    </row>
    <row r="1189" spans="1:14" x14ac:dyDescent="0.2">
      <c r="A1189" s="9" t="s">
        <v>217</v>
      </c>
      <c r="B1189" s="9" t="s">
        <v>665</v>
      </c>
      <c r="C1189" s="9" t="s">
        <v>340</v>
      </c>
      <c r="D1189" s="124">
        <v>100.2168727</v>
      </c>
      <c r="E1189" s="125">
        <v>100.77592231</v>
      </c>
      <c r="F1189" s="125">
        <v>101.94944456</v>
      </c>
      <c r="G1189" s="125">
        <v>102.82175474</v>
      </c>
      <c r="H1189" s="125">
        <v>103.51333767</v>
      </c>
      <c r="I1189" s="125">
        <v>104.25190968</v>
      </c>
      <c r="J1189" s="125">
        <v>105.17964288</v>
      </c>
      <c r="K1189" s="125">
        <v>105.41940769999999</v>
      </c>
      <c r="L1189" s="125">
        <v>106.18207667999999</v>
      </c>
      <c r="M1189" s="125">
        <v>106.67967902841031</v>
      </c>
      <c r="N1189" s="14"/>
    </row>
    <row r="1190" spans="1:14" x14ac:dyDescent="0.2">
      <c r="A1190" s="9" t="s">
        <v>217</v>
      </c>
      <c r="B1190" s="9" t="s">
        <v>665</v>
      </c>
      <c r="C1190" s="9" t="s">
        <v>754</v>
      </c>
      <c r="D1190" s="124">
        <v>98.575492783000001</v>
      </c>
      <c r="E1190" s="125">
        <v>98.584359712999998</v>
      </c>
      <c r="F1190" s="125">
        <v>99.325633222999997</v>
      </c>
      <c r="G1190" s="125">
        <v>99.693733206999994</v>
      </c>
      <c r="H1190" s="125">
        <v>99.695512241000003</v>
      </c>
      <c r="I1190" s="125">
        <v>99.892561416999996</v>
      </c>
      <c r="J1190" s="125">
        <v>100.0215649</v>
      </c>
      <c r="K1190" s="125">
        <v>99.303625916000001</v>
      </c>
      <c r="L1190" s="125">
        <v>99.171610310000005</v>
      </c>
      <c r="M1190" s="125">
        <v>98.848105638199229</v>
      </c>
    </row>
    <row r="1191" spans="1:14" x14ac:dyDescent="0.2">
      <c r="A1191" s="9" t="s">
        <v>217</v>
      </c>
      <c r="B1191" s="9" t="s">
        <v>665</v>
      </c>
      <c r="C1191" s="9" t="s">
        <v>755</v>
      </c>
      <c r="D1191" s="124">
        <v>101.91992578</v>
      </c>
      <c r="E1191" s="125">
        <v>102.02109539</v>
      </c>
      <c r="F1191" s="125">
        <v>102.97525053</v>
      </c>
      <c r="G1191" s="125">
        <v>103.42558141000001</v>
      </c>
      <c r="H1191" s="125">
        <v>103.58934666</v>
      </c>
      <c r="I1191" s="125">
        <v>103.83586991999999</v>
      </c>
      <c r="J1191" s="125">
        <v>104.22994002999999</v>
      </c>
      <c r="K1191" s="125">
        <v>103.72899611</v>
      </c>
      <c r="L1191" s="125">
        <v>103.81486037000001</v>
      </c>
      <c r="M1191" s="125">
        <v>103.91882830956212</v>
      </c>
      <c r="N1191" s="14"/>
    </row>
    <row r="1192" spans="1:14" x14ac:dyDescent="0.2">
      <c r="A1192" s="14" t="s">
        <v>217</v>
      </c>
      <c r="B1192" s="14" t="s">
        <v>665</v>
      </c>
      <c r="C1192" s="9" t="s">
        <v>794</v>
      </c>
      <c r="D1192" s="124">
        <v>100</v>
      </c>
      <c r="E1192" s="126"/>
      <c r="F1192" s="126"/>
      <c r="G1192" s="126"/>
      <c r="H1192" s="126"/>
      <c r="I1192" s="126"/>
      <c r="J1192" s="126"/>
      <c r="K1192" s="126"/>
      <c r="L1192" s="126"/>
      <c r="M1192" s="125"/>
      <c r="N1192" s="14"/>
    </row>
    <row r="1193" spans="1:14" x14ac:dyDescent="0.2">
      <c r="A1193" s="28" t="s">
        <v>724</v>
      </c>
      <c r="B1193" s="28" t="s">
        <v>819</v>
      </c>
      <c r="C1193" s="9" t="s">
        <v>340</v>
      </c>
      <c r="D1193" s="124">
        <v>100.33397769</v>
      </c>
      <c r="E1193" s="125">
        <v>101.12898980999999</v>
      </c>
      <c r="F1193" s="125">
        <v>101.82780183</v>
      </c>
      <c r="G1193" s="125">
        <v>102.47034587</v>
      </c>
      <c r="H1193" s="125">
        <v>103.67919990999999</v>
      </c>
      <c r="I1193" s="125">
        <v>105.24744298</v>
      </c>
      <c r="J1193" s="125">
        <v>106.56701789</v>
      </c>
      <c r="K1193" s="125">
        <v>107.9791627</v>
      </c>
      <c r="L1193" s="125">
        <v>108.94207120999999</v>
      </c>
      <c r="M1193" s="125"/>
      <c r="N1193" s="14"/>
    </row>
    <row r="1194" spans="1:14" x14ac:dyDescent="0.2">
      <c r="A1194" s="28" t="s">
        <v>724</v>
      </c>
      <c r="B1194" s="28" t="s">
        <v>819</v>
      </c>
      <c r="C1194" s="9" t="s">
        <v>754</v>
      </c>
      <c r="D1194" s="124">
        <v>99.372863007999996</v>
      </c>
      <c r="E1194" s="125">
        <v>100.00041123</v>
      </c>
      <c r="F1194" s="125">
        <v>100.60178946000001</v>
      </c>
      <c r="G1194" s="125">
        <v>100.98868855000001</v>
      </c>
      <c r="H1194" s="125">
        <v>102.03582177</v>
      </c>
      <c r="I1194" s="125">
        <v>103.41218224000001</v>
      </c>
      <c r="J1194" s="125">
        <v>104.62529042</v>
      </c>
      <c r="K1194" s="125">
        <v>105.93418745</v>
      </c>
      <c r="L1194" s="125">
        <v>106.60044827</v>
      </c>
      <c r="M1194" s="125"/>
    </row>
    <row r="1195" spans="1:14" x14ac:dyDescent="0.2">
      <c r="A1195" s="28" t="s">
        <v>724</v>
      </c>
      <c r="B1195" s="28" t="s">
        <v>847</v>
      </c>
      <c r="C1195" s="9" t="s">
        <v>755</v>
      </c>
      <c r="D1195" s="124">
        <v>101.39513537000001</v>
      </c>
      <c r="E1195" s="125">
        <v>102.19168607</v>
      </c>
      <c r="F1195" s="125">
        <v>102.91603705999999</v>
      </c>
      <c r="G1195" s="125">
        <v>103.53828889</v>
      </c>
      <c r="H1195" s="125">
        <v>104.86813042999999</v>
      </c>
      <c r="I1195" s="125">
        <v>106.59893097</v>
      </c>
      <c r="J1195" s="125">
        <v>108.15941734</v>
      </c>
      <c r="K1195" s="125">
        <v>109.82883076</v>
      </c>
      <c r="L1195" s="125">
        <v>110.90204181</v>
      </c>
      <c r="M1195" s="125"/>
      <c r="N1195" s="14"/>
    </row>
    <row r="1196" spans="1:14" x14ac:dyDescent="0.2">
      <c r="A1196" s="30" t="s">
        <v>724</v>
      </c>
      <c r="B1196" s="28" t="s">
        <v>847</v>
      </c>
      <c r="C1196" s="9" t="s">
        <v>794</v>
      </c>
      <c r="D1196" s="124">
        <v>100</v>
      </c>
      <c r="E1196" s="126"/>
      <c r="F1196" s="126"/>
      <c r="G1196" s="126"/>
      <c r="H1196" s="126"/>
      <c r="I1196" s="126"/>
      <c r="J1196" s="126"/>
      <c r="K1196" s="126"/>
      <c r="L1196" s="126"/>
      <c r="M1196" s="125"/>
      <c r="N1196" s="14"/>
    </row>
    <row r="1197" spans="1:14" x14ac:dyDescent="0.2">
      <c r="A1197" s="9" t="s">
        <v>81</v>
      </c>
      <c r="B1197" s="9" t="s">
        <v>696</v>
      </c>
      <c r="C1197" s="9" t="s">
        <v>340</v>
      </c>
      <c r="D1197" s="124">
        <v>100.04105619000001</v>
      </c>
      <c r="E1197" s="125">
        <v>100.66575431</v>
      </c>
      <c r="F1197" s="125">
        <v>101.50378361</v>
      </c>
      <c r="G1197" s="125">
        <v>102.58573499000001</v>
      </c>
      <c r="H1197" s="125">
        <v>103.76992432999999</v>
      </c>
      <c r="I1197" s="125">
        <v>104.586218</v>
      </c>
      <c r="J1197" s="125">
        <v>105.80985348999999</v>
      </c>
      <c r="K1197" s="125">
        <v>106.94252133000001</v>
      </c>
      <c r="L1197" s="125">
        <v>108.00434713</v>
      </c>
      <c r="M1197" s="125">
        <v>108.70954757687974</v>
      </c>
      <c r="N1197" s="14"/>
    </row>
    <row r="1198" spans="1:14" x14ac:dyDescent="0.2">
      <c r="A1198" s="9" t="s">
        <v>81</v>
      </c>
      <c r="B1198" s="9" t="s">
        <v>696</v>
      </c>
      <c r="C1198" s="9" t="s">
        <v>754</v>
      </c>
      <c r="D1198" s="124">
        <v>99.161920382999995</v>
      </c>
      <c r="E1198" s="125">
        <v>99.035959387000005</v>
      </c>
      <c r="F1198" s="125">
        <v>99.236284415</v>
      </c>
      <c r="G1198" s="125">
        <v>99.495627717000005</v>
      </c>
      <c r="H1198" s="125">
        <v>99.948019391000003</v>
      </c>
      <c r="I1198" s="125">
        <v>99.906277673000005</v>
      </c>
      <c r="J1198" s="125">
        <v>100.2230292</v>
      </c>
      <c r="K1198" s="125">
        <v>100.4595111</v>
      </c>
      <c r="L1198" s="125">
        <v>100.60820142999999</v>
      </c>
      <c r="M1198" s="125">
        <v>100.60058594533787</v>
      </c>
    </row>
    <row r="1199" spans="1:14" x14ac:dyDescent="0.2">
      <c r="A1199" s="9" t="s">
        <v>81</v>
      </c>
      <c r="B1199" s="9" t="s">
        <v>696</v>
      </c>
      <c r="C1199" s="9" t="s">
        <v>755</v>
      </c>
      <c r="D1199" s="124">
        <v>100.94753135000001</v>
      </c>
      <c r="E1199" s="125">
        <v>100.98236118</v>
      </c>
      <c r="F1199" s="125">
        <v>101.28040849999999</v>
      </c>
      <c r="G1199" s="125">
        <v>101.75948544000001</v>
      </c>
      <c r="H1199" s="125">
        <v>102.35729703</v>
      </c>
      <c r="I1199" s="125">
        <v>102.55997424</v>
      </c>
      <c r="J1199" s="125">
        <v>103.00760495</v>
      </c>
      <c r="K1199" s="125">
        <v>103.53264369999999</v>
      </c>
      <c r="L1199" s="125">
        <v>103.8081818</v>
      </c>
      <c r="M1199" s="125">
        <v>103.77968086783606</v>
      </c>
      <c r="N1199" s="14"/>
    </row>
    <row r="1200" spans="1:14" x14ac:dyDescent="0.2">
      <c r="A1200" s="14" t="s">
        <v>81</v>
      </c>
      <c r="B1200" s="14" t="s">
        <v>696</v>
      </c>
      <c r="C1200" s="9" t="s">
        <v>794</v>
      </c>
      <c r="D1200" s="124">
        <v>100</v>
      </c>
      <c r="E1200" s="126"/>
      <c r="F1200" s="126"/>
      <c r="G1200" s="126"/>
      <c r="H1200" s="126"/>
      <c r="I1200" s="126"/>
      <c r="J1200" s="126"/>
      <c r="K1200" s="126"/>
      <c r="L1200" s="126"/>
      <c r="M1200" s="125"/>
      <c r="N1200" s="14"/>
    </row>
    <row r="1201" spans="1:14" x14ac:dyDescent="0.2">
      <c r="A1201" s="9" t="s">
        <v>19</v>
      </c>
      <c r="B1201" s="9" t="s">
        <v>474</v>
      </c>
      <c r="C1201" s="9" t="s">
        <v>340</v>
      </c>
      <c r="D1201" s="124">
        <v>100.11401755999999</v>
      </c>
      <c r="E1201" s="125">
        <v>100.70210812000001</v>
      </c>
      <c r="F1201" s="125">
        <v>101.20078492</v>
      </c>
      <c r="G1201" s="125">
        <v>101.87648898</v>
      </c>
      <c r="H1201" s="125">
        <v>103.0220654</v>
      </c>
      <c r="I1201" s="125">
        <v>104.25225485</v>
      </c>
      <c r="J1201" s="125">
        <v>105.47704346</v>
      </c>
      <c r="K1201" s="125">
        <v>106.69583116</v>
      </c>
      <c r="L1201" s="125">
        <v>107.92902107</v>
      </c>
      <c r="M1201" s="125">
        <v>108.80995673333693</v>
      </c>
      <c r="N1201" s="14"/>
    </row>
    <row r="1202" spans="1:14" x14ac:dyDescent="0.2">
      <c r="A1202" s="9" t="s">
        <v>19</v>
      </c>
      <c r="B1202" s="9" t="s">
        <v>474</v>
      </c>
      <c r="C1202" s="9" t="s">
        <v>754</v>
      </c>
      <c r="D1202" s="124">
        <v>97.858345185000005</v>
      </c>
      <c r="E1202" s="125">
        <v>98.749369903000002</v>
      </c>
      <c r="F1202" s="125">
        <v>99.691093053000003</v>
      </c>
      <c r="G1202" s="125">
        <v>100.70903731999999</v>
      </c>
      <c r="H1202" s="125">
        <v>102.47487488</v>
      </c>
      <c r="I1202" s="125">
        <v>104.04244754</v>
      </c>
      <c r="J1202" s="125">
        <v>106.15170673999999</v>
      </c>
      <c r="K1202" s="125">
        <v>108.14744533</v>
      </c>
      <c r="L1202" s="125">
        <v>110.35060962</v>
      </c>
      <c r="M1202" s="125">
        <v>111.87411150377157</v>
      </c>
    </row>
    <row r="1203" spans="1:14" x14ac:dyDescent="0.2">
      <c r="A1203" s="9" t="s">
        <v>19</v>
      </c>
      <c r="B1203" s="9" t="s">
        <v>474</v>
      </c>
      <c r="C1203" s="9" t="s">
        <v>755</v>
      </c>
      <c r="D1203" s="124">
        <v>102.58301341000001</v>
      </c>
      <c r="E1203" s="125">
        <v>103.57414104</v>
      </c>
      <c r="F1203" s="125">
        <v>104.49759888</v>
      </c>
      <c r="G1203" s="125">
        <v>105.69593655</v>
      </c>
      <c r="H1203" s="125">
        <v>107.36174621000001</v>
      </c>
      <c r="I1203" s="125">
        <v>109.20197648</v>
      </c>
      <c r="J1203" s="125">
        <v>111.3113857</v>
      </c>
      <c r="K1203" s="125">
        <v>113.65417462000001</v>
      </c>
      <c r="L1203" s="125">
        <v>115.93708556</v>
      </c>
      <c r="M1203" s="125">
        <v>117.78275037955845</v>
      </c>
      <c r="N1203" s="14"/>
    </row>
    <row r="1204" spans="1:14" x14ac:dyDescent="0.2">
      <c r="A1204" s="14" t="s">
        <v>19</v>
      </c>
      <c r="B1204" s="14" t="s">
        <v>474</v>
      </c>
      <c r="C1204" s="9" t="s">
        <v>794</v>
      </c>
      <c r="D1204" s="124">
        <v>100</v>
      </c>
      <c r="E1204" s="126"/>
      <c r="F1204" s="126"/>
      <c r="G1204" s="126"/>
      <c r="H1204" s="126"/>
      <c r="I1204" s="126"/>
      <c r="J1204" s="126"/>
      <c r="K1204" s="126"/>
      <c r="L1204" s="126"/>
      <c r="M1204" s="125"/>
      <c r="N1204" s="14"/>
    </row>
    <row r="1205" spans="1:14" x14ac:dyDescent="0.2">
      <c r="A1205" s="9" t="s">
        <v>99</v>
      </c>
      <c r="B1205" s="9" t="s">
        <v>529</v>
      </c>
      <c r="C1205" s="9" t="s">
        <v>340</v>
      </c>
      <c r="D1205" s="124">
        <v>100.01014139999999</v>
      </c>
      <c r="E1205" s="125">
        <v>100.25136185</v>
      </c>
      <c r="F1205" s="125">
        <v>100.71641748</v>
      </c>
      <c r="G1205" s="125">
        <v>101.70013329</v>
      </c>
      <c r="H1205" s="125">
        <v>102.71065136999999</v>
      </c>
      <c r="I1205" s="125">
        <v>103.84286625</v>
      </c>
      <c r="J1205" s="125">
        <v>104.82223574</v>
      </c>
      <c r="K1205" s="125">
        <v>105.61761127</v>
      </c>
      <c r="L1205" s="125">
        <v>106.16669564</v>
      </c>
      <c r="M1205" s="125">
        <v>106.74040913305515</v>
      </c>
      <c r="N1205" s="14"/>
    </row>
    <row r="1206" spans="1:14" x14ac:dyDescent="0.2">
      <c r="A1206" s="9" t="s">
        <v>99</v>
      </c>
      <c r="B1206" s="9" t="s">
        <v>529</v>
      </c>
      <c r="C1206" s="9" t="s">
        <v>754</v>
      </c>
      <c r="D1206" s="124">
        <v>99.179938770999996</v>
      </c>
      <c r="E1206" s="125">
        <v>99.377707392000005</v>
      </c>
      <c r="F1206" s="125">
        <v>99.775621522999998</v>
      </c>
      <c r="G1206" s="125">
        <v>100.72564208</v>
      </c>
      <c r="H1206" s="125">
        <v>101.67592295999999</v>
      </c>
      <c r="I1206" s="125">
        <v>102.84909958999999</v>
      </c>
      <c r="J1206" s="125">
        <v>103.8472352</v>
      </c>
      <c r="K1206" s="125">
        <v>104.72783923</v>
      </c>
      <c r="L1206" s="125">
        <v>105.39967303</v>
      </c>
      <c r="M1206" s="125">
        <v>106.11731679135904</v>
      </c>
    </row>
    <row r="1207" spans="1:14" x14ac:dyDescent="0.2">
      <c r="A1207" s="9" t="s">
        <v>99</v>
      </c>
      <c r="B1207" s="9" t="s">
        <v>529</v>
      </c>
      <c r="C1207" s="9" t="s">
        <v>755</v>
      </c>
      <c r="D1207" s="124">
        <v>100.83877074999999</v>
      </c>
      <c r="E1207" s="125">
        <v>101.15647048</v>
      </c>
      <c r="F1207" s="125">
        <v>101.70909756</v>
      </c>
      <c r="G1207" s="125">
        <v>102.81366128000001</v>
      </c>
      <c r="H1207" s="125">
        <v>103.92180166</v>
      </c>
      <c r="I1207" s="125">
        <v>105.26337533</v>
      </c>
      <c r="J1207" s="125">
        <v>106.49867935</v>
      </c>
      <c r="K1207" s="125">
        <v>107.50036898</v>
      </c>
      <c r="L1207" s="125">
        <v>108.3507865</v>
      </c>
      <c r="M1207" s="125">
        <v>109.2465876252915</v>
      </c>
      <c r="N1207" s="14"/>
    </row>
    <row r="1208" spans="1:14" x14ac:dyDescent="0.2">
      <c r="A1208" s="14" t="s">
        <v>99</v>
      </c>
      <c r="B1208" s="14" t="s">
        <v>529</v>
      </c>
      <c r="C1208" s="9" t="s">
        <v>794</v>
      </c>
      <c r="D1208" s="124">
        <v>100</v>
      </c>
      <c r="E1208" s="126"/>
      <c r="F1208" s="126"/>
      <c r="G1208" s="126"/>
      <c r="H1208" s="126"/>
      <c r="I1208" s="126"/>
      <c r="J1208" s="126"/>
      <c r="K1208" s="126"/>
      <c r="L1208" s="126"/>
      <c r="M1208" s="125"/>
      <c r="N1208" s="14"/>
    </row>
    <row r="1209" spans="1:14" x14ac:dyDescent="0.2">
      <c r="A1209" s="9" t="s">
        <v>116</v>
      </c>
      <c r="B1209" s="9" t="s">
        <v>635</v>
      </c>
      <c r="C1209" s="9" t="s">
        <v>340</v>
      </c>
      <c r="D1209" s="124">
        <v>100.25773639000001</v>
      </c>
      <c r="E1209" s="125">
        <v>100.81015137999999</v>
      </c>
      <c r="F1209" s="125">
        <v>102.06790495</v>
      </c>
      <c r="G1209" s="125">
        <v>102.95279988</v>
      </c>
      <c r="H1209" s="125">
        <v>104.25608687</v>
      </c>
      <c r="I1209" s="125">
        <v>105.51985429</v>
      </c>
      <c r="J1209" s="125">
        <v>106.49409783999999</v>
      </c>
      <c r="K1209" s="125">
        <v>107.53535284</v>
      </c>
      <c r="L1209" s="125">
        <v>108.38674204</v>
      </c>
      <c r="M1209" s="125">
        <v>109.24844069485731</v>
      </c>
      <c r="N1209" s="14"/>
    </row>
    <row r="1210" spans="1:14" x14ac:dyDescent="0.2">
      <c r="A1210" s="9" t="s">
        <v>116</v>
      </c>
      <c r="B1210" s="9" t="s">
        <v>635</v>
      </c>
      <c r="C1210" s="9" t="s">
        <v>754</v>
      </c>
      <c r="D1210" s="124">
        <v>99.338839047999997</v>
      </c>
      <c r="E1210" s="125">
        <v>99.156477129999999</v>
      </c>
      <c r="F1210" s="125">
        <v>99.788931349999999</v>
      </c>
      <c r="G1210" s="125">
        <v>100.06674298999999</v>
      </c>
      <c r="H1210" s="125">
        <v>100.82643441</v>
      </c>
      <c r="I1210" s="125">
        <v>101.5901731</v>
      </c>
      <c r="J1210" s="125">
        <v>101.82222311</v>
      </c>
      <c r="K1210" s="125">
        <v>102.15458223</v>
      </c>
      <c r="L1210" s="125">
        <v>102.17259693</v>
      </c>
      <c r="M1210" s="125">
        <v>103.10714435112132</v>
      </c>
    </row>
    <row r="1211" spans="1:14" x14ac:dyDescent="0.2">
      <c r="A1211" s="9" t="s">
        <v>116</v>
      </c>
      <c r="B1211" s="9" t="s">
        <v>635</v>
      </c>
      <c r="C1211" s="9" t="s">
        <v>755</v>
      </c>
      <c r="D1211" s="124">
        <v>101.19258788</v>
      </c>
      <c r="E1211" s="125">
        <v>101.13202654</v>
      </c>
      <c r="F1211" s="125">
        <v>102.14295052999999</v>
      </c>
      <c r="G1211" s="125">
        <v>102.67693469</v>
      </c>
      <c r="H1211" s="125">
        <v>103.61832355</v>
      </c>
      <c r="I1211" s="125">
        <v>104.62869046</v>
      </c>
      <c r="J1211" s="125">
        <v>105.1849715</v>
      </c>
      <c r="K1211" s="125">
        <v>105.81600280000001</v>
      </c>
      <c r="L1211" s="125">
        <v>106.17593435000001</v>
      </c>
      <c r="M1211" s="125">
        <v>107.0034865231205</v>
      </c>
      <c r="N1211" s="14"/>
    </row>
    <row r="1212" spans="1:14" x14ac:dyDescent="0.2">
      <c r="A1212" s="14" t="s">
        <v>116</v>
      </c>
      <c r="B1212" s="14" t="s">
        <v>635</v>
      </c>
      <c r="C1212" s="9" t="s">
        <v>794</v>
      </c>
      <c r="D1212" s="124">
        <v>100</v>
      </c>
      <c r="E1212" s="126"/>
      <c r="F1212" s="126"/>
      <c r="G1212" s="126"/>
      <c r="H1212" s="126"/>
      <c r="I1212" s="126"/>
      <c r="J1212" s="126"/>
      <c r="K1212" s="126"/>
      <c r="L1212" s="126"/>
      <c r="M1212" s="125"/>
      <c r="N1212" s="14"/>
    </row>
    <row r="1213" spans="1:14" x14ac:dyDescent="0.2">
      <c r="A1213" s="9" t="s">
        <v>106</v>
      </c>
      <c r="B1213" s="9" t="s">
        <v>718</v>
      </c>
      <c r="C1213" s="9" t="s">
        <v>340</v>
      </c>
      <c r="D1213" s="124">
        <v>100.39783752</v>
      </c>
      <c r="E1213" s="125">
        <v>101.29724321</v>
      </c>
      <c r="F1213" s="125">
        <v>102.90445798</v>
      </c>
      <c r="G1213" s="125">
        <v>104.70448971</v>
      </c>
      <c r="H1213" s="125">
        <v>106.01027544</v>
      </c>
      <c r="I1213" s="125">
        <v>108.02387025</v>
      </c>
      <c r="J1213" s="125">
        <v>110.23760419</v>
      </c>
      <c r="K1213" s="125">
        <v>113.00416143</v>
      </c>
      <c r="L1213" s="125">
        <v>115.95743383</v>
      </c>
      <c r="M1213" s="125">
        <v>117.91611241960875</v>
      </c>
      <c r="N1213" s="14"/>
    </row>
    <row r="1214" spans="1:14" x14ac:dyDescent="0.2">
      <c r="A1214" s="9" t="s">
        <v>106</v>
      </c>
      <c r="B1214" s="9" t="s">
        <v>718</v>
      </c>
      <c r="C1214" s="9" t="s">
        <v>754</v>
      </c>
      <c r="D1214" s="124">
        <v>99.270195822000005</v>
      </c>
      <c r="E1214" s="125">
        <v>100.11958579</v>
      </c>
      <c r="F1214" s="125">
        <v>101.74576381999999</v>
      </c>
      <c r="G1214" s="125">
        <v>103.68114116</v>
      </c>
      <c r="H1214" s="125">
        <v>104.89751640999999</v>
      </c>
      <c r="I1214" s="125">
        <v>107.07667983</v>
      </c>
      <c r="J1214" s="125">
        <v>109.43387285999999</v>
      </c>
      <c r="K1214" s="125">
        <v>112.42089584999999</v>
      </c>
      <c r="L1214" s="125">
        <v>115.59287019999999</v>
      </c>
      <c r="M1214" s="125">
        <v>117.69198435697091</v>
      </c>
    </row>
    <row r="1215" spans="1:14" x14ac:dyDescent="0.2">
      <c r="A1215" s="9" t="s">
        <v>106</v>
      </c>
      <c r="B1215" s="9" t="s">
        <v>718</v>
      </c>
      <c r="C1215" s="9" t="s">
        <v>755</v>
      </c>
      <c r="D1215" s="124">
        <v>101.58507667000001</v>
      </c>
      <c r="E1215" s="125">
        <v>102.63045844</v>
      </c>
      <c r="F1215" s="125">
        <v>104.5561873</v>
      </c>
      <c r="G1215" s="125">
        <v>106.71461411999999</v>
      </c>
      <c r="H1215" s="125">
        <v>108.12922168</v>
      </c>
      <c r="I1215" s="125">
        <v>110.50187897000001</v>
      </c>
      <c r="J1215" s="125">
        <v>112.89356626</v>
      </c>
      <c r="K1215" s="125">
        <v>116.162626</v>
      </c>
      <c r="L1215" s="125">
        <v>119.54957448</v>
      </c>
      <c r="M1215" s="125">
        <v>121.92037425218676</v>
      </c>
      <c r="N1215" s="14"/>
    </row>
    <row r="1216" spans="1:14" x14ac:dyDescent="0.2">
      <c r="A1216" s="14" t="s">
        <v>106</v>
      </c>
      <c r="B1216" s="14" t="s">
        <v>718</v>
      </c>
      <c r="C1216" s="9" t="s">
        <v>794</v>
      </c>
      <c r="D1216" s="124">
        <v>100</v>
      </c>
      <c r="E1216" s="126"/>
      <c r="F1216" s="126"/>
      <c r="G1216" s="126"/>
      <c r="H1216" s="126"/>
      <c r="I1216" s="126"/>
      <c r="J1216" s="126"/>
      <c r="K1216" s="126"/>
      <c r="L1216" s="126"/>
      <c r="M1216" s="125"/>
      <c r="N1216" s="14"/>
    </row>
    <row r="1217" spans="1:14" x14ac:dyDescent="0.2">
      <c r="A1217" s="9" t="s">
        <v>133</v>
      </c>
      <c r="B1217" s="9" t="s">
        <v>647</v>
      </c>
      <c r="C1217" s="9" t="s">
        <v>340</v>
      </c>
      <c r="D1217" s="124">
        <v>100.16097059000001</v>
      </c>
      <c r="E1217" s="125">
        <v>101.11859656999999</v>
      </c>
      <c r="F1217" s="125">
        <v>101.94208039999999</v>
      </c>
      <c r="G1217" s="125">
        <v>103.23431655</v>
      </c>
      <c r="H1217" s="125">
        <v>104.2001401</v>
      </c>
      <c r="I1217" s="125">
        <v>104.94984574</v>
      </c>
      <c r="J1217" s="125">
        <v>105.32916996</v>
      </c>
      <c r="K1217" s="125">
        <v>105.68837286</v>
      </c>
      <c r="L1217" s="125">
        <v>105.76513198000001</v>
      </c>
      <c r="M1217" s="125">
        <v>105.41934329959905</v>
      </c>
      <c r="N1217" s="14"/>
    </row>
    <row r="1218" spans="1:14" x14ac:dyDescent="0.2">
      <c r="A1218" s="9" t="s">
        <v>133</v>
      </c>
      <c r="B1218" s="9" t="s">
        <v>647</v>
      </c>
      <c r="C1218" s="9" t="s">
        <v>754</v>
      </c>
      <c r="D1218" s="124">
        <v>98.819572273000006</v>
      </c>
      <c r="E1218" s="125">
        <v>99.726929877000003</v>
      </c>
      <c r="F1218" s="125">
        <v>100.51579524</v>
      </c>
      <c r="G1218" s="125">
        <v>101.8147385</v>
      </c>
      <c r="H1218" s="125">
        <v>102.60472171000001</v>
      </c>
      <c r="I1218" s="125">
        <v>103.16192402999999</v>
      </c>
      <c r="J1218" s="125">
        <v>103.58359851</v>
      </c>
      <c r="K1218" s="125">
        <v>103.89367417</v>
      </c>
      <c r="L1218" s="125">
        <v>103.96759209</v>
      </c>
      <c r="M1218" s="125">
        <v>103.37693895704554</v>
      </c>
    </row>
    <row r="1219" spans="1:14" x14ac:dyDescent="0.2">
      <c r="A1219" s="9" t="s">
        <v>133</v>
      </c>
      <c r="B1219" s="9" t="s">
        <v>647</v>
      </c>
      <c r="C1219" s="9" t="s">
        <v>755</v>
      </c>
      <c r="D1219" s="124">
        <v>101.63536993</v>
      </c>
      <c r="E1219" s="125">
        <v>102.59459117999999</v>
      </c>
      <c r="F1219" s="125">
        <v>103.53875637</v>
      </c>
      <c r="G1219" s="125">
        <v>105.03077352</v>
      </c>
      <c r="H1219" s="125">
        <v>106.08114623</v>
      </c>
      <c r="I1219" s="125">
        <v>107.01549528</v>
      </c>
      <c r="J1219" s="125">
        <v>107.78167757999999</v>
      </c>
      <c r="K1219" s="125">
        <v>108.35489079</v>
      </c>
      <c r="L1219" s="125">
        <v>108.72370022</v>
      </c>
      <c r="M1219" s="125">
        <v>108.46998007563064</v>
      </c>
      <c r="N1219" s="14"/>
    </row>
    <row r="1220" spans="1:14" x14ac:dyDescent="0.2">
      <c r="A1220" s="14" t="s">
        <v>133</v>
      </c>
      <c r="B1220" s="14" t="s">
        <v>647</v>
      </c>
      <c r="C1220" s="9" t="s">
        <v>794</v>
      </c>
      <c r="D1220" s="124">
        <v>100</v>
      </c>
      <c r="E1220" s="126"/>
      <c r="F1220" s="126"/>
      <c r="G1220" s="126"/>
      <c r="H1220" s="126"/>
      <c r="I1220" s="126"/>
      <c r="J1220" s="126"/>
      <c r="K1220" s="126"/>
      <c r="L1220" s="126"/>
      <c r="M1220" s="125"/>
      <c r="N1220" s="14"/>
    </row>
    <row r="1221" spans="1:14" x14ac:dyDescent="0.2">
      <c r="A1221" s="9" t="s">
        <v>326</v>
      </c>
      <c r="B1221" s="9" t="s">
        <v>779</v>
      </c>
      <c r="C1221" s="9" t="s">
        <v>340</v>
      </c>
      <c r="D1221" s="124">
        <v>100.27149823000001</v>
      </c>
      <c r="E1221" s="125">
        <v>100.52399948999999</v>
      </c>
      <c r="F1221" s="125">
        <v>100.87069402</v>
      </c>
      <c r="G1221" s="125">
        <v>101.32424645</v>
      </c>
      <c r="H1221" s="125">
        <v>101.30129178999999</v>
      </c>
      <c r="I1221" s="125">
        <v>102.02238475</v>
      </c>
      <c r="J1221" s="125">
        <v>103.44636525</v>
      </c>
      <c r="K1221" s="125">
        <v>104.61388678</v>
      </c>
      <c r="L1221" s="125">
        <v>105.73945669</v>
      </c>
      <c r="M1221" s="125">
        <v>107.09140704154001</v>
      </c>
      <c r="N1221" s="14"/>
    </row>
    <row r="1222" spans="1:14" x14ac:dyDescent="0.2">
      <c r="A1222" s="9" t="s">
        <v>326</v>
      </c>
      <c r="B1222" s="9" t="s">
        <v>779</v>
      </c>
      <c r="C1222" s="9" t="s">
        <v>754</v>
      </c>
      <c r="D1222" s="124">
        <v>98.637017556000004</v>
      </c>
      <c r="E1222" s="125">
        <v>98.269829561999998</v>
      </c>
      <c r="F1222" s="125">
        <v>98.163713728000005</v>
      </c>
      <c r="G1222" s="125">
        <v>98.161209245999999</v>
      </c>
      <c r="H1222" s="125">
        <v>97.53597302</v>
      </c>
      <c r="I1222" s="125">
        <v>97.835762618999993</v>
      </c>
      <c r="J1222" s="125">
        <v>98.888343880999997</v>
      </c>
      <c r="K1222" s="125">
        <v>99.645643610999997</v>
      </c>
      <c r="L1222" s="125">
        <v>100.35462848</v>
      </c>
      <c r="M1222" s="125">
        <v>101.45182769318282</v>
      </c>
    </row>
    <row r="1223" spans="1:14" x14ac:dyDescent="0.2">
      <c r="A1223" s="9" t="s">
        <v>326</v>
      </c>
      <c r="B1223" s="9" t="s">
        <v>779</v>
      </c>
      <c r="C1223" s="9" t="s">
        <v>755</v>
      </c>
      <c r="D1223" s="124">
        <v>101.8823069</v>
      </c>
      <c r="E1223" s="125">
        <v>101.57953048</v>
      </c>
      <c r="F1223" s="125">
        <v>101.54561175000001</v>
      </c>
      <c r="G1223" s="125">
        <v>101.51911990000001</v>
      </c>
      <c r="H1223" s="125">
        <v>100.98668555</v>
      </c>
      <c r="I1223" s="125">
        <v>101.40020955999999</v>
      </c>
      <c r="J1223" s="125">
        <v>102.53802979</v>
      </c>
      <c r="K1223" s="125">
        <v>103.41084489000001</v>
      </c>
      <c r="L1223" s="125">
        <v>104.17983839</v>
      </c>
      <c r="M1223" s="125">
        <v>105.63072481747515</v>
      </c>
      <c r="N1223" s="14"/>
    </row>
    <row r="1224" spans="1:14" x14ac:dyDescent="0.2">
      <c r="A1224" s="14" t="s">
        <v>326</v>
      </c>
      <c r="B1224" s="14" t="s">
        <v>779</v>
      </c>
      <c r="C1224" s="9" t="s">
        <v>794</v>
      </c>
      <c r="D1224" s="124">
        <v>100</v>
      </c>
      <c r="E1224" s="126"/>
      <c r="F1224" s="126"/>
      <c r="G1224" s="126"/>
      <c r="H1224" s="126"/>
      <c r="I1224" s="126"/>
      <c r="J1224" s="126"/>
      <c r="K1224" s="126"/>
      <c r="L1224" s="126"/>
      <c r="M1224" s="125"/>
      <c r="N1224" s="14"/>
    </row>
    <row r="1225" spans="1:14" x14ac:dyDescent="0.2">
      <c r="A1225" s="9" t="s">
        <v>122</v>
      </c>
      <c r="B1225" s="9" t="s">
        <v>539</v>
      </c>
      <c r="C1225" s="9" t="s">
        <v>340</v>
      </c>
      <c r="D1225" s="124">
        <v>100.69173241999999</v>
      </c>
      <c r="E1225" s="125">
        <v>101.70299025</v>
      </c>
      <c r="F1225" s="125">
        <v>102.57567254999999</v>
      </c>
      <c r="G1225" s="125">
        <v>103.67396956</v>
      </c>
      <c r="H1225" s="125">
        <v>105.13073056</v>
      </c>
      <c r="I1225" s="125">
        <v>106.13740738</v>
      </c>
      <c r="J1225" s="125">
        <v>106.09732355</v>
      </c>
      <c r="K1225" s="125">
        <v>106.5600055</v>
      </c>
      <c r="L1225" s="125">
        <v>106.87838565</v>
      </c>
      <c r="M1225" s="125">
        <v>107.61478291741587</v>
      </c>
      <c r="N1225" s="14"/>
    </row>
    <row r="1226" spans="1:14" x14ac:dyDescent="0.2">
      <c r="A1226" s="9" t="s">
        <v>122</v>
      </c>
      <c r="B1226" s="9" t="s">
        <v>539</v>
      </c>
      <c r="C1226" s="9" t="s">
        <v>754</v>
      </c>
      <c r="D1226" s="124">
        <v>99.842062541999994</v>
      </c>
      <c r="E1226" s="125">
        <v>100.29161883</v>
      </c>
      <c r="F1226" s="125">
        <v>100.50669363999999</v>
      </c>
      <c r="G1226" s="125">
        <v>100.93303173</v>
      </c>
      <c r="H1226" s="125">
        <v>101.73245366</v>
      </c>
      <c r="I1226" s="125">
        <v>102.14187243000001</v>
      </c>
      <c r="J1226" s="125">
        <v>101.19490084</v>
      </c>
      <c r="K1226" s="125">
        <v>100.82760587999999</v>
      </c>
      <c r="L1226" s="125">
        <v>100.34987459</v>
      </c>
      <c r="M1226" s="125">
        <v>100.79520563542444</v>
      </c>
    </row>
    <row r="1227" spans="1:14" x14ac:dyDescent="0.2">
      <c r="A1227" s="9" t="s">
        <v>122</v>
      </c>
      <c r="B1227" s="9" t="s">
        <v>539</v>
      </c>
      <c r="C1227" s="9" t="s">
        <v>755</v>
      </c>
      <c r="D1227" s="124">
        <v>101.62638361</v>
      </c>
      <c r="E1227" s="125">
        <v>102.30525878</v>
      </c>
      <c r="F1227" s="125">
        <v>102.86927768</v>
      </c>
      <c r="G1227" s="125">
        <v>103.5947682</v>
      </c>
      <c r="H1227" s="125">
        <v>104.58823882999999</v>
      </c>
      <c r="I1227" s="125">
        <v>105.26422402999999</v>
      </c>
      <c r="J1227" s="125">
        <v>104.65517346</v>
      </c>
      <c r="K1227" s="125">
        <v>104.62742793</v>
      </c>
      <c r="L1227" s="125">
        <v>104.67568064</v>
      </c>
      <c r="M1227" s="125">
        <v>105.19688533544948</v>
      </c>
      <c r="N1227" s="14"/>
    </row>
    <row r="1228" spans="1:14" x14ac:dyDescent="0.2">
      <c r="A1228" s="14" t="s">
        <v>122</v>
      </c>
      <c r="B1228" s="14" t="s">
        <v>539</v>
      </c>
      <c r="C1228" s="9" t="s">
        <v>794</v>
      </c>
      <c r="D1228" s="124">
        <v>100</v>
      </c>
      <c r="E1228" s="126"/>
      <c r="F1228" s="126"/>
      <c r="G1228" s="126"/>
      <c r="H1228" s="126"/>
      <c r="I1228" s="126"/>
      <c r="J1228" s="126"/>
      <c r="K1228" s="126"/>
      <c r="L1228" s="126"/>
      <c r="M1228" s="125"/>
      <c r="N1228" s="14"/>
    </row>
    <row r="1229" spans="1:14" x14ac:dyDescent="0.2">
      <c r="A1229" s="9" t="s">
        <v>31</v>
      </c>
      <c r="B1229" s="9" t="s">
        <v>511</v>
      </c>
      <c r="C1229" s="9" t="s">
        <v>340</v>
      </c>
      <c r="D1229" s="124">
        <v>100.35699566</v>
      </c>
      <c r="E1229" s="125">
        <v>101.35189119</v>
      </c>
      <c r="F1229" s="125">
        <v>102.2827431</v>
      </c>
      <c r="G1229" s="125">
        <v>103.87876098</v>
      </c>
      <c r="H1229" s="125">
        <v>105.28518436</v>
      </c>
      <c r="I1229" s="125">
        <v>106.79940395</v>
      </c>
      <c r="J1229" s="125">
        <v>108.04603532</v>
      </c>
      <c r="K1229" s="125">
        <v>109.39729241000001</v>
      </c>
      <c r="L1229" s="125">
        <v>110.54880949</v>
      </c>
      <c r="M1229" s="125">
        <v>111.30338289844963</v>
      </c>
      <c r="N1229" s="14"/>
    </row>
    <row r="1230" spans="1:14" x14ac:dyDescent="0.2">
      <c r="A1230" s="9" t="s">
        <v>31</v>
      </c>
      <c r="B1230" s="9" t="s">
        <v>511</v>
      </c>
      <c r="C1230" s="9" t="s">
        <v>754</v>
      </c>
      <c r="D1230" s="124">
        <v>97.265047874000004</v>
      </c>
      <c r="E1230" s="125">
        <v>98.008663326999994</v>
      </c>
      <c r="F1230" s="125">
        <v>98.670282330999996</v>
      </c>
      <c r="G1230" s="125">
        <v>100.04083970000001</v>
      </c>
      <c r="H1230" s="125">
        <v>101.04876391000001</v>
      </c>
      <c r="I1230" s="125">
        <v>102.17560081000001</v>
      </c>
      <c r="J1230" s="125">
        <v>103.0179766</v>
      </c>
      <c r="K1230" s="125">
        <v>103.97822477</v>
      </c>
      <c r="L1230" s="125">
        <v>104.54806839</v>
      </c>
      <c r="M1230" s="125">
        <v>104.54322126158854</v>
      </c>
    </row>
    <row r="1231" spans="1:14" x14ac:dyDescent="0.2">
      <c r="A1231" s="9" t="s">
        <v>31</v>
      </c>
      <c r="B1231" s="9" t="s">
        <v>511</v>
      </c>
      <c r="C1231" s="9" t="s">
        <v>755</v>
      </c>
      <c r="D1231" s="124">
        <v>103.26320305</v>
      </c>
      <c r="E1231" s="125">
        <v>104.13026893999999</v>
      </c>
      <c r="F1231" s="125">
        <v>104.945339</v>
      </c>
      <c r="G1231" s="125">
        <v>106.35426905</v>
      </c>
      <c r="H1231" s="125">
        <v>107.65947497000001</v>
      </c>
      <c r="I1231" s="125">
        <v>108.75506285</v>
      </c>
      <c r="J1231" s="125">
        <v>109.9519871</v>
      </c>
      <c r="K1231" s="125">
        <v>111.31416252</v>
      </c>
      <c r="L1231" s="125">
        <v>112.34456738999999</v>
      </c>
      <c r="M1231" s="125">
        <v>112.87645356464135</v>
      </c>
      <c r="N1231" s="14"/>
    </row>
    <row r="1232" spans="1:14" x14ac:dyDescent="0.2">
      <c r="A1232" s="14" t="s">
        <v>31</v>
      </c>
      <c r="B1232" s="14" t="s">
        <v>511</v>
      </c>
      <c r="C1232" s="9" t="s">
        <v>794</v>
      </c>
      <c r="D1232" s="124">
        <v>100</v>
      </c>
      <c r="E1232" s="126"/>
      <c r="F1232" s="126"/>
      <c r="G1232" s="126"/>
      <c r="H1232" s="126"/>
      <c r="I1232" s="126"/>
      <c r="J1232" s="126"/>
      <c r="K1232" s="126"/>
      <c r="L1232" s="126"/>
      <c r="M1232" s="125"/>
      <c r="N1232" s="14"/>
    </row>
    <row r="1233" spans="1:14" x14ac:dyDescent="0.2">
      <c r="A1233" s="9" t="s">
        <v>134</v>
      </c>
      <c r="B1233" s="9" t="s">
        <v>648</v>
      </c>
      <c r="C1233" s="9" t="s">
        <v>340</v>
      </c>
      <c r="D1233" s="124">
        <v>100.23343405</v>
      </c>
      <c r="E1233" s="125">
        <v>101.01403088000001</v>
      </c>
      <c r="F1233" s="125">
        <v>101.95852821</v>
      </c>
      <c r="G1233" s="125">
        <v>103.127354</v>
      </c>
      <c r="H1233" s="125">
        <v>104.11737925</v>
      </c>
      <c r="I1233" s="125">
        <v>105.380572</v>
      </c>
      <c r="J1233" s="125">
        <v>106.69343155999999</v>
      </c>
      <c r="K1233" s="125">
        <v>108.03195232</v>
      </c>
      <c r="L1233" s="125">
        <v>109.39365093000001</v>
      </c>
      <c r="M1233" s="125">
        <v>109.739663093415</v>
      </c>
      <c r="N1233" s="14"/>
    </row>
    <row r="1234" spans="1:14" x14ac:dyDescent="0.2">
      <c r="A1234" s="9" t="s">
        <v>134</v>
      </c>
      <c r="B1234" s="9" t="s">
        <v>648</v>
      </c>
      <c r="C1234" s="9" t="s">
        <v>754</v>
      </c>
      <c r="D1234" s="124">
        <v>99.008500268999995</v>
      </c>
      <c r="E1234" s="125">
        <v>99.666766690000003</v>
      </c>
      <c r="F1234" s="125">
        <v>100.43900164999999</v>
      </c>
      <c r="G1234" s="125">
        <v>101.31714721</v>
      </c>
      <c r="H1234" s="125">
        <v>101.95524942</v>
      </c>
      <c r="I1234" s="125">
        <v>102.75149</v>
      </c>
      <c r="J1234" s="125">
        <v>103.65238659000001</v>
      </c>
      <c r="K1234" s="125">
        <v>104.50796868</v>
      </c>
      <c r="L1234" s="125">
        <v>105.16634504</v>
      </c>
      <c r="M1234" s="125">
        <v>104.96314299152279</v>
      </c>
    </row>
    <row r="1235" spans="1:14" x14ac:dyDescent="0.2">
      <c r="A1235" s="9" t="s">
        <v>134</v>
      </c>
      <c r="B1235" s="9" t="s">
        <v>648</v>
      </c>
      <c r="C1235" s="9" t="s">
        <v>755</v>
      </c>
      <c r="D1235" s="124">
        <v>101.37075245</v>
      </c>
      <c r="E1235" s="125">
        <v>102.23789759</v>
      </c>
      <c r="F1235" s="125">
        <v>103.20852821</v>
      </c>
      <c r="G1235" s="125">
        <v>104.28390536000001</v>
      </c>
      <c r="H1235" s="125">
        <v>105.09044147</v>
      </c>
      <c r="I1235" s="125">
        <v>106.09829632</v>
      </c>
      <c r="J1235" s="125">
        <v>107.21779805</v>
      </c>
      <c r="K1235" s="125">
        <v>108.22914511</v>
      </c>
      <c r="L1235" s="125">
        <v>109.30678573</v>
      </c>
      <c r="M1235" s="125">
        <v>109.29864167271823</v>
      </c>
      <c r="N1235" s="14"/>
    </row>
    <row r="1236" spans="1:14" x14ac:dyDescent="0.2">
      <c r="A1236" s="14" t="s">
        <v>134</v>
      </c>
      <c r="B1236" s="14" t="s">
        <v>648</v>
      </c>
      <c r="C1236" s="9" t="s">
        <v>794</v>
      </c>
      <c r="D1236" s="124">
        <v>100</v>
      </c>
      <c r="E1236" s="126"/>
      <c r="F1236" s="126"/>
      <c r="G1236" s="126"/>
      <c r="H1236" s="126"/>
      <c r="I1236" s="126"/>
      <c r="J1236" s="126"/>
      <c r="K1236" s="126"/>
      <c r="L1236" s="126"/>
      <c r="M1236" s="125"/>
      <c r="N1236" s="14"/>
    </row>
    <row r="1237" spans="1:14" x14ac:dyDescent="0.2">
      <c r="A1237" s="9" t="s">
        <v>26</v>
      </c>
      <c r="B1237" s="9" t="s">
        <v>688</v>
      </c>
      <c r="C1237" s="9" t="s">
        <v>340</v>
      </c>
      <c r="D1237" s="124">
        <v>100.17868188</v>
      </c>
      <c r="E1237" s="125">
        <v>100.39783444</v>
      </c>
      <c r="F1237" s="125">
        <v>100.94838842999999</v>
      </c>
      <c r="G1237" s="125">
        <v>101.76009285000001</v>
      </c>
      <c r="H1237" s="125">
        <v>102.16250888</v>
      </c>
      <c r="I1237" s="125">
        <v>102.6321215</v>
      </c>
      <c r="J1237" s="125">
        <v>103.27430723000001</v>
      </c>
      <c r="K1237" s="125">
        <v>103.68130484</v>
      </c>
      <c r="L1237" s="125">
        <v>104.05088616</v>
      </c>
      <c r="M1237" s="125">
        <v>104.01576065791585</v>
      </c>
      <c r="N1237" s="14"/>
    </row>
    <row r="1238" spans="1:14" x14ac:dyDescent="0.2">
      <c r="A1238" s="9" t="s">
        <v>26</v>
      </c>
      <c r="B1238" s="9" t="s">
        <v>688</v>
      </c>
      <c r="C1238" s="9" t="s">
        <v>754</v>
      </c>
      <c r="D1238" s="124">
        <v>98.915201991000004</v>
      </c>
      <c r="E1238" s="125">
        <v>99.048760013000006</v>
      </c>
      <c r="F1238" s="125">
        <v>99.551923216000006</v>
      </c>
      <c r="G1238" s="125">
        <v>100.35805577000001</v>
      </c>
      <c r="H1238" s="125">
        <v>100.65671793999999</v>
      </c>
      <c r="I1238" s="125">
        <v>101.17623884</v>
      </c>
      <c r="J1238" s="125">
        <v>101.86994355</v>
      </c>
      <c r="K1238" s="125">
        <v>102.36689059</v>
      </c>
      <c r="L1238" s="125">
        <v>102.81712693</v>
      </c>
      <c r="M1238" s="125">
        <v>102.73410913072797</v>
      </c>
    </row>
    <row r="1239" spans="1:14" x14ac:dyDescent="0.2">
      <c r="A1239" s="9" t="s">
        <v>26</v>
      </c>
      <c r="B1239" s="9" t="s">
        <v>688</v>
      </c>
      <c r="C1239" s="9" t="s">
        <v>755</v>
      </c>
      <c r="D1239" s="124">
        <v>101.44464345999999</v>
      </c>
      <c r="E1239" s="125">
        <v>101.77696358999999</v>
      </c>
      <c r="F1239" s="125">
        <v>102.37283234</v>
      </c>
      <c r="G1239" s="125">
        <v>103.22170250000001</v>
      </c>
      <c r="H1239" s="125">
        <v>103.6888215</v>
      </c>
      <c r="I1239" s="125">
        <v>104.38950597</v>
      </c>
      <c r="J1239" s="125">
        <v>105.26381348</v>
      </c>
      <c r="K1239" s="125">
        <v>105.86358374</v>
      </c>
      <c r="L1239" s="125">
        <v>106.50893123</v>
      </c>
      <c r="M1239" s="125">
        <v>106.75644715075792</v>
      </c>
      <c r="N1239" s="14"/>
    </row>
    <row r="1240" spans="1:14" x14ac:dyDescent="0.2">
      <c r="A1240" s="14" t="s">
        <v>26</v>
      </c>
      <c r="B1240" s="14" t="s">
        <v>688</v>
      </c>
      <c r="C1240" s="9" t="s">
        <v>794</v>
      </c>
      <c r="D1240" s="124">
        <v>100</v>
      </c>
      <c r="E1240" s="126"/>
      <c r="F1240" s="126"/>
      <c r="G1240" s="126"/>
      <c r="H1240" s="126"/>
      <c r="I1240" s="126"/>
      <c r="J1240" s="126"/>
      <c r="K1240" s="126"/>
      <c r="L1240" s="126"/>
      <c r="M1240" s="125"/>
      <c r="N1240" s="14"/>
    </row>
    <row r="1241" spans="1:14" x14ac:dyDescent="0.2">
      <c r="A1241" s="9" t="s">
        <v>331</v>
      </c>
      <c r="B1241" s="9" t="s">
        <v>784</v>
      </c>
      <c r="C1241" s="9" t="s">
        <v>340</v>
      </c>
      <c r="D1241" s="124">
        <v>100.12626956</v>
      </c>
      <c r="E1241" s="125">
        <v>100.29755695999999</v>
      </c>
      <c r="F1241" s="125">
        <v>100.3151249</v>
      </c>
      <c r="G1241" s="125">
        <v>100.52045018</v>
      </c>
      <c r="H1241" s="125">
        <v>100.75981333999999</v>
      </c>
      <c r="I1241" s="125">
        <v>101.00905847</v>
      </c>
      <c r="J1241" s="125">
        <v>101.30551742999999</v>
      </c>
      <c r="K1241" s="125">
        <v>102.16744441</v>
      </c>
      <c r="L1241" s="125">
        <v>103.16881691</v>
      </c>
      <c r="M1241" s="125">
        <v>104.12517156189953</v>
      </c>
      <c r="N1241" s="14"/>
    </row>
    <row r="1242" spans="1:14" x14ac:dyDescent="0.2">
      <c r="A1242" s="9" t="s">
        <v>331</v>
      </c>
      <c r="B1242" s="9" t="s">
        <v>784</v>
      </c>
      <c r="C1242" s="9" t="s">
        <v>754</v>
      </c>
      <c r="D1242" s="124">
        <v>98.852482500999997</v>
      </c>
      <c r="E1242" s="125">
        <v>98.924178218999998</v>
      </c>
      <c r="F1242" s="125">
        <v>98.801374210999995</v>
      </c>
      <c r="G1242" s="125">
        <v>98.857800920000003</v>
      </c>
      <c r="H1242" s="125">
        <v>99.058888621999998</v>
      </c>
      <c r="I1242" s="125">
        <v>99.187654405999993</v>
      </c>
      <c r="J1242" s="125">
        <v>99.437928905000007</v>
      </c>
      <c r="K1242" s="125">
        <v>100.28878157</v>
      </c>
      <c r="L1242" s="125">
        <v>101.19957796</v>
      </c>
      <c r="M1242" s="125">
        <v>102.25355996078585</v>
      </c>
    </row>
    <row r="1243" spans="1:14" x14ac:dyDescent="0.2">
      <c r="A1243" s="9" t="s">
        <v>331</v>
      </c>
      <c r="B1243" s="9" t="s">
        <v>784</v>
      </c>
      <c r="C1243" s="9" t="s">
        <v>755</v>
      </c>
      <c r="D1243" s="124">
        <v>101.36695374999999</v>
      </c>
      <c r="E1243" s="125">
        <v>101.48820512</v>
      </c>
      <c r="F1243" s="125">
        <v>101.42316599999999</v>
      </c>
      <c r="G1243" s="125">
        <v>101.58453713</v>
      </c>
      <c r="H1243" s="125">
        <v>101.75051469</v>
      </c>
      <c r="I1243" s="125">
        <v>101.91581458</v>
      </c>
      <c r="J1243" s="125">
        <v>102.19072536</v>
      </c>
      <c r="K1243" s="125">
        <v>102.99895347</v>
      </c>
      <c r="L1243" s="125">
        <v>104.01874314</v>
      </c>
      <c r="M1243" s="125">
        <v>105.18278499091538</v>
      </c>
      <c r="N1243" s="14"/>
    </row>
    <row r="1244" spans="1:14" x14ac:dyDescent="0.2">
      <c r="A1244" s="14" t="s">
        <v>331</v>
      </c>
      <c r="B1244" s="14" t="s">
        <v>784</v>
      </c>
      <c r="C1244" s="9" t="s">
        <v>794</v>
      </c>
      <c r="D1244" s="124">
        <v>100</v>
      </c>
      <c r="E1244" s="126"/>
      <c r="F1244" s="126"/>
      <c r="G1244" s="126"/>
      <c r="H1244" s="126"/>
      <c r="I1244" s="126"/>
      <c r="J1244" s="126"/>
      <c r="K1244" s="126"/>
      <c r="L1244" s="126"/>
      <c r="M1244" s="125"/>
      <c r="N1244" s="14"/>
    </row>
    <row r="1245" spans="1:14" x14ac:dyDescent="0.2">
      <c r="A1245" s="9" t="s">
        <v>82</v>
      </c>
      <c r="B1245" s="9" t="s">
        <v>697</v>
      </c>
      <c r="C1245" s="9" t="s">
        <v>340</v>
      </c>
      <c r="D1245" s="124">
        <v>100.20990304</v>
      </c>
      <c r="E1245" s="125">
        <v>101.45678974</v>
      </c>
      <c r="F1245" s="125">
        <v>102.01757546</v>
      </c>
      <c r="G1245" s="125">
        <v>102.84778897</v>
      </c>
      <c r="H1245" s="125">
        <v>103.87380755</v>
      </c>
      <c r="I1245" s="125">
        <v>104.98598036</v>
      </c>
      <c r="J1245" s="125">
        <v>106.23756638</v>
      </c>
      <c r="K1245" s="125">
        <v>106.74196024</v>
      </c>
      <c r="L1245" s="125">
        <v>106.93619888000001</v>
      </c>
      <c r="M1245" s="125">
        <v>107.64423001613434</v>
      </c>
      <c r="N1245" s="14"/>
    </row>
    <row r="1246" spans="1:14" x14ac:dyDescent="0.2">
      <c r="A1246" s="9" t="s">
        <v>82</v>
      </c>
      <c r="B1246" s="9" t="s">
        <v>697</v>
      </c>
      <c r="C1246" s="9" t="s">
        <v>754</v>
      </c>
      <c r="D1246" s="124">
        <v>99.365499783000004</v>
      </c>
      <c r="E1246" s="125">
        <v>100.46396012</v>
      </c>
      <c r="F1246" s="125">
        <v>100.70896732999999</v>
      </c>
      <c r="G1246" s="125">
        <v>101.19130865</v>
      </c>
      <c r="H1246" s="125">
        <v>101.77987422</v>
      </c>
      <c r="I1246" s="125">
        <v>102.48297353</v>
      </c>
      <c r="J1246" s="125">
        <v>103.36806752</v>
      </c>
      <c r="K1246" s="125">
        <v>103.32891874000001</v>
      </c>
      <c r="L1246" s="125">
        <v>102.8880881</v>
      </c>
      <c r="M1246" s="125">
        <v>102.9571155316786</v>
      </c>
    </row>
    <row r="1247" spans="1:14" x14ac:dyDescent="0.2">
      <c r="A1247" s="9" t="s">
        <v>82</v>
      </c>
      <c r="B1247" s="9" t="s">
        <v>697</v>
      </c>
      <c r="C1247" s="9" t="s">
        <v>755</v>
      </c>
      <c r="D1247" s="124">
        <v>101.06596281</v>
      </c>
      <c r="E1247" s="125">
        <v>102.2733642</v>
      </c>
      <c r="F1247" s="125">
        <v>102.71004622</v>
      </c>
      <c r="G1247" s="125">
        <v>103.48874463</v>
      </c>
      <c r="H1247" s="125">
        <v>104.32271514999999</v>
      </c>
      <c r="I1247" s="125">
        <v>105.31301154000001</v>
      </c>
      <c r="J1247" s="125">
        <v>106.31992689</v>
      </c>
      <c r="K1247" s="125">
        <v>106.48718113</v>
      </c>
      <c r="L1247" s="125">
        <v>106.33414723</v>
      </c>
      <c r="M1247" s="125">
        <v>106.77498525826591</v>
      </c>
      <c r="N1247" s="14"/>
    </row>
    <row r="1248" spans="1:14" x14ac:dyDescent="0.2">
      <c r="A1248" s="14" t="s">
        <v>82</v>
      </c>
      <c r="B1248" s="14" t="s">
        <v>697</v>
      </c>
      <c r="C1248" s="9" t="s">
        <v>794</v>
      </c>
      <c r="D1248" s="124">
        <v>100</v>
      </c>
      <c r="E1248" s="126"/>
      <c r="F1248" s="126"/>
      <c r="G1248" s="126"/>
      <c r="H1248" s="126"/>
      <c r="I1248" s="126"/>
      <c r="J1248" s="126"/>
      <c r="K1248" s="126"/>
      <c r="L1248" s="126"/>
      <c r="M1248" s="125"/>
      <c r="N1248" s="14"/>
    </row>
    <row r="1249" spans="1:14" x14ac:dyDescent="0.2">
      <c r="A1249" s="9" t="s">
        <v>310</v>
      </c>
      <c r="B1249" s="9" t="s">
        <v>574</v>
      </c>
      <c r="C1249" s="9" t="s">
        <v>340</v>
      </c>
      <c r="D1249" s="124">
        <v>100.75404571999999</v>
      </c>
      <c r="E1249" s="125">
        <v>103.74976387</v>
      </c>
      <c r="F1249" s="125">
        <v>107.68213589</v>
      </c>
      <c r="G1249" s="125">
        <v>112.00333732</v>
      </c>
      <c r="H1249" s="125">
        <v>115.63660978999999</v>
      </c>
      <c r="I1249" s="125">
        <v>118.43673257</v>
      </c>
      <c r="J1249" s="125">
        <v>121.19986147</v>
      </c>
      <c r="K1249" s="125">
        <v>125.03345192</v>
      </c>
      <c r="L1249" s="125">
        <v>127.80405831</v>
      </c>
      <c r="M1249" s="125">
        <v>130.64707826963038</v>
      </c>
      <c r="N1249" s="14"/>
    </row>
    <row r="1250" spans="1:14" x14ac:dyDescent="0.2">
      <c r="A1250" s="9" t="s">
        <v>310</v>
      </c>
      <c r="B1250" s="9" t="s">
        <v>574</v>
      </c>
      <c r="C1250" s="9" t="s">
        <v>754</v>
      </c>
      <c r="D1250" s="124">
        <v>98.483736215999997</v>
      </c>
      <c r="E1250" s="125">
        <v>99.645698624000005</v>
      </c>
      <c r="F1250" s="125">
        <v>101.17630246</v>
      </c>
      <c r="G1250" s="125">
        <v>104.35874876</v>
      </c>
      <c r="H1250" s="125">
        <v>105.2881957</v>
      </c>
      <c r="I1250" s="125">
        <v>105.19403837999999</v>
      </c>
      <c r="J1250" s="125">
        <v>105.48245052999999</v>
      </c>
      <c r="K1250" s="125">
        <v>106.24870866000001</v>
      </c>
      <c r="L1250" s="125">
        <v>106.01972286</v>
      </c>
      <c r="M1250" s="125">
        <v>105.48172808560632</v>
      </c>
    </row>
    <row r="1251" spans="1:14" x14ac:dyDescent="0.2">
      <c r="A1251" s="9" t="s">
        <v>310</v>
      </c>
      <c r="B1251" s="9" t="s">
        <v>574</v>
      </c>
      <c r="C1251" s="9" t="s">
        <v>755</v>
      </c>
      <c r="D1251" s="124">
        <v>103.00053302000001</v>
      </c>
      <c r="E1251" s="125">
        <v>106.80901608000001</v>
      </c>
      <c r="F1251" s="125">
        <v>113.33917594</v>
      </c>
      <c r="G1251" s="125">
        <v>118.02269123000001</v>
      </c>
      <c r="H1251" s="125">
        <v>122.36717373</v>
      </c>
      <c r="I1251" s="125">
        <v>127.92998265999999</v>
      </c>
      <c r="J1251" s="125">
        <v>132.40128730999999</v>
      </c>
      <c r="K1251" s="125">
        <v>139.80986763000001</v>
      </c>
      <c r="L1251" s="125">
        <v>144.28718624000001</v>
      </c>
      <c r="M1251" s="125">
        <v>151.9210748331804</v>
      </c>
      <c r="N1251" s="14"/>
    </row>
    <row r="1252" spans="1:14" x14ac:dyDescent="0.2">
      <c r="A1252" s="14" t="s">
        <v>310</v>
      </c>
      <c r="B1252" s="14" t="s">
        <v>574</v>
      </c>
      <c r="C1252" s="9" t="s">
        <v>794</v>
      </c>
      <c r="D1252" s="124">
        <v>100</v>
      </c>
      <c r="E1252" s="126"/>
      <c r="F1252" s="126"/>
      <c r="G1252" s="126"/>
      <c r="H1252" s="126"/>
      <c r="I1252" s="126"/>
      <c r="J1252" s="126"/>
      <c r="K1252" s="126"/>
      <c r="L1252" s="126"/>
      <c r="M1252" s="125"/>
      <c r="N1252" s="14"/>
    </row>
    <row r="1253" spans="1:14" x14ac:dyDescent="0.2">
      <c r="A1253" s="9" t="s">
        <v>253</v>
      </c>
      <c r="B1253" s="9" t="s">
        <v>378</v>
      </c>
      <c r="C1253" s="9" t="s">
        <v>340</v>
      </c>
      <c r="D1253" s="124">
        <v>100.2264121</v>
      </c>
      <c r="E1253" s="125">
        <v>100.76353397</v>
      </c>
      <c r="F1253" s="125">
        <v>101.57473365</v>
      </c>
      <c r="G1253" s="125">
        <v>102.53378527</v>
      </c>
      <c r="H1253" s="125">
        <v>102.82331028999999</v>
      </c>
      <c r="I1253" s="125">
        <v>103.36837645</v>
      </c>
      <c r="J1253" s="125">
        <v>103.93462737</v>
      </c>
      <c r="K1253" s="125">
        <v>104.32169054000001</v>
      </c>
      <c r="L1253" s="125">
        <v>104.75597807</v>
      </c>
      <c r="M1253" s="125">
        <v>104.8552816248709</v>
      </c>
      <c r="N1253" s="14"/>
    </row>
    <row r="1254" spans="1:14" x14ac:dyDescent="0.2">
      <c r="A1254" s="9" t="s">
        <v>253</v>
      </c>
      <c r="B1254" s="9" t="s">
        <v>378</v>
      </c>
      <c r="C1254" s="9" t="s">
        <v>754</v>
      </c>
      <c r="D1254" s="124">
        <v>98.894392879999998</v>
      </c>
      <c r="E1254" s="125">
        <v>98.963181277999993</v>
      </c>
      <c r="F1254" s="125">
        <v>99.246830837999994</v>
      </c>
      <c r="G1254" s="125">
        <v>99.588304027999996</v>
      </c>
      <c r="H1254" s="125">
        <v>99.216136386000002</v>
      </c>
      <c r="I1254" s="125">
        <v>99.091558702</v>
      </c>
      <c r="J1254" s="125">
        <v>99.065050170000006</v>
      </c>
      <c r="K1254" s="125">
        <v>98.732086742999996</v>
      </c>
      <c r="L1254" s="125">
        <v>98.405715967999996</v>
      </c>
      <c r="M1254" s="125">
        <v>97.766389304592678</v>
      </c>
    </row>
    <row r="1255" spans="1:14" x14ac:dyDescent="0.2">
      <c r="A1255" s="9" t="s">
        <v>253</v>
      </c>
      <c r="B1255" s="9" t="s">
        <v>378</v>
      </c>
      <c r="C1255" s="9" t="s">
        <v>755</v>
      </c>
      <c r="D1255" s="124">
        <v>101.55965882</v>
      </c>
      <c r="E1255" s="125">
        <v>101.71300694</v>
      </c>
      <c r="F1255" s="125">
        <v>102.11484842</v>
      </c>
      <c r="G1255" s="125">
        <v>102.60184958000001</v>
      </c>
      <c r="H1255" s="125">
        <v>102.39855315</v>
      </c>
      <c r="I1255" s="125">
        <v>102.46846561</v>
      </c>
      <c r="J1255" s="125">
        <v>102.64329502</v>
      </c>
      <c r="K1255" s="125">
        <v>102.61143513</v>
      </c>
      <c r="L1255" s="125">
        <v>102.60960767</v>
      </c>
      <c r="M1255" s="125">
        <v>102.19627668846931</v>
      </c>
      <c r="N1255" s="14"/>
    </row>
    <row r="1256" spans="1:14" x14ac:dyDescent="0.2">
      <c r="A1256" s="14" t="s">
        <v>253</v>
      </c>
      <c r="B1256" s="14" t="s">
        <v>378</v>
      </c>
      <c r="C1256" s="9" t="s">
        <v>794</v>
      </c>
      <c r="D1256" s="124">
        <v>100</v>
      </c>
      <c r="E1256" s="126"/>
      <c r="F1256" s="126"/>
      <c r="G1256" s="126"/>
      <c r="H1256" s="126"/>
      <c r="I1256" s="126"/>
      <c r="J1256" s="126"/>
      <c r="K1256" s="126"/>
      <c r="L1256" s="126"/>
      <c r="M1256" s="125"/>
      <c r="N1256" s="14"/>
    </row>
    <row r="1257" spans="1:14" x14ac:dyDescent="0.2">
      <c r="A1257" s="9" t="s">
        <v>135</v>
      </c>
      <c r="B1257" s="9" t="s">
        <v>649</v>
      </c>
      <c r="C1257" s="9" t="s">
        <v>340</v>
      </c>
      <c r="D1257" s="124">
        <v>100.17123139</v>
      </c>
      <c r="E1257" s="125">
        <v>100.64928856</v>
      </c>
      <c r="F1257" s="125">
        <v>100.90830862999999</v>
      </c>
      <c r="G1257" s="125">
        <v>101.28293162</v>
      </c>
      <c r="H1257" s="125">
        <v>101.35681318</v>
      </c>
      <c r="I1257" s="125">
        <v>102.00610175</v>
      </c>
      <c r="J1257" s="125">
        <v>102.61801493</v>
      </c>
      <c r="K1257" s="125">
        <v>102.61193057</v>
      </c>
      <c r="L1257" s="125">
        <v>103.19429113</v>
      </c>
      <c r="M1257" s="125">
        <v>103.38116802405932</v>
      </c>
      <c r="N1257" s="14"/>
    </row>
    <row r="1258" spans="1:14" x14ac:dyDescent="0.2">
      <c r="A1258" s="9" t="s">
        <v>135</v>
      </c>
      <c r="B1258" s="9" t="s">
        <v>649</v>
      </c>
      <c r="C1258" s="9" t="s">
        <v>754</v>
      </c>
      <c r="D1258" s="124">
        <v>98.244694922999997</v>
      </c>
      <c r="E1258" s="125">
        <v>98.403764374000005</v>
      </c>
      <c r="F1258" s="125">
        <v>98.280107823999998</v>
      </c>
      <c r="G1258" s="125">
        <v>98.412558181999998</v>
      </c>
      <c r="H1258" s="125">
        <v>98.100177696000003</v>
      </c>
      <c r="I1258" s="125">
        <v>98.698333156000004</v>
      </c>
      <c r="J1258" s="125">
        <v>99.146851287000004</v>
      </c>
      <c r="K1258" s="125">
        <v>98.911971746999996</v>
      </c>
      <c r="L1258" s="125">
        <v>99.400744465000002</v>
      </c>
      <c r="M1258" s="125">
        <v>100.08948386155359</v>
      </c>
    </row>
    <row r="1259" spans="1:14" x14ac:dyDescent="0.2">
      <c r="A1259" s="9" t="s">
        <v>135</v>
      </c>
      <c r="B1259" s="9" t="s">
        <v>649</v>
      </c>
      <c r="C1259" s="9" t="s">
        <v>755</v>
      </c>
      <c r="D1259" s="124">
        <v>102.11602774000001</v>
      </c>
      <c r="E1259" s="125">
        <v>102.39962293000001</v>
      </c>
      <c r="F1259" s="125">
        <v>102.4808587</v>
      </c>
      <c r="G1259" s="125">
        <v>102.89921305</v>
      </c>
      <c r="H1259" s="125">
        <v>102.96222967999999</v>
      </c>
      <c r="I1259" s="125">
        <v>103.98789999</v>
      </c>
      <c r="J1259" s="125">
        <v>104.74450696</v>
      </c>
      <c r="K1259" s="125">
        <v>104.76243409999999</v>
      </c>
      <c r="L1259" s="125">
        <v>105.51704463999999</v>
      </c>
      <c r="M1259" s="125">
        <v>106.39696953234944</v>
      </c>
      <c r="N1259" s="14"/>
    </row>
    <row r="1260" spans="1:14" x14ac:dyDescent="0.2">
      <c r="A1260" s="14" t="s">
        <v>135</v>
      </c>
      <c r="B1260" s="14" t="s">
        <v>649</v>
      </c>
      <c r="C1260" s="9" t="s">
        <v>794</v>
      </c>
      <c r="D1260" s="124">
        <v>100</v>
      </c>
      <c r="E1260" s="126"/>
      <c r="F1260" s="126"/>
      <c r="G1260" s="126"/>
      <c r="H1260" s="126"/>
      <c r="I1260" s="126"/>
      <c r="J1260" s="126"/>
      <c r="K1260" s="126"/>
      <c r="L1260" s="126"/>
      <c r="M1260" s="125"/>
      <c r="N1260" s="14"/>
    </row>
    <row r="1261" spans="1:14" x14ac:dyDescent="0.2">
      <c r="A1261" s="9" t="s">
        <v>100</v>
      </c>
      <c r="B1261" s="9" t="s">
        <v>530</v>
      </c>
      <c r="C1261" s="9" t="s">
        <v>340</v>
      </c>
      <c r="D1261" s="124">
        <v>100.74141208</v>
      </c>
      <c r="E1261" s="125">
        <v>102.21038984</v>
      </c>
      <c r="F1261" s="125">
        <v>104.07461954</v>
      </c>
      <c r="G1261" s="125">
        <v>105.81926664</v>
      </c>
      <c r="H1261" s="125">
        <v>107.25299901</v>
      </c>
      <c r="I1261" s="125">
        <v>108.61749933999999</v>
      </c>
      <c r="J1261" s="125">
        <v>110.37347532</v>
      </c>
      <c r="K1261" s="125">
        <v>112.25532772</v>
      </c>
      <c r="L1261" s="125">
        <v>114.90502625000001</v>
      </c>
      <c r="M1261" s="125">
        <v>116.76170335964152</v>
      </c>
      <c r="N1261" s="14"/>
    </row>
    <row r="1262" spans="1:14" x14ac:dyDescent="0.2">
      <c r="A1262" s="9" t="s">
        <v>100</v>
      </c>
      <c r="B1262" s="9" t="s">
        <v>530</v>
      </c>
      <c r="C1262" s="9" t="s">
        <v>754</v>
      </c>
      <c r="D1262" s="124">
        <v>98.966062932</v>
      </c>
      <c r="E1262" s="125">
        <v>100.20871883</v>
      </c>
      <c r="F1262" s="125">
        <v>101.58493156999999</v>
      </c>
      <c r="G1262" s="125">
        <v>102.92691182999999</v>
      </c>
      <c r="H1262" s="125">
        <v>103.80214626999999</v>
      </c>
      <c r="I1262" s="125">
        <v>104.57520447</v>
      </c>
      <c r="J1262" s="125">
        <v>106.15757918</v>
      </c>
      <c r="K1262" s="125">
        <v>107.99566985</v>
      </c>
      <c r="L1262" s="125">
        <v>110.53320069</v>
      </c>
      <c r="M1262" s="125">
        <v>112.03976842169403</v>
      </c>
    </row>
    <row r="1263" spans="1:14" x14ac:dyDescent="0.2">
      <c r="A1263" s="9" t="s">
        <v>100</v>
      </c>
      <c r="B1263" s="9" t="s">
        <v>530</v>
      </c>
      <c r="C1263" s="9" t="s">
        <v>755</v>
      </c>
      <c r="D1263" s="124">
        <v>102.38937036999999</v>
      </c>
      <c r="E1263" s="125">
        <v>103.57851895</v>
      </c>
      <c r="F1263" s="125">
        <v>105.20552078</v>
      </c>
      <c r="G1263" s="125">
        <v>106.75415470999999</v>
      </c>
      <c r="H1263" s="125">
        <v>107.78635113999999</v>
      </c>
      <c r="I1263" s="125">
        <v>108.89176241</v>
      </c>
      <c r="J1263" s="125">
        <v>110.71632137</v>
      </c>
      <c r="K1263" s="125">
        <v>112.74750450000001</v>
      </c>
      <c r="L1263" s="125">
        <v>115.53257918</v>
      </c>
      <c r="M1263" s="125">
        <v>117.35604785273992</v>
      </c>
      <c r="N1263" s="14"/>
    </row>
    <row r="1264" spans="1:14" x14ac:dyDescent="0.2">
      <c r="A1264" s="14" t="s">
        <v>100</v>
      </c>
      <c r="B1264" s="14" t="s">
        <v>530</v>
      </c>
      <c r="C1264" s="9" t="s">
        <v>794</v>
      </c>
      <c r="D1264" s="124">
        <v>100</v>
      </c>
      <c r="E1264" s="126"/>
      <c r="F1264" s="126"/>
      <c r="G1264" s="126"/>
      <c r="H1264" s="126"/>
      <c r="I1264" s="126"/>
      <c r="J1264" s="126"/>
      <c r="K1264" s="126"/>
      <c r="L1264" s="126"/>
      <c r="M1264" s="125"/>
      <c r="N1264" s="14"/>
    </row>
    <row r="1265" spans="1:14" x14ac:dyDescent="0.2">
      <c r="A1265" s="9" t="s">
        <v>193</v>
      </c>
      <c r="B1265" s="9" t="s">
        <v>654</v>
      </c>
      <c r="C1265" s="9" t="s">
        <v>340</v>
      </c>
      <c r="D1265" s="124">
        <v>100.74635501</v>
      </c>
      <c r="E1265" s="125">
        <v>101.42328165000001</v>
      </c>
      <c r="F1265" s="125">
        <v>102.07375938</v>
      </c>
      <c r="G1265" s="125">
        <v>103.00277713</v>
      </c>
      <c r="H1265" s="125">
        <v>104.58392567999999</v>
      </c>
      <c r="I1265" s="125">
        <v>106.33533903999999</v>
      </c>
      <c r="J1265" s="125">
        <v>108.46282275999999</v>
      </c>
      <c r="K1265" s="125">
        <v>110.53327603</v>
      </c>
      <c r="L1265" s="125">
        <v>112.4136278</v>
      </c>
      <c r="M1265" s="125">
        <v>113.986511058948</v>
      </c>
      <c r="N1265" s="14"/>
    </row>
    <row r="1266" spans="1:14" x14ac:dyDescent="0.2">
      <c r="A1266" s="9" t="s">
        <v>193</v>
      </c>
      <c r="B1266" s="9" t="s">
        <v>654</v>
      </c>
      <c r="C1266" s="9" t="s">
        <v>754</v>
      </c>
      <c r="D1266" s="124">
        <v>100.03379080000001</v>
      </c>
      <c r="E1266" s="125">
        <v>99.884124614000001</v>
      </c>
      <c r="F1266" s="125">
        <v>99.797190630000003</v>
      </c>
      <c r="G1266" s="125">
        <v>99.997023206999998</v>
      </c>
      <c r="H1266" s="125">
        <v>100.74849881999999</v>
      </c>
      <c r="I1266" s="125">
        <v>101.87353290999999</v>
      </c>
      <c r="J1266" s="125">
        <v>103.51023318999999</v>
      </c>
      <c r="K1266" s="125">
        <v>105.01195108</v>
      </c>
      <c r="L1266" s="125">
        <v>106.30193568</v>
      </c>
      <c r="M1266" s="125">
        <v>107.41756499444892</v>
      </c>
    </row>
    <row r="1267" spans="1:14" x14ac:dyDescent="0.2">
      <c r="A1267" s="9" t="s">
        <v>193</v>
      </c>
      <c r="B1267" s="9" t="s">
        <v>654</v>
      </c>
      <c r="C1267" s="9" t="s">
        <v>755</v>
      </c>
      <c r="D1267" s="124">
        <v>101.45530316</v>
      </c>
      <c r="E1267" s="125">
        <v>101.57151432000001</v>
      </c>
      <c r="F1267" s="125">
        <v>101.83396286999999</v>
      </c>
      <c r="G1267" s="125">
        <v>102.27775688</v>
      </c>
      <c r="H1267" s="125">
        <v>103.47457625</v>
      </c>
      <c r="I1267" s="125">
        <v>105.06216267000001</v>
      </c>
      <c r="J1267" s="125">
        <v>107.20314205</v>
      </c>
      <c r="K1267" s="125">
        <v>109.24735303999999</v>
      </c>
      <c r="L1267" s="125">
        <v>111.12765315999999</v>
      </c>
      <c r="M1267" s="125">
        <v>112.9421862712058</v>
      </c>
      <c r="N1267" s="14"/>
    </row>
    <row r="1268" spans="1:14" x14ac:dyDescent="0.2">
      <c r="A1268" s="14" t="s">
        <v>193</v>
      </c>
      <c r="B1268" s="14" t="s">
        <v>654</v>
      </c>
      <c r="C1268" s="9" t="s">
        <v>794</v>
      </c>
      <c r="D1268" s="124">
        <v>100</v>
      </c>
      <c r="E1268" s="126"/>
      <c r="F1268" s="126"/>
      <c r="G1268" s="126"/>
      <c r="H1268" s="126"/>
      <c r="I1268" s="126"/>
      <c r="J1268" s="126"/>
      <c r="K1268" s="126"/>
      <c r="L1268" s="126"/>
      <c r="M1268" s="125"/>
      <c r="N1268" s="14"/>
    </row>
    <row r="1269" spans="1:14" x14ac:dyDescent="0.2">
      <c r="A1269" s="9" t="s">
        <v>279</v>
      </c>
      <c r="B1269" s="9" t="s">
        <v>423</v>
      </c>
      <c r="C1269" s="9" t="s">
        <v>340</v>
      </c>
      <c r="D1269" s="124">
        <v>100.18291354</v>
      </c>
      <c r="E1269" s="125">
        <v>100.63006964</v>
      </c>
      <c r="F1269" s="125">
        <v>101.23067669</v>
      </c>
      <c r="G1269" s="125">
        <v>101.80550398</v>
      </c>
      <c r="H1269" s="125">
        <v>102.51045768</v>
      </c>
      <c r="I1269" s="125">
        <v>103.45479487999999</v>
      </c>
      <c r="J1269" s="125">
        <v>104.58910437</v>
      </c>
      <c r="K1269" s="125">
        <v>105.89282371</v>
      </c>
      <c r="L1269" s="125">
        <v>106.89762059</v>
      </c>
      <c r="M1269" s="125">
        <v>107.90425887790521</v>
      </c>
      <c r="N1269" s="14"/>
    </row>
    <row r="1270" spans="1:14" x14ac:dyDescent="0.2">
      <c r="A1270" s="9" t="s">
        <v>279</v>
      </c>
      <c r="B1270" s="9" t="s">
        <v>423</v>
      </c>
      <c r="C1270" s="9" t="s">
        <v>754</v>
      </c>
      <c r="D1270" s="124">
        <v>99.053217176000004</v>
      </c>
      <c r="E1270" s="125">
        <v>99.233071289999998</v>
      </c>
      <c r="F1270" s="125">
        <v>99.482841496999995</v>
      </c>
      <c r="G1270" s="125">
        <v>99.718081816999998</v>
      </c>
      <c r="H1270" s="125">
        <v>99.951605404000006</v>
      </c>
      <c r="I1270" s="125">
        <v>100.49303793</v>
      </c>
      <c r="J1270" s="125">
        <v>101.11740111</v>
      </c>
      <c r="K1270" s="125">
        <v>101.92605888999999</v>
      </c>
      <c r="L1270" s="125">
        <v>102.31894130000001</v>
      </c>
      <c r="M1270" s="125">
        <v>102.94157133683875</v>
      </c>
    </row>
    <row r="1271" spans="1:14" x14ac:dyDescent="0.2">
      <c r="A1271" s="9" t="s">
        <v>279</v>
      </c>
      <c r="B1271" s="9" t="s">
        <v>423</v>
      </c>
      <c r="C1271" s="9" t="s">
        <v>755</v>
      </c>
      <c r="D1271" s="124">
        <v>101.30792966</v>
      </c>
      <c r="E1271" s="125">
        <v>101.53488362</v>
      </c>
      <c r="F1271" s="125">
        <v>101.89188728000001</v>
      </c>
      <c r="G1271" s="125">
        <v>102.23711357000001</v>
      </c>
      <c r="H1271" s="125">
        <v>102.72739898</v>
      </c>
      <c r="I1271" s="125">
        <v>103.53137649999999</v>
      </c>
      <c r="J1271" s="125">
        <v>104.43631517</v>
      </c>
      <c r="K1271" s="125">
        <v>105.6384212</v>
      </c>
      <c r="L1271" s="125">
        <v>106.4437702</v>
      </c>
      <c r="M1271" s="125">
        <v>107.22697155462966</v>
      </c>
      <c r="N1271" s="14"/>
    </row>
    <row r="1272" spans="1:14" x14ac:dyDescent="0.2">
      <c r="A1272" s="14" t="s">
        <v>279</v>
      </c>
      <c r="B1272" s="14" t="s">
        <v>423</v>
      </c>
      <c r="C1272" s="9" t="s">
        <v>794</v>
      </c>
      <c r="D1272" s="124">
        <v>100</v>
      </c>
      <c r="E1272" s="126"/>
      <c r="F1272" s="126"/>
      <c r="G1272" s="126"/>
      <c r="H1272" s="126"/>
      <c r="I1272" s="126"/>
      <c r="J1272" s="126"/>
      <c r="K1272" s="126"/>
      <c r="L1272" s="126"/>
      <c r="M1272" s="125"/>
      <c r="N1272" s="14"/>
    </row>
    <row r="1273" spans="1:14" x14ac:dyDescent="0.2">
      <c r="A1273" s="9" t="s">
        <v>273</v>
      </c>
      <c r="B1273" s="9" t="s">
        <v>496</v>
      </c>
      <c r="C1273" s="9" t="s">
        <v>340</v>
      </c>
      <c r="D1273" s="124">
        <v>100.07463158</v>
      </c>
      <c r="E1273" s="125">
        <v>100.56474939</v>
      </c>
      <c r="F1273" s="125">
        <v>100.97726522000001</v>
      </c>
      <c r="G1273" s="125">
        <v>101.71169933</v>
      </c>
      <c r="H1273" s="125">
        <v>102.43462311</v>
      </c>
      <c r="I1273" s="125">
        <v>103.55112634</v>
      </c>
      <c r="J1273" s="125">
        <v>104.44447744999999</v>
      </c>
      <c r="K1273" s="125">
        <v>105.21864081</v>
      </c>
      <c r="L1273" s="125">
        <v>105.9983737</v>
      </c>
      <c r="M1273" s="125">
        <v>106.45804480122381</v>
      </c>
      <c r="N1273" s="14"/>
    </row>
    <row r="1274" spans="1:14" x14ac:dyDescent="0.2">
      <c r="A1274" s="9" t="s">
        <v>273</v>
      </c>
      <c r="B1274" s="9" t="s">
        <v>496</v>
      </c>
      <c r="C1274" s="9" t="s">
        <v>754</v>
      </c>
      <c r="D1274" s="124">
        <v>98.422061984999999</v>
      </c>
      <c r="E1274" s="125">
        <v>98.863817795000003</v>
      </c>
      <c r="F1274" s="125">
        <v>99.191398432</v>
      </c>
      <c r="G1274" s="125">
        <v>99.913011049999994</v>
      </c>
      <c r="H1274" s="125">
        <v>100.54824969000001</v>
      </c>
      <c r="I1274" s="125">
        <v>101.53776784999999</v>
      </c>
      <c r="J1274" s="125">
        <v>102.49005144</v>
      </c>
      <c r="K1274" s="125">
        <v>103.33109546999999</v>
      </c>
      <c r="L1274" s="125">
        <v>104.19235221</v>
      </c>
      <c r="M1274" s="125">
        <v>104.48264486547498</v>
      </c>
    </row>
    <row r="1275" spans="1:14" x14ac:dyDescent="0.2">
      <c r="A1275" s="9" t="s">
        <v>273</v>
      </c>
      <c r="B1275" s="9" t="s">
        <v>496</v>
      </c>
      <c r="C1275" s="9" t="s">
        <v>755</v>
      </c>
      <c r="D1275" s="124">
        <v>101.68090453000001</v>
      </c>
      <c r="E1275" s="125">
        <v>102.17298328</v>
      </c>
      <c r="F1275" s="125">
        <v>102.57236432000001</v>
      </c>
      <c r="G1275" s="125">
        <v>103.27183809</v>
      </c>
      <c r="H1275" s="125">
        <v>104.01303686</v>
      </c>
      <c r="I1275" s="125">
        <v>105.19251048</v>
      </c>
      <c r="J1275" s="125">
        <v>106.36827108999999</v>
      </c>
      <c r="K1275" s="125">
        <v>107.45581282000001</v>
      </c>
      <c r="L1275" s="125">
        <v>108.60541988999999</v>
      </c>
      <c r="M1275" s="125">
        <v>109.4257519073204</v>
      </c>
      <c r="N1275" s="14"/>
    </row>
    <row r="1276" spans="1:14" x14ac:dyDescent="0.2">
      <c r="A1276" s="14" t="s">
        <v>273</v>
      </c>
      <c r="B1276" s="14" t="s">
        <v>496</v>
      </c>
      <c r="C1276" s="9" t="s">
        <v>794</v>
      </c>
      <c r="D1276" s="124">
        <v>100</v>
      </c>
      <c r="E1276" s="126"/>
      <c r="F1276" s="126"/>
      <c r="G1276" s="126"/>
      <c r="H1276" s="126"/>
      <c r="I1276" s="126"/>
      <c r="J1276" s="126"/>
      <c r="K1276" s="126"/>
      <c r="L1276" s="126"/>
      <c r="M1276" s="125"/>
      <c r="N1276" s="14"/>
    </row>
    <row r="1277" spans="1:14" x14ac:dyDescent="0.2">
      <c r="A1277" s="9" t="s">
        <v>311</v>
      </c>
      <c r="B1277" s="9" t="s">
        <v>596</v>
      </c>
      <c r="C1277" s="9" t="s">
        <v>340</v>
      </c>
      <c r="D1277" s="124">
        <v>100.57812421</v>
      </c>
      <c r="E1277" s="125">
        <v>101.62904793</v>
      </c>
      <c r="F1277" s="125">
        <v>102.86583878</v>
      </c>
      <c r="G1277" s="125">
        <v>103.69875585</v>
      </c>
      <c r="H1277" s="125">
        <v>104.81008639</v>
      </c>
      <c r="I1277" s="125">
        <v>106.18511592</v>
      </c>
      <c r="J1277" s="125">
        <v>106.68192326</v>
      </c>
      <c r="K1277" s="125">
        <v>107.14465496</v>
      </c>
      <c r="L1277" s="125">
        <v>107.25423913</v>
      </c>
      <c r="M1277" s="125">
        <v>107.2375885289004</v>
      </c>
      <c r="N1277" s="14"/>
    </row>
    <row r="1278" spans="1:14" x14ac:dyDescent="0.2">
      <c r="A1278" s="9" t="s">
        <v>311</v>
      </c>
      <c r="B1278" s="9" t="s">
        <v>596</v>
      </c>
      <c r="C1278" s="9" t="s">
        <v>754</v>
      </c>
      <c r="D1278" s="124">
        <v>98.269626649000003</v>
      </c>
      <c r="E1278" s="125">
        <v>98.468489954999995</v>
      </c>
      <c r="F1278" s="125">
        <v>98.671891032999994</v>
      </c>
      <c r="G1278" s="125">
        <v>98.849886639999994</v>
      </c>
      <c r="H1278" s="125">
        <v>98.791664005000001</v>
      </c>
      <c r="I1278" s="125">
        <v>98.728117049999994</v>
      </c>
      <c r="J1278" s="125">
        <v>97.341809648999998</v>
      </c>
      <c r="K1278" s="125">
        <v>96.420170068000004</v>
      </c>
      <c r="L1278" s="125">
        <v>95.235751155000003</v>
      </c>
      <c r="M1278" s="125">
        <v>94.921427341564467</v>
      </c>
    </row>
    <row r="1279" spans="1:14" x14ac:dyDescent="0.2">
      <c r="A1279" s="9" t="s">
        <v>311</v>
      </c>
      <c r="B1279" s="9" t="s">
        <v>596</v>
      </c>
      <c r="C1279" s="9" t="s">
        <v>755</v>
      </c>
      <c r="D1279" s="124">
        <v>103.14808818</v>
      </c>
      <c r="E1279" s="125">
        <v>103.90884862999999</v>
      </c>
      <c r="F1279" s="125">
        <v>105.34003762</v>
      </c>
      <c r="G1279" s="125">
        <v>105.75769412</v>
      </c>
      <c r="H1279" s="125">
        <v>107.18300216</v>
      </c>
      <c r="I1279" s="125">
        <v>110.22911754</v>
      </c>
      <c r="J1279" s="125">
        <v>111.87601404</v>
      </c>
      <c r="K1279" s="125">
        <v>113.58581011</v>
      </c>
      <c r="L1279" s="125">
        <v>114.21286965</v>
      </c>
      <c r="M1279" s="125">
        <v>115.79841923655651</v>
      </c>
      <c r="N1279" s="14"/>
    </row>
    <row r="1280" spans="1:14" x14ac:dyDescent="0.2">
      <c r="A1280" s="14" t="s">
        <v>311</v>
      </c>
      <c r="B1280" s="14" t="s">
        <v>596</v>
      </c>
      <c r="C1280" s="9" t="s">
        <v>794</v>
      </c>
      <c r="D1280" s="124">
        <v>100</v>
      </c>
      <c r="E1280" s="126"/>
      <c r="F1280" s="126"/>
      <c r="G1280" s="126"/>
      <c r="H1280" s="126"/>
      <c r="I1280" s="126"/>
      <c r="J1280" s="126"/>
      <c r="K1280" s="126"/>
      <c r="L1280" s="126"/>
      <c r="M1280" s="125"/>
      <c r="N1280" s="14"/>
    </row>
    <row r="1281" spans="1:14" x14ac:dyDescent="0.2">
      <c r="A1281" s="9" t="s">
        <v>312</v>
      </c>
      <c r="B1281" s="9" t="s">
        <v>575</v>
      </c>
      <c r="C1281" s="9" t="s">
        <v>340</v>
      </c>
      <c r="D1281" s="124">
        <v>100.23290282000001</v>
      </c>
      <c r="E1281" s="125">
        <v>100.81499699</v>
      </c>
      <c r="F1281" s="125">
        <v>101.98570008999999</v>
      </c>
      <c r="G1281" s="125">
        <v>103.10786821000001</v>
      </c>
      <c r="H1281" s="125">
        <v>104.06586426</v>
      </c>
      <c r="I1281" s="125">
        <v>104.72385543999999</v>
      </c>
      <c r="J1281" s="125">
        <v>105.29715468000001</v>
      </c>
      <c r="K1281" s="125">
        <v>106.34505448</v>
      </c>
      <c r="L1281" s="125">
        <v>107.38839394999999</v>
      </c>
      <c r="M1281" s="125">
        <v>107.40728676362808</v>
      </c>
      <c r="N1281" s="14"/>
    </row>
    <row r="1282" spans="1:14" x14ac:dyDescent="0.2">
      <c r="A1282" s="9" t="s">
        <v>312</v>
      </c>
      <c r="B1282" s="9" t="s">
        <v>575</v>
      </c>
      <c r="C1282" s="9" t="s">
        <v>754</v>
      </c>
      <c r="D1282" s="124">
        <v>98.482202478999994</v>
      </c>
      <c r="E1282" s="125">
        <v>100.47491612</v>
      </c>
      <c r="F1282" s="125">
        <v>102.80719148999999</v>
      </c>
      <c r="G1282" s="125">
        <v>106.07085417</v>
      </c>
      <c r="H1282" s="125">
        <v>108.30204888999999</v>
      </c>
      <c r="I1282" s="125">
        <v>110.35482052</v>
      </c>
      <c r="J1282" s="125">
        <v>109.69888557</v>
      </c>
      <c r="K1282" s="125">
        <v>109.35905919</v>
      </c>
      <c r="L1282" s="125">
        <v>109.33292888</v>
      </c>
      <c r="M1282" s="125">
        <v>113.91600434297311</v>
      </c>
    </row>
    <row r="1283" spans="1:14" x14ac:dyDescent="0.2">
      <c r="A1283" s="9" t="s">
        <v>312</v>
      </c>
      <c r="B1283" s="9" t="s">
        <v>575</v>
      </c>
      <c r="C1283" s="9" t="s">
        <v>755</v>
      </c>
      <c r="D1283" s="124">
        <v>101.94678456</v>
      </c>
      <c r="E1283" s="125">
        <v>104.7689091</v>
      </c>
      <c r="F1283" s="125">
        <v>108.65744963</v>
      </c>
      <c r="G1283" s="125">
        <v>112.18888948</v>
      </c>
      <c r="H1283" s="125">
        <v>115.69961441</v>
      </c>
      <c r="I1283" s="125">
        <v>119.02355901999999</v>
      </c>
      <c r="J1283" s="125">
        <v>120.26108935000001</v>
      </c>
      <c r="K1283" s="125">
        <v>121.39140092</v>
      </c>
      <c r="L1283" s="125">
        <v>123.08920951</v>
      </c>
      <c r="M1283" s="125">
        <v>128.34216524069947</v>
      </c>
      <c r="N1283" s="14"/>
    </row>
    <row r="1284" spans="1:14" x14ac:dyDescent="0.2">
      <c r="A1284" s="14" t="s">
        <v>312</v>
      </c>
      <c r="B1284" s="14" t="s">
        <v>575</v>
      </c>
      <c r="C1284" s="9" t="s">
        <v>794</v>
      </c>
      <c r="D1284" s="124">
        <v>100</v>
      </c>
      <c r="E1284" s="126"/>
      <c r="F1284" s="126"/>
      <c r="G1284" s="126"/>
      <c r="H1284" s="126"/>
      <c r="I1284" s="126"/>
      <c r="J1284" s="126"/>
      <c r="K1284" s="126"/>
      <c r="L1284" s="126"/>
      <c r="M1284" s="125"/>
      <c r="N1284" s="14"/>
    </row>
    <row r="1285" spans="1:14" x14ac:dyDescent="0.2">
      <c r="A1285" s="9" t="s">
        <v>6</v>
      </c>
      <c r="B1285" s="9" t="s">
        <v>361</v>
      </c>
      <c r="C1285" s="9" t="s">
        <v>340</v>
      </c>
      <c r="D1285" s="124">
        <v>100.23785035</v>
      </c>
      <c r="E1285" s="125">
        <v>100.77486797</v>
      </c>
      <c r="F1285" s="125">
        <v>101.45232114</v>
      </c>
      <c r="G1285" s="125">
        <v>102.20197005</v>
      </c>
      <c r="H1285" s="125">
        <v>102.74591056</v>
      </c>
      <c r="I1285" s="125">
        <v>103.33534426</v>
      </c>
      <c r="J1285" s="125">
        <v>103.69681745</v>
      </c>
      <c r="K1285" s="125">
        <v>103.61918231</v>
      </c>
      <c r="L1285" s="125">
        <v>103.85010978</v>
      </c>
      <c r="M1285" s="125">
        <v>103.54500860414977</v>
      </c>
      <c r="N1285" s="14"/>
    </row>
    <row r="1286" spans="1:14" x14ac:dyDescent="0.2">
      <c r="A1286" s="9" t="s">
        <v>6</v>
      </c>
      <c r="B1286" s="9" t="s">
        <v>361</v>
      </c>
      <c r="C1286" s="9" t="s">
        <v>754</v>
      </c>
      <c r="D1286" s="124">
        <v>99.181601336</v>
      </c>
      <c r="E1286" s="125">
        <v>99.009688322000002</v>
      </c>
      <c r="F1286" s="125">
        <v>98.976704202999997</v>
      </c>
      <c r="G1286" s="125">
        <v>98.958392568999997</v>
      </c>
      <c r="H1286" s="125">
        <v>98.725842551</v>
      </c>
      <c r="I1286" s="125">
        <v>98.389093931000005</v>
      </c>
      <c r="J1286" s="125">
        <v>97.925461917000007</v>
      </c>
      <c r="K1286" s="125">
        <v>96.759335379000007</v>
      </c>
      <c r="L1286" s="125">
        <v>96.013526502000005</v>
      </c>
      <c r="M1286" s="125">
        <v>94.6350703481707</v>
      </c>
    </row>
    <row r="1287" spans="1:14" x14ac:dyDescent="0.2">
      <c r="A1287" s="9" t="s">
        <v>6</v>
      </c>
      <c r="B1287" s="9" t="s">
        <v>361</v>
      </c>
      <c r="C1287" s="9" t="s">
        <v>755</v>
      </c>
      <c r="D1287" s="124">
        <v>101.28109578</v>
      </c>
      <c r="E1287" s="125">
        <v>101.14190419000001</v>
      </c>
      <c r="F1287" s="125">
        <v>101.30690978</v>
      </c>
      <c r="G1287" s="125">
        <v>101.30782148999999</v>
      </c>
      <c r="H1287" s="125">
        <v>101.2228617</v>
      </c>
      <c r="I1287" s="125">
        <v>101.26313956</v>
      </c>
      <c r="J1287" s="125">
        <v>101.08367783</v>
      </c>
      <c r="K1287" s="125">
        <v>100.48415341</v>
      </c>
      <c r="L1287" s="125">
        <v>100.10222064</v>
      </c>
      <c r="M1287" s="125">
        <v>99.037139077695031</v>
      </c>
      <c r="N1287" s="14"/>
    </row>
    <row r="1288" spans="1:14" x14ac:dyDescent="0.2">
      <c r="A1288" s="14" t="s">
        <v>6</v>
      </c>
      <c r="B1288" s="14" t="s">
        <v>361</v>
      </c>
      <c r="C1288" s="9" t="s">
        <v>794</v>
      </c>
      <c r="D1288" s="124">
        <v>100</v>
      </c>
      <c r="E1288" s="126"/>
      <c r="F1288" s="126"/>
      <c r="G1288" s="126"/>
      <c r="H1288" s="126"/>
      <c r="I1288" s="126"/>
      <c r="J1288" s="126"/>
      <c r="K1288" s="126"/>
      <c r="L1288" s="126"/>
      <c r="M1288" s="125"/>
      <c r="N1288" s="14"/>
    </row>
    <row r="1289" spans="1:14" x14ac:dyDescent="0.2">
      <c r="A1289" s="9" t="s">
        <v>224</v>
      </c>
      <c r="B1289" s="9" t="s">
        <v>489</v>
      </c>
      <c r="C1289" s="9" t="s">
        <v>340</v>
      </c>
      <c r="D1289" s="124">
        <v>100.06393119000001</v>
      </c>
      <c r="E1289" s="125">
        <v>100.56303034</v>
      </c>
      <c r="F1289" s="125">
        <v>100.40683482999999</v>
      </c>
      <c r="G1289" s="125">
        <v>100.78243055</v>
      </c>
      <c r="H1289" s="125">
        <v>100.904481</v>
      </c>
      <c r="I1289" s="125">
        <v>101.336743</v>
      </c>
      <c r="J1289" s="125">
        <v>101.91357666</v>
      </c>
      <c r="K1289" s="125">
        <v>103.51330931</v>
      </c>
      <c r="L1289" s="125">
        <v>104.43522608000001</v>
      </c>
      <c r="M1289" s="125">
        <v>105.27504940137162</v>
      </c>
      <c r="N1289" s="14"/>
    </row>
    <row r="1290" spans="1:14" x14ac:dyDescent="0.2">
      <c r="A1290" s="9" t="s">
        <v>224</v>
      </c>
      <c r="B1290" s="9" t="s">
        <v>489</v>
      </c>
      <c r="C1290" s="9" t="s">
        <v>754</v>
      </c>
      <c r="D1290" s="124">
        <v>99.035277029</v>
      </c>
      <c r="E1290" s="125">
        <v>99.179076793999997</v>
      </c>
      <c r="F1290" s="125">
        <v>98.424933980000006</v>
      </c>
      <c r="G1290" s="125">
        <v>98.291986171000005</v>
      </c>
      <c r="H1290" s="125">
        <v>97.854729546000002</v>
      </c>
      <c r="I1290" s="125">
        <v>97.828212633000007</v>
      </c>
      <c r="J1290" s="125">
        <v>97.560625654000006</v>
      </c>
      <c r="K1290" s="125">
        <v>98.291271031999997</v>
      </c>
      <c r="L1290" s="125">
        <v>98.413469047999996</v>
      </c>
      <c r="M1290" s="125">
        <v>99.450772301351535</v>
      </c>
    </row>
    <row r="1291" spans="1:14" x14ac:dyDescent="0.2">
      <c r="A1291" s="9" t="s">
        <v>224</v>
      </c>
      <c r="B1291" s="9" t="s">
        <v>489</v>
      </c>
      <c r="C1291" s="9" t="s">
        <v>755</v>
      </c>
      <c r="D1291" s="124">
        <v>101.11969252999999</v>
      </c>
      <c r="E1291" s="125">
        <v>101.67672932000001</v>
      </c>
      <c r="F1291" s="125">
        <v>101.47235839</v>
      </c>
      <c r="G1291" s="125">
        <v>101.68880722999999</v>
      </c>
      <c r="H1291" s="125">
        <v>101.77434015999999</v>
      </c>
      <c r="I1291" s="125">
        <v>102.66572162</v>
      </c>
      <c r="J1291" s="125">
        <v>103.13735034</v>
      </c>
      <c r="K1291" s="125">
        <v>104.88386817999999</v>
      </c>
      <c r="L1291" s="125">
        <v>105.64712618</v>
      </c>
      <c r="M1291" s="125">
        <v>107.33522289975464</v>
      </c>
      <c r="N1291" s="14"/>
    </row>
    <row r="1292" spans="1:14" x14ac:dyDescent="0.2">
      <c r="A1292" s="14" t="s">
        <v>224</v>
      </c>
      <c r="B1292" s="14" t="s">
        <v>489</v>
      </c>
      <c r="C1292" s="9" t="s">
        <v>794</v>
      </c>
      <c r="D1292" s="124">
        <v>100</v>
      </c>
      <c r="E1292" s="126"/>
      <c r="F1292" s="126"/>
      <c r="G1292" s="126"/>
      <c r="H1292" s="126"/>
      <c r="I1292" s="126"/>
      <c r="J1292" s="126"/>
      <c r="K1292" s="126"/>
      <c r="L1292" s="126"/>
      <c r="M1292" s="125"/>
      <c r="N1292" s="14"/>
    </row>
    <row r="1293" spans="1:14" x14ac:dyDescent="0.2">
      <c r="A1293" s="9" t="s">
        <v>123</v>
      </c>
      <c r="B1293" s="9" t="s">
        <v>540</v>
      </c>
      <c r="C1293" s="9" t="s">
        <v>340</v>
      </c>
      <c r="D1293" s="124">
        <v>100.38980742</v>
      </c>
      <c r="E1293" s="125">
        <v>101.81504081</v>
      </c>
      <c r="F1293" s="125">
        <v>103.99109644000001</v>
      </c>
      <c r="G1293" s="125">
        <v>105.81610392</v>
      </c>
      <c r="H1293" s="125">
        <v>106.69649284</v>
      </c>
      <c r="I1293" s="125">
        <v>106.95008915</v>
      </c>
      <c r="J1293" s="125">
        <v>107.05861508</v>
      </c>
      <c r="K1293" s="125">
        <v>107.16049656</v>
      </c>
      <c r="L1293" s="125">
        <v>106.95008915</v>
      </c>
      <c r="M1293" s="125">
        <v>107.00102988892704</v>
      </c>
      <c r="N1293" s="14"/>
    </row>
    <row r="1294" spans="1:14" x14ac:dyDescent="0.2">
      <c r="A1294" s="9" t="s">
        <v>123</v>
      </c>
      <c r="B1294" s="9" t="s">
        <v>540</v>
      </c>
      <c r="C1294" s="9" t="s">
        <v>754</v>
      </c>
      <c r="D1294" s="124">
        <v>99.270443434000001</v>
      </c>
      <c r="E1294" s="125">
        <v>99.959752660999996</v>
      </c>
      <c r="F1294" s="125">
        <v>101.50879073999999</v>
      </c>
      <c r="G1294" s="125">
        <v>102.81143066</v>
      </c>
      <c r="H1294" s="125">
        <v>102.93719926999999</v>
      </c>
      <c r="I1294" s="125">
        <v>102.08532609</v>
      </c>
      <c r="J1294" s="125">
        <v>101.34704868999999</v>
      </c>
      <c r="K1294" s="125">
        <v>100.59520555</v>
      </c>
      <c r="L1294" s="125">
        <v>99.739144984999996</v>
      </c>
      <c r="M1294" s="125">
        <v>99.615606172037701</v>
      </c>
    </row>
    <row r="1295" spans="1:14" x14ac:dyDescent="0.2">
      <c r="A1295" s="9" t="s">
        <v>123</v>
      </c>
      <c r="B1295" s="9" t="s">
        <v>540</v>
      </c>
      <c r="C1295" s="9" t="s">
        <v>755</v>
      </c>
      <c r="D1295" s="124">
        <v>101.60131117</v>
      </c>
      <c r="E1295" s="125">
        <v>102.72175661</v>
      </c>
      <c r="F1295" s="125">
        <v>104.82486178000001</v>
      </c>
      <c r="G1295" s="125">
        <v>106.5569249</v>
      </c>
      <c r="H1295" s="125">
        <v>107.52832022</v>
      </c>
      <c r="I1295" s="125">
        <v>107.99884726000001</v>
      </c>
      <c r="J1295" s="125">
        <v>108.42257768</v>
      </c>
      <c r="K1295" s="125">
        <v>108.78608418</v>
      </c>
      <c r="L1295" s="125">
        <v>109.19464832</v>
      </c>
      <c r="M1295" s="125">
        <v>109.26053180202769</v>
      </c>
      <c r="N1295" s="14"/>
    </row>
    <row r="1296" spans="1:14" x14ac:dyDescent="0.2">
      <c r="A1296" s="14" t="s">
        <v>123</v>
      </c>
      <c r="B1296" s="14" t="s">
        <v>540</v>
      </c>
      <c r="C1296" s="9" t="s">
        <v>794</v>
      </c>
      <c r="D1296" s="124">
        <v>100</v>
      </c>
      <c r="E1296" s="126"/>
      <c r="F1296" s="126"/>
      <c r="G1296" s="126"/>
      <c r="H1296" s="126"/>
      <c r="I1296" s="126"/>
      <c r="J1296" s="126"/>
      <c r="K1296" s="126"/>
      <c r="L1296" s="126"/>
      <c r="M1296" s="125"/>
      <c r="N1296" s="14"/>
    </row>
    <row r="1297" spans="1:14" x14ac:dyDescent="0.2">
      <c r="A1297" s="28" t="s">
        <v>560</v>
      </c>
      <c r="B1297" s="28" t="s">
        <v>801</v>
      </c>
      <c r="C1297" s="9" t="s">
        <v>340</v>
      </c>
      <c r="D1297" s="124">
        <v>100.08850018</v>
      </c>
      <c r="E1297" s="125">
        <v>100.42167734</v>
      </c>
      <c r="F1297" s="125">
        <v>100.83294289</v>
      </c>
      <c r="G1297" s="125">
        <v>100.8988842</v>
      </c>
      <c r="H1297" s="125">
        <v>101.24073785</v>
      </c>
      <c r="I1297" s="125">
        <v>101.65981223999999</v>
      </c>
      <c r="J1297" s="125">
        <v>102.2931959</v>
      </c>
      <c r="K1297" s="125">
        <v>102.65240252</v>
      </c>
      <c r="L1297" s="125">
        <v>102.75825568</v>
      </c>
      <c r="M1297" s="125"/>
      <c r="N1297" s="14"/>
    </row>
    <row r="1298" spans="1:14" x14ac:dyDescent="0.2">
      <c r="A1298" s="28" t="s">
        <v>560</v>
      </c>
      <c r="B1298" s="28" t="s">
        <v>801</v>
      </c>
      <c r="C1298" s="9" t="s">
        <v>754</v>
      </c>
      <c r="D1298" s="124">
        <v>98.951161673000001</v>
      </c>
      <c r="E1298" s="125">
        <v>99.312923792000007</v>
      </c>
      <c r="F1298" s="125">
        <v>99.639166536999994</v>
      </c>
      <c r="G1298" s="125">
        <v>99.665412914000001</v>
      </c>
      <c r="H1298" s="125">
        <v>100.00854769999999</v>
      </c>
      <c r="I1298" s="125">
        <v>100.39343808</v>
      </c>
      <c r="J1298" s="125">
        <v>101.09214621</v>
      </c>
      <c r="K1298" s="125">
        <v>101.51930736</v>
      </c>
      <c r="L1298" s="125">
        <v>101.67009523999999</v>
      </c>
      <c r="M1298" s="125"/>
    </row>
    <row r="1299" spans="1:14" x14ac:dyDescent="0.2">
      <c r="A1299" s="28" t="s">
        <v>560</v>
      </c>
      <c r="B1299" s="28" t="s">
        <v>827</v>
      </c>
      <c r="C1299" s="9" t="s">
        <v>755</v>
      </c>
      <c r="D1299" s="124">
        <v>101.23723336</v>
      </c>
      <c r="E1299" s="125">
        <v>101.65382682000001</v>
      </c>
      <c r="F1299" s="125">
        <v>102.11139635000001</v>
      </c>
      <c r="G1299" s="125">
        <v>102.27978123</v>
      </c>
      <c r="H1299" s="125">
        <v>102.66766772</v>
      </c>
      <c r="I1299" s="125">
        <v>103.25435424</v>
      </c>
      <c r="J1299" s="125">
        <v>104.02701587</v>
      </c>
      <c r="K1299" s="125">
        <v>104.59681714</v>
      </c>
      <c r="L1299" s="125">
        <v>104.89268539</v>
      </c>
      <c r="M1299" s="125"/>
      <c r="N1299" s="14"/>
    </row>
    <row r="1300" spans="1:14" x14ac:dyDescent="0.2">
      <c r="A1300" s="30" t="s">
        <v>560</v>
      </c>
      <c r="B1300" s="28" t="s">
        <v>827</v>
      </c>
      <c r="C1300" s="9" t="s">
        <v>794</v>
      </c>
      <c r="D1300" s="124">
        <v>100</v>
      </c>
      <c r="E1300" s="126"/>
      <c r="F1300" s="126"/>
      <c r="G1300" s="126"/>
      <c r="H1300" s="126"/>
      <c r="I1300" s="126"/>
      <c r="J1300" s="126"/>
      <c r="K1300" s="126"/>
      <c r="L1300" s="126"/>
      <c r="M1300" s="125"/>
      <c r="N1300" s="14"/>
    </row>
    <row r="1301" spans="1:14" x14ac:dyDescent="0.2">
      <c r="A1301" s="9" t="s">
        <v>218</v>
      </c>
      <c r="B1301" s="9" t="s">
        <v>666</v>
      </c>
      <c r="C1301" s="9" t="s">
        <v>340</v>
      </c>
      <c r="D1301" s="124">
        <v>100.14970552</v>
      </c>
      <c r="E1301" s="125">
        <v>100.41868193000001</v>
      </c>
      <c r="F1301" s="125">
        <v>100.99611753000001</v>
      </c>
      <c r="G1301" s="125">
        <v>101.46991083</v>
      </c>
      <c r="H1301" s="125">
        <v>102.00621854000001</v>
      </c>
      <c r="I1301" s="125">
        <v>102.48494719</v>
      </c>
      <c r="J1301" s="125">
        <v>102.82795381</v>
      </c>
      <c r="K1301" s="125">
        <v>103.3214885</v>
      </c>
      <c r="L1301" s="125">
        <v>103.91208502000001</v>
      </c>
      <c r="M1301" s="125">
        <v>104.09962820386274</v>
      </c>
      <c r="N1301" s="14"/>
    </row>
    <row r="1302" spans="1:14" x14ac:dyDescent="0.2">
      <c r="A1302" s="9" t="s">
        <v>218</v>
      </c>
      <c r="B1302" s="9" t="s">
        <v>666</v>
      </c>
      <c r="C1302" s="9" t="s">
        <v>754</v>
      </c>
      <c r="D1302" s="124">
        <v>99.346214332000002</v>
      </c>
      <c r="E1302" s="125">
        <v>99.056918174000003</v>
      </c>
      <c r="F1302" s="125">
        <v>98.922417116999995</v>
      </c>
      <c r="G1302" s="125">
        <v>98.575818239</v>
      </c>
      <c r="H1302" s="125">
        <v>98.443694889</v>
      </c>
      <c r="I1302" s="125">
        <v>98.148030333999998</v>
      </c>
      <c r="J1302" s="125">
        <v>97.368881712000004</v>
      </c>
      <c r="K1302" s="125">
        <v>96.632686031999995</v>
      </c>
      <c r="L1302" s="125">
        <v>96.077857925999993</v>
      </c>
      <c r="M1302" s="125">
        <v>95.187961384093256</v>
      </c>
    </row>
    <row r="1303" spans="1:14" x14ac:dyDescent="0.2">
      <c r="A1303" s="9" t="s">
        <v>218</v>
      </c>
      <c r="B1303" s="9" t="s">
        <v>666</v>
      </c>
      <c r="C1303" s="9" t="s">
        <v>755</v>
      </c>
      <c r="D1303" s="124">
        <v>101.01072435</v>
      </c>
      <c r="E1303" s="125">
        <v>100.98077168</v>
      </c>
      <c r="F1303" s="125">
        <v>101.22656867000001</v>
      </c>
      <c r="G1303" s="125">
        <v>101.28545867</v>
      </c>
      <c r="H1303" s="125">
        <v>101.47291831</v>
      </c>
      <c r="I1303" s="125">
        <v>101.45710978</v>
      </c>
      <c r="J1303" s="125">
        <v>101.08120085</v>
      </c>
      <c r="K1303" s="125">
        <v>100.81815586</v>
      </c>
      <c r="L1303" s="125">
        <v>100.63943589</v>
      </c>
      <c r="M1303" s="125">
        <v>100.60759084813149</v>
      </c>
      <c r="N1303" s="14"/>
    </row>
    <row r="1304" spans="1:14" x14ac:dyDescent="0.2">
      <c r="A1304" s="14" t="s">
        <v>218</v>
      </c>
      <c r="B1304" s="14" t="s">
        <v>666</v>
      </c>
      <c r="C1304" s="9" t="s">
        <v>794</v>
      </c>
      <c r="D1304" s="124">
        <v>100</v>
      </c>
      <c r="E1304" s="126"/>
      <c r="F1304" s="126"/>
      <c r="G1304" s="126"/>
      <c r="H1304" s="126"/>
      <c r="I1304" s="126"/>
      <c r="J1304" s="126"/>
      <c r="K1304" s="126"/>
      <c r="L1304" s="126"/>
      <c r="M1304" s="125"/>
      <c r="N1304" s="14"/>
    </row>
    <row r="1305" spans="1:14" x14ac:dyDescent="0.2">
      <c r="A1305" s="9" t="s">
        <v>88</v>
      </c>
      <c r="B1305" s="9" t="s">
        <v>624</v>
      </c>
      <c r="C1305" s="9" t="s">
        <v>340</v>
      </c>
      <c r="D1305" s="124">
        <v>100.33576201</v>
      </c>
      <c r="E1305" s="125">
        <v>101.43370379</v>
      </c>
      <c r="F1305" s="125">
        <v>102.59342578</v>
      </c>
      <c r="G1305" s="125">
        <v>104.08958130000001</v>
      </c>
      <c r="H1305" s="125">
        <v>105.28825169</v>
      </c>
      <c r="I1305" s="125">
        <v>106.13705804999999</v>
      </c>
      <c r="J1305" s="125">
        <v>106.73269986</v>
      </c>
      <c r="K1305" s="125">
        <v>107.56136051</v>
      </c>
      <c r="L1305" s="125">
        <v>108.43434173999999</v>
      </c>
      <c r="M1305" s="125">
        <v>109.27911896048082</v>
      </c>
      <c r="N1305" s="14"/>
    </row>
    <row r="1306" spans="1:14" x14ac:dyDescent="0.2">
      <c r="A1306" s="9" t="s">
        <v>88</v>
      </c>
      <c r="B1306" s="9" t="s">
        <v>624</v>
      </c>
      <c r="C1306" s="9" t="s">
        <v>754</v>
      </c>
      <c r="D1306" s="124">
        <v>97.320199443000007</v>
      </c>
      <c r="E1306" s="125">
        <v>98.108893916</v>
      </c>
      <c r="F1306" s="125">
        <v>99.091102726000003</v>
      </c>
      <c r="G1306" s="125">
        <v>100.31541693</v>
      </c>
      <c r="H1306" s="125">
        <v>101.10092167000001</v>
      </c>
      <c r="I1306" s="125">
        <v>101.38836542999999</v>
      </c>
      <c r="J1306" s="125">
        <v>101.61704034</v>
      </c>
      <c r="K1306" s="125">
        <v>102.09586845</v>
      </c>
      <c r="L1306" s="125">
        <v>102.46292978</v>
      </c>
      <c r="M1306" s="125">
        <v>102.97319107349614</v>
      </c>
    </row>
    <row r="1307" spans="1:14" x14ac:dyDescent="0.2">
      <c r="A1307" s="9" t="s">
        <v>88</v>
      </c>
      <c r="B1307" s="9" t="s">
        <v>624</v>
      </c>
      <c r="C1307" s="9" t="s">
        <v>755</v>
      </c>
      <c r="D1307" s="124">
        <v>103.29722493</v>
      </c>
      <c r="E1307" s="125">
        <v>104.05380167</v>
      </c>
      <c r="F1307" s="125">
        <v>104.9621953</v>
      </c>
      <c r="G1307" s="125">
        <v>106.28426871000001</v>
      </c>
      <c r="H1307" s="125">
        <v>107.24660461000001</v>
      </c>
      <c r="I1307" s="125">
        <v>107.68472156999999</v>
      </c>
      <c r="J1307" s="125">
        <v>107.85746063000001</v>
      </c>
      <c r="K1307" s="125">
        <v>108.28775014</v>
      </c>
      <c r="L1307" s="125">
        <v>108.92314827</v>
      </c>
      <c r="M1307" s="125">
        <v>109.89608717816941</v>
      </c>
      <c r="N1307" s="14"/>
    </row>
    <row r="1308" spans="1:14" x14ac:dyDescent="0.2">
      <c r="A1308" s="14" t="s">
        <v>88</v>
      </c>
      <c r="B1308" s="14" t="s">
        <v>624</v>
      </c>
      <c r="C1308" s="9" t="s">
        <v>794</v>
      </c>
      <c r="D1308" s="124">
        <v>100</v>
      </c>
      <c r="E1308" s="126"/>
      <c r="F1308" s="126"/>
      <c r="G1308" s="126"/>
      <c r="H1308" s="126"/>
      <c r="I1308" s="126"/>
      <c r="J1308" s="126"/>
      <c r="K1308" s="126"/>
      <c r="L1308" s="126"/>
      <c r="M1308" s="125"/>
      <c r="N1308" s="14"/>
    </row>
    <row r="1309" spans="1:14" x14ac:dyDescent="0.2">
      <c r="A1309" s="9" t="s">
        <v>175</v>
      </c>
      <c r="B1309" s="9" t="s">
        <v>461</v>
      </c>
      <c r="C1309" s="9" t="s">
        <v>340</v>
      </c>
      <c r="D1309" s="124">
        <v>100.37289665</v>
      </c>
      <c r="E1309" s="125">
        <v>100.97271617</v>
      </c>
      <c r="F1309" s="125">
        <v>100.71394447999999</v>
      </c>
      <c r="G1309" s="125">
        <v>101.4026753</v>
      </c>
      <c r="H1309" s="125">
        <v>102.44307023</v>
      </c>
      <c r="I1309" s="125">
        <v>103.99570041</v>
      </c>
      <c r="J1309" s="125">
        <v>104.72158819000001</v>
      </c>
      <c r="K1309" s="125">
        <v>105.47003556</v>
      </c>
      <c r="L1309" s="125">
        <v>105.77392643</v>
      </c>
      <c r="M1309" s="125">
        <v>106.27023727374065</v>
      </c>
      <c r="N1309" s="14"/>
    </row>
    <row r="1310" spans="1:14" x14ac:dyDescent="0.2">
      <c r="A1310" s="9" t="s">
        <v>175</v>
      </c>
      <c r="B1310" s="9" t="s">
        <v>461</v>
      </c>
      <c r="C1310" s="9" t="s">
        <v>754</v>
      </c>
      <c r="D1310" s="124">
        <v>99.446087571000007</v>
      </c>
      <c r="E1310" s="125">
        <v>99.321792142999996</v>
      </c>
      <c r="F1310" s="125">
        <v>98.424416270999998</v>
      </c>
      <c r="G1310" s="125">
        <v>98.393189493999998</v>
      </c>
      <c r="H1310" s="125">
        <v>98.723310022000007</v>
      </c>
      <c r="I1310" s="125">
        <v>99.416778773000004</v>
      </c>
      <c r="J1310" s="125">
        <v>98.977748121999994</v>
      </c>
      <c r="K1310" s="125">
        <v>98.634295046000005</v>
      </c>
      <c r="L1310" s="125">
        <v>97.788403958999993</v>
      </c>
      <c r="M1310" s="125">
        <v>96.817869713422624</v>
      </c>
    </row>
    <row r="1311" spans="1:14" x14ac:dyDescent="0.2">
      <c r="A1311" s="9" t="s">
        <v>175</v>
      </c>
      <c r="B1311" s="9" t="s">
        <v>461</v>
      </c>
      <c r="C1311" s="9" t="s">
        <v>755</v>
      </c>
      <c r="D1311" s="124">
        <v>101.30742948</v>
      </c>
      <c r="E1311" s="125">
        <v>101.38977819</v>
      </c>
      <c r="F1311" s="125">
        <v>100.82172455</v>
      </c>
      <c r="G1311" s="125">
        <v>101.20384823000001</v>
      </c>
      <c r="H1311" s="125">
        <v>102.05095231</v>
      </c>
      <c r="I1311" s="125">
        <v>103.5746884</v>
      </c>
      <c r="J1311" s="125">
        <v>104.01989804999999</v>
      </c>
      <c r="K1311" s="125">
        <v>104.96732799999999</v>
      </c>
      <c r="L1311" s="125">
        <v>104.90124584</v>
      </c>
      <c r="M1311" s="125">
        <v>104.7028462594521</v>
      </c>
      <c r="N1311" s="14"/>
    </row>
    <row r="1312" spans="1:14" x14ac:dyDescent="0.2">
      <c r="A1312" s="14" t="s">
        <v>175</v>
      </c>
      <c r="B1312" s="14" t="s">
        <v>461</v>
      </c>
      <c r="C1312" s="9" t="s">
        <v>794</v>
      </c>
      <c r="D1312" s="124">
        <v>100</v>
      </c>
      <c r="E1312" s="126"/>
      <c r="F1312" s="126"/>
      <c r="G1312" s="126"/>
      <c r="H1312" s="126"/>
      <c r="I1312" s="126"/>
      <c r="J1312" s="126"/>
      <c r="K1312" s="126"/>
      <c r="L1312" s="126"/>
      <c r="M1312" s="125"/>
      <c r="N1312" s="14"/>
    </row>
    <row r="1313" spans="1:14" x14ac:dyDescent="0.2">
      <c r="A1313" s="9" t="s">
        <v>239</v>
      </c>
      <c r="B1313" s="9" t="s">
        <v>541</v>
      </c>
      <c r="C1313" s="9" t="s">
        <v>340</v>
      </c>
      <c r="D1313" s="124">
        <v>100.17370064000001</v>
      </c>
      <c r="E1313" s="125">
        <v>101.01868186999999</v>
      </c>
      <c r="F1313" s="125">
        <v>102.56932193</v>
      </c>
      <c r="G1313" s="125">
        <v>104.34794409</v>
      </c>
      <c r="H1313" s="125">
        <v>106.55810377</v>
      </c>
      <c r="I1313" s="125">
        <v>109.47392229</v>
      </c>
      <c r="J1313" s="125">
        <v>110.62016556</v>
      </c>
      <c r="K1313" s="125">
        <v>111.04717963</v>
      </c>
      <c r="L1313" s="125">
        <v>111.31587279999999</v>
      </c>
      <c r="M1313" s="125">
        <v>112.0848599990953</v>
      </c>
      <c r="N1313" s="14"/>
    </row>
    <row r="1314" spans="1:14" x14ac:dyDescent="0.2">
      <c r="A1314" s="9" t="s">
        <v>239</v>
      </c>
      <c r="B1314" s="9" t="s">
        <v>541</v>
      </c>
      <c r="C1314" s="9" t="s">
        <v>754</v>
      </c>
      <c r="D1314" s="124">
        <v>99.191171065999995</v>
      </c>
      <c r="E1314" s="125">
        <v>99.414672105999998</v>
      </c>
      <c r="F1314" s="125">
        <v>100.1880414</v>
      </c>
      <c r="G1314" s="125">
        <v>101.61895835999999</v>
      </c>
      <c r="H1314" s="125">
        <v>103.40886795</v>
      </c>
      <c r="I1314" s="125">
        <v>105.92761908</v>
      </c>
      <c r="J1314" s="125">
        <v>106.97735729</v>
      </c>
      <c r="K1314" s="125">
        <v>106.8684834</v>
      </c>
      <c r="L1314" s="125">
        <v>106.63799928</v>
      </c>
      <c r="M1314" s="125">
        <v>107.06462131627634</v>
      </c>
    </row>
    <row r="1315" spans="1:14" x14ac:dyDescent="0.2">
      <c r="A1315" s="9" t="s">
        <v>239</v>
      </c>
      <c r="B1315" s="9" t="s">
        <v>541</v>
      </c>
      <c r="C1315" s="9" t="s">
        <v>755</v>
      </c>
      <c r="D1315" s="124">
        <v>101.11599267</v>
      </c>
      <c r="E1315" s="125">
        <v>102.70617056</v>
      </c>
      <c r="F1315" s="125">
        <v>105.92887717000001</v>
      </c>
      <c r="G1315" s="125">
        <v>108.02310919999999</v>
      </c>
      <c r="H1315" s="125">
        <v>111.33170489</v>
      </c>
      <c r="I1315" s="125">
        <v>115.48803829000001</v>
      </c>
      <c r="J1315" s="125">
        <v>118.81057188</v>
      </c>
      <c r="K1315" s="125">
        <v>121.06610745</v>
      </c>
      <c r="L1315" s="125">
        <v>123.25184048</v>
      </c>
      <c r="M1315" s="125">
        <v>127.33272712424326</v>
      </c>
      <c r="N1315" s="14"/>
    </row>
    <row r="1316" spans="1:14" x14ac:dyDescent="0.2">
      <c r="A1316" s="14" t="s">
        <v>239</v>
      </c>
      <c r="B1316" s="14" t="s">
        <v>541</v>
      </c>
      <c r="C1316" s="9" t="s">
        <v>794</v>
      </c>
      <c r="D1316" s="124">
        <v>100</v>
      </c>
      <c r="E1316" s="126"/>
      <c r="F1316" s="126"/>
      <c r="G1316" s="126"/>
      <c r="H1316" s="126"/>
      <c r="I1316" s="126"/>
      <c r="J1316" s="126"/>
      <c r="K1316" s="126"/>
      <c r="L1316" s="126"/>
      <c r="M1316" s="125"/>
      <c r="N1316" s="14"/>
    </row>
    <row r="1317" spans="1:14" x14ac:dyDescent="0.2">
      <c r="A1317" s="9" t="s">
        <v>34</v>
      </c>
      <c r="B1317" s="9" t="s">
        <v>607</v>
      </c>
      <c r="C1317" s="9" t="s">
        <v>340</v>
      </c>
      <c r="D1317" s="124">
        <v>100.21193327</v>
      </c>
      <c r="E1317" s="125">
        <v>100.57339002000001</v>
      </c>
      <c r="F1317" s="125">
        <v>101.43607546</v>
      </c>
      <c r="G1317" s="125">
        <v>101.82743691</v>
      </c>
      <c r="H1317" s="125">
        <v>102.36507132</v>
      </c>
      <c r="I1317" s="125">
        <v>103.09058521999999</v>
      </c>
      <c r="J1317" s="125">
        <v>103.02362471000001</v>
      </c>
      <c r="K1317" s="125">
        <v>103.05873022</v>
      </c>
      <c r="L1317" s="125">
        <v>103.00867236000001</v>
      </c>
      <c r="M1317" s="125">
        <v>103.01842389255114</v>
      </c>
      <c r="N1317" s="14"/>
    </row>
    <row r="1318" spans="1:14" x14ac:dyDescent="0.2">
      <c r="A1318" s="9" t="s">
        <v>34</v>
      </c>
      <c r="B1318" s="9" t="s">
        <v>607</v>
      </c>
      <c r="C1318" s="9" t="s">
        <v>754</v>
      </c>
      <c r="D1318" s="124">
        <v>99.603072057000006</v>
      </c>
      <c r="E1318" s="125">
        <v>99.448825184</v>
      </c>
      <c r="F1318" s="125">
        <v>99.738252656</v>
      </c>
      <c r="G1318" s="125">
        <v>99.495246535000007</v>
      </c>
      <c r="H1318" s="125">
        <v>99.396674809000004</v>
      </c>
      <c r="I1318" s="125">
        <v>99.39389156</v>
      </c>
      <c r="J1318" s="125">
        <v>98.635415448000003</v>
      </c>
      <c r="K1318" s="125">
        <v>97.817708943</v>
      </c>
      <c r="L1318" s="125">
        <v>96.850377383999998</v>
      </c>
      <c r="M1318" s="125">
        <v>96.179709624411032</v>
      </c>
    </row>
    <row r="1319" spans="1:14" x14ac:dyDescent="0.2">
      <c r="A1319" s="9" t="s">
        <v>34</v>
      </c>
      <c r="B1319" s="9" t="s">
        <v>607</v>
      </c>
      <c r="C1319" s="9" t="s">
        <v>755</v>
      </c>
      <c r="D1319" s="124">
        <v>100.87222366</v>
      </c>
      <c r="E1319" s="125">
        <v>100.93939749</v>
      </c>
      <c r="F1319" s="125">
        <v>101.53499256000001</v>
      </c>
      <c r="G1319" s="125">
        <v>101.51860795</v>
      </c>
      <c r="H1319" s="125">
        <v>101.77081708</v>
      </c>
      <c r="I1319" s="125">
        <v>102.14475782</v>
      </c>
      <c r="J1319" s="125">
        <v>101.64683042999999</v>
      </c>
      <c r="K1319" s="125">
        <v>101.28794361</v>
      </c>
      <c r="L1319" s="125">
        <v>100.75174146000001</v>
      </c>
      <c r="M1319" s="125">
        <v>100.14685397357385</v>
      </c>
      <c r="N1319" s="14"/>
    </row>
    <row r="1320" spans="1:14" x14ac:dyDescent="0.2">
      <c r="A1320" s="14" t="s">
        <v>34</v>
      </c>
      <c r="B1320" s="14" t="s">
        <v>607</v>
      </c>
      <c r="C1320" s="9" t="s">
        <v>794</v>
      </c>
      <c r="D1320" s="124">
        <v>100</v>
      </c>
      <c r="E1320" s="126"/>
      <c r="F1320" s="126"/>
      <c r="G1320" s="126"/>
      <c r="H1320" s="126"/>
      <c r="I1320" s="126"/>
      <c r="J1320" s="126"/>
      <c r="K1320" s="126"/>
      <c r="L1320" s="126"/>
      <c r="M1320" s="125"/>
      <c r="N1320" s="14"/>
    </row>
    <row r="1321" spans="1:14" x14ac:dyDescent="0.2">
      <c r="A1321" s="9" t="s">
        <v>83</v>
      </c>
      <c r="B1321" s="9" t="s">
        <v>698</v>
      </c>
      <c r="C1321" s="9" t="s">
        <v>340</v>
      </c>
      <c r="D1321" s="124">
        <v>100.19046552</v>
      </c>
      <c r="E1321" s="125">
        <v>100.62181390000001</v>
      </c>
      <c r="F1321" s="125">
        <v>100.80107556999999</v>
      </c>
      <c r="G1321" s="125">
        <v>101.47517413</v>
      </c>
      <c r="H1321" s="125">
        <v>101.77207626000001</v>
      </c>
      <c r="I1321" s="125">
        <v>102.22023043</v>
      </c>
      <c r="J1321" s="125">
        <v>103.31634081999999</v>
      </c>
      <c r="K1321" s="125">
        <v>103.68793531999999</v>
      </c>
      <c r="L1321" s="125">
        <v>104.18837413</v>
      </c>
      <c r="M1321" s="125">
        <v>104.82886112822811</v>
      </c>
      <c r="N1321" s="14"/>
    </row>
    <row r="1322" spans="1:14" x14ac:dyDescent="0.2">
      <c r="A1322" s="9" t="s">
        <v>83</v>
      </c>
      <c r="B1322" s="9" t="s">
        <v>698</v>
      </c>
      <c r="C1322" s="9" t="s">
        <v>754</v>
      </c>
      <c r="D1322" s="124">
        <v>99.098855631000006</v>
      </c>
      <c r="E1322" s="125">
        <v>99.039386215999997</v>
      </c>
      <c r="F1322" s="125">
        <v>98.805644349999994</v>
      </c>
      <c r="G1322" s="125">
        <v>99.059547318</v>
      </c>
      <c r="H1322" s="125">
        <v>98.853165906000001</v>
      </c>
      <c r="I1322" s="125">
        <v>99.009253974999993</v>
      </c>
      <c r="J1322" s="125">
        <v>99.638186994999998</v>
      </c>
      <c r="K1322" s="125">
        <v>99.513099173000001</v>
      </c>
      <c r="L1322" s="125">
        <v>99.419500307999996</v>
      </c>
      <c r="M1322" s="125">
        <v>99.681002641214192</v>
      </c>
    </row>
    <row r="1323" spans="1:14" x14ac:dyDescent="0.2">
      <c r="A1323" s="9" t="s">
        <v>83</v>
      </c>
      <c r="B1323" s="9" t="s">
        <v>698</v>
      </c>
      <c r="C1323" s="9" t="s">
        <v>755</v>
      </c>
      <c r="D1323" s="124">
        <v>101.22601967</v>
      </c>
      <c r="E1323" s="125">
        <v>101.39727233000001</v>
      </c>
      <c r="F1323" s="125">
        <v>101.40435497</v>
      </c>
      <c r="G1323" s="125">
        <v>101.84345707</v>
      </c>
      <c r="H1323" s="125">
        <v>101.72987216</v>
      </c>
      <c r="I1323" s="125">
        <v>102.15861652</v>
      </c>
      <c r="J1323" s="125">
        <v>102.99797922</v>
      </c>
      <c r="K1323" s="125">
        <v>103.20290180000001</v>
      </c>
      <c r="L1323" s="125">
        <v>103.37959591000001</v>
      </c>
      <c r="M1323" s="125">
        <v>104.10404481373803</v>
      </c>
      <c r="N1323" s="14"/>
    </row>
    <row r="1324" spans="1:14" x14ac:dyDescent="0.2">
      <c r="A1324" s="14" t="s">
        <v>83</v>
      </c>
      <c r="B1324" s="14" t="s">
        <v>698</v>
      </c>
      <c r="C1324" s="9" t="s">
        <v>794</v>
      </c>
      <c r="D1324" s="124">
        <v>100</v>
      </c>
      <c r="E1324" s="126"/>
      <c r="F1324" s="126"/>
      <c r="G1324" s="126"/>
      <c r="H1324" s="126"/>
      <c r="I1324" s="126"/>
      <c r="J1324" s="126"/>
      <c r="K1324" s="126"/>
      <c r="L1324" s="126"/>
      <c r="M1324" s="125"/>
      <c r="N1324" s="14"/>
    </row>
    <row r="1325" spans="1:14" x14ac:dyDescent="0.2">
      <c r="A1325" s="28" t="s">
        <v>709</v>
      </c>
      <c r="B1325" s="28" t="s">
        <v>816</v>
      </c>
      <c r="C1325" s="9" t="s">
        <v>340</v>
      </c>
      <c r="D1325" s="124">
        <v>100.01108155999999</v>
      </c>
      <c r="E1325" s="125">
        <v>100.26797228</v>
      </c>
      <c r="F1325" s="125">
        <v>100.83816892</v>
      </c>
      <c r="G1325" s="125">
        <v>101.29452772</v>
      </c>
      <c r="H1325" s="125">
        <v>101.62093005</v>
      </c>
      <c r="I1325" s="125">
        <v>102.25761605</v>
      </c>
      <c r="J1325" s="125">
        <v>102.8207608</v>
      </c>
      <c r="K1325" s="125">
        <v>103.51587685</v>
      </c>
      <c r="L1325" s="125">
        <v>104.49609123</v>
      </c>
      <c r="M1325" s="125"/>
      <c r="N1325" s="14"/>
    </row>
    <row r="1326" spans="1:14" x14ac:dyDescent="0.2">
      <c r="A1326" s="28" t="s">
        <v>709</v>
      </c>
      <c r="B1326" s="28" t="s">
        <v>816</v>
      </c>
      <c r="C1326" s="9" t="s">
        <v>754</v>
      </c>
      <c r="D1326" s="124">
        <v>99.241566366000001</v>
      </c>
      <c r="E1326" s="125">
        <v>99.335736017000002</v>
      </c>
      <c r="F1326" s="125">
        <v>99.750649152999998</v>
      </c>
      <c r="G1326" s="125">
        <v>99.824922365999996</v>
      </c>
      <c r="H1326" s="125">
        <v>99.931165250999996</v>
      </c>
      <c r="I1326" s="125">
        <v>100.22726643</v>
      </c>
      <c r="J1326" s="125">
        <v>100.49922114</v>
      </c>
      <c r="K1326" s="125">
        <v>100.97461850000001</v>
      </c>
      <c r="L1326" s="125">
        <v>101.68939487999999</v>
      </c>
      <c r="M1326" s="125"/>
    </row>
    <row r="1327" spans="1:14" x14ac:dyDescent="0.2">
      <c r="A1327" s="28" t="s">
        <v>709</v>
      </c>
      <c r="B1327" s="28" t="s">
        <v>845</v>
      </c>
      <c r="C1327" s="9" t="s">
        <v>755</v>
      </c>
      <c r="D1327" s="124">
        <v>100.87645855</v>
      </c>
      <c r="E1327" s="125">
        <v>101.30282314999999</v>
      </c>
      <c r="F1327" s="125">
        <v>101.85969516999999</v>
      </c>
      <c r="G1327" s="125">
        <v>102.33880737</v>
      </c>
      <c r="H1327" s="125">
        <v>102.60204165</v>
      </c>
      <c r="I1327" s="125">
        <v>103.28732754000001</v>
      </c>
      <c r="J1327" s="125">
        <v>103.75062019000001</v>
      </c>
      <c r="K1327" s="125">
        <v>104.6153518</v>
      </c>
      <c r="L1327" s="125">
        <v>105.55512005999999</v>
      </c>
      <c r="M1327" s="125"/>
      <c r="N1327" s="14"/>
    </row>
    <row r="1328" spans="1:14" x14ac:dyDescent="0.2">
      <c r="A1328" s="30" t="s">
        <v>709</v>
      </c>
      <c r="B1328" s="28" t="s">
        <v>845</v>
      </c>
      <c r="C1328" s="9" t="s">
        <v>794</v>
      </c>
      <c r="D1328" s="124">
        <v>100</v>
      </c>
      <c r="E1328" s="126"/>
      <c r="F1328" s="126"/>
      <c r="G1328" s="126"/>
      <c r="H1328" s="126"/>
      <c r="I1328" s="126"/>
      <c r="J1328" s="126"/>
      <c r="K1328" s="126"/>
      <c r="L1328" s="126"/>
      <c r="M1328" s="125"/>
      <c r="N1328" s="14"/>
    </row>
    <row r="1329" spans="1:14" x14ac:dyDescent="0.2">
      <c r="A1329" s="9" t="s">
        <v>146</v>
      </c>
      <c r="B1329" s="9" t="s">
        <v>391</v>
      </c>
      <c r="C1329" s="9" t="s">
        <v>340</v>
      </c>
      <c r="D1329" s="124">
        <v>99.938564393999997</v>
      </c>
      <c r="E1329" s="125">
        <v>100.20418304</v>
      </c>
      <c r="F1329" s="125">
        <v>100.4797398</v>
      </c>
      <c r="G1329" s="125">
        <v>101.04801915</v>
      </c>
      <c r="H1329" s="125">
        <v>101.62352622</v>
      </c>
      <c r="I1329" s="125">
        <v>102.14663234</v>
      </c>
      <c r="J1329" s="125">
        <v>102.88747346</v>
      </c>
      <c r="K1329" s="125">
        <v>102.94890907</v>
      </c>
      <c r="L1329" s="125">
        <v>103.271446</v>
      </c>
      <c r="M1329" s="125">
        <v>103.44310430500971</v>
      </c>
      <c r="N1329" s="14"/>
    </row>
    <row r="1330" spans="1:14" x14ac:dyDescent="0.2">
      <c r="A1330" s="9" t="s">
        <v>146</v>
      </c>
      <c r="B1330" s="9" t="s">
        <v>391</v>
      </c>
      <c r="C1330" s="9" t="s">
        <v>754</v>
      </c>
      <c r="D1330" s="124">
        <v>98.988302954000005</v>
      </c>
      <c r="E1330" s="125">
        <v>99.390422426000001</v>
      </c>
      <c r="F1330" s="125">
        <v>99.970475053000001</v>
      </c>
      <c r="G1330" s="125">
        <v>100.9229034</v>
      </c>
      <c r="H1330" s="125">
        <v>101.85585784</v>
      </c>
      <c r="I1330" s="125">
        <v>103.36199717</v>
      </c>
      <c r="J1330" s="125">
        <v>104.70566105</v>
      </c>
      <c r="K1330" s="125">
        <v>105.17817314</v>
      </c>
      <c r="L1330" s="125">
        <v>106.26005105</v>
      </c>
      <c r="M1330" s="125">
        <v>107.26792352613448</v>
      </c>
    </row>
    <row r="1331" spans="1:14" x14ac:dyDescent="0.2">
      <c r="A1331" s="9" t="s">
        <v>146</v>
      </c>
      <c r="B1331" s="9" t="s">
        <v>391</v>
      </c>
      <c r="C1331" s="9" t="s">
        <v>755</v>
      </c>
      <c r="D1331" s="124">
        <v>100.89032926</v>
      </c>
      <c r="E1331" s="125">
        <v>101.46601278</v>
      </c>
      <c r="F1331" s="125">
        <v>102.3100677</v>
      </c>
      <c r="G1331" s="125">
        <v>103.58220965</v>
      </c>
      <c r="H1331" s="125">
        <v>104.86220044</v>
      </c>
      <c r="I1331" s="125">
        <v>106.66977939</v>
      </c>
      <c r="J1331" s="125">
        <v>108.42527499000001</v>
      </c>
      <c r="K1331" s="125">
        <v>109.41117388000001</v>
      </c>
      <c r="L1331" s="125">
        <v>110.76251722000001</v>
      </c>
      <c r="M1331" s="125">
        <v>112.24568862351825</v>
      </c>
      <c r="N1331" s="14"/>
    </row>
    <row r="1332" spans="1:14" x14ac:dyDescent="0.2">
      <c r="A1332" s="14" t="s">
        <v>146</v>
      </c>
      <c r="B1332" s="14" t="s">
        <v>391</v>
      </c>
      <c r="C1332" s="9" t="s">
        <v>794</v>
      </c>
      <c r="D1332" s="124">
        <v>100</v>
      </c>
      <c r="E1332" s="126"/>
      <c r="F1332" s="126"/>
      <c r="G1332" s="126"/>
      <c r="H1332" s="126"/>
      <c r="I1332" s="126"/>
      <c r="J1332" s="126"/>
      <c r="K1332" s="126"/>
      <c r="L1332" s="126"/>
      <c r="M1332" s="125"/>
      <c r="N1332" s="14"/>
    </row>
    <row r="1333" spans="1:14" x14ac:dyDescent="0.2">
      <c r="A1333" s="9" t="s">
        <v>161</v>
      </c>
      <c r="B1333" s="9" t="s">
        <v>453</v>
      </c>
      <c r="C1333" s="9" t="s">
        <v>340</v>
      </c>
      <c r="D1333" s="124">
        <v>100.11428571</v>
      </c>
      <c r="E1333" s="125">
        <v>100.92324929999999</v>
      </c>
      <c r="F1333" s="125">
        <v>101.72661064</v>
      </c>
      <c r="G1333" s="125">
        <v>102.94901960999999</v>
      </c>
      <c r="H1333" s="125">
        <v>104.15462185</v>
      </c>
      <c r="I1333" s="125">
        <v>105.21344538</v>
      </c>
      <c r="J1333" s="125">
        <v>105.70308123</v>
      </c>
      <c r="K1333" s="125">
        <v>106.29579832</v>
      </c>
      <c r="L1333" s="125">
        <v>107.18991597</v>
      </c>
      <c r="M1333" s="125">
        <v>107.77142857142856</v>
      </c>
      <c r="N1333" s="14"/>
    </row>
    <row r="1334" spans="1:14" x14ac:dyDescent="0.2">
      <c r="A1334" s="9" t="s">
        <v>161</v>
      </c>
      <c r="B1334" s="9" t="s">
        <v>453</v>
      </c>
      <c r="C1334" s="9" t="s">
        <v>754</v>
      </c>
      <c r="D1334" s="124">
        <v>99.259261203999998</v>
      </c>
      <c r="E1334" s="125">
        <v>99.644231442999995</v>
      </c>
      <c r="F1334" s="125">
        <v>100.06220238</v>
      </c>
      <c r="G1334" s="125">
        <v>100.84043242</v>
      </c>
      <c r="H1334" s="125">
        <v>101.56743697</v>
      </c>
      <c r="I1334" s="125">
        <v>102.15098039</v>
      </c>
      <c r="J1334" s="125">
        <v>102.09821429</v>
      </c>
      <c r="K1334" s="125">
        <v>102.25822829000001</v>
      </c>
      <c r="L1334" s="125">
        <v>102.68350839999999</v>
      </c>
      <c r="M1334" s="125">
        <v>102.80662710266716</v>
      </c>
    </row>
    <row r="1335" spans="1:14" x14ac:dyDescent="0.2">
      <c r="A1335" s="9" t="s">
        <v>161</v>
      </c>
      <c r="B1335" s="9" t="s">
        <v>453</v>
      </c>
      <c r="C1335" s="9" t="s">
        <v>755</v>
      </c>
      <c r="D1335" s="124">
        <v>101.05905987</v>
      </c>
      <c r="E1335" s="125">
        <v>101.65768557</v>
      </c>
      <c r="F1335" s="125">
        <v>102.27968312</v>
      </c>
      <c r="G1335" s="125">
        <v>103.16444328</v>
      </c>
      <c r="H1335" s="125">
        <v>104.05968137000001</v>
      </c>
      <c r="I1335" s="125">
        <v>104.75637254999999</v>
      </c>
      <c r="J1335" s="125">
        <v>104.88068102</v>
      </c>
      <c r="K1335" s="125">
        <v>105.20582108000001</v>
      </c>
      <c r="L1335" s="125">
        <v>105.7147409</v>
      </c>
      <c r="M1335" s="125">
        <v>106.18305459018391</v>
      </c>
      <c r="N1335" s="14"/>
    </row>
    <row r="1336" spans="1:14" x14ac:dyDescent="0.2">
      <c r="A1336" s="14" t="s">
        <v>161</v>
      </c>
      <c r="B1336" s="14" t="s">
        <v>453</v>
      </c>
      <c r="C1336" s="9" t="s">
        <v>794</v>
      </c>
      <c r="D1336" s="124">
        <v>100</v>
      </c>
      <c r="E1336" s="126"/>
      <c r="F1336" s="126"/>
      <c r="G1336" s="126"/>
      <c r="H1336" s="126"/>
      <c r="I1336" s="126"/>
      <c r="J1336" s="126"/>
      <c r="K1336" s="126"/>
      <c r="L1336" s="126"/>
      <c r="M1336" s="125"/>
      <c r="N1336" s="14"/>
    </row>
    <row r="1337" spans="1:14" x14ac:dyDescent="0.2">
      <c r="A1337" s="9" t="s">
        <v>194</v>
      </c>
      <c r="B1337" s="9" t="s">
        <v>655</v>
      </c>
      <c r="C1337" s="9" t="s">
        <v>340</v>
      </c>
      <c r="D1337" s="124">
        <v>100.63276037999999</v>
      </c>
      <c r="E1337" s="125">
        <v>102.27621947</v>
      </c>
      <c r="F1337" s="125">
        <v>103.02159784</v>
      </c>
      <c r="G1337" s="125">
        <v>103.16475629999999</v>
      </c>
      <c r="H1337" s="125">
        <v>103.65531261</v>
      </c>
      <c r="I1337" s="125">
        <v>103.78797278</v>
      </c>
      <c r="J1337" s="125">
        <v>104.28234664999999</v>
      </c>
      <c r="K1337" s="125">
        <v>104.79199076</v>
      </c>
      <c r="L1337" s="125">
        <v>105.59654129</v>
      </c>
      <c r="M1337" s="125">
        <v>106.66068582444956</v>
      </c>
      <c r="N1337" s="14"/>
    </row>
    <row r="1338" spans="1:14" x14ac:dyDescent="0.2">
      <c r="A1338" s="9" t="s">
        <v>194</v>
      </c>
      <c r="B1338" s="9" t="s">
        <v>655</v>
      </c>
      <c r="C1338" s="9" t="s">
        <v>754</v>
      </c>
      <c r="D1338" s="124">
        <v>99.904971118000006</v>
      </c>
      <c r="E1338" s="125">
        <v>100.96685643000001</v>
      </c>
      <c r="F1338" s="125">
        <v>101.20273236</v>
      </c>
      <c r="G1338" s="125">
        <v>100.72991426999999</v>
      </c>
      <c r="H1338" s="125">
        <v>100.65248941</v>
      </c>
      <c r="I1338" s="125">
        <v>100.13272728</v>
      </c>
      <c r="J1338" s="125">
        <v>99.974313495999994</v>
      </c>
      <c r="K1338" s="125">
        <v>99.867556058000005</v>
      </c>
      <c r="L1338" s="125">
        <v>100.07357003</v>
      </c>
      <c r="M1338" s="125">
        <v>102.17243410734341</v>
      </c>
    </row>
    <row r="1339" spans="1:14" x14ac:dyDescent="0.2">
      <c r="A1339" s="9" t="s">
        <v>194</v>
      </c>
      <c r="B1339" s="9" t="s">
        <v>655</v>
      </c>
      <c r="C1339" s="9" t="s">
        <v>755</v>
      </c>
      <c r="D1339" s="124">
        <v>101.39126906</v>
      </c>
      <c r="E1339" s="125">
        <v>102.67021839</v>
      </c>
      <c r="F1339" s="125">
        <v>103.12347149</v>
      </c>
      <c r="G1339" s="125">
        <v>102.86720293</v>
      </c>
      <c r="H1339" s="125">
        <v>102.95632653</v>
      </c>
      <c r="I1339" s="125">
        <v>102.85510157</v>
      </c>
      <c r="J1339" s="125">
        <v>103.23687237</v>
      </c>
      <c r="K1339" s="125">
        <v>103.54739201</v>
      </c>
      <c r="L1339" s="125">
        <v>104.01572894</v>
      </c>
      <c r="M1339" s="125">
        <v>106.78380763320894</v>
      </c>
      <c r="N1339" s="14"/>
    </row>
    <row r="1340" spans="1:14" x14ac:dyDescent="0.2">
      <c r="A1340" s="14" t="s">
        <v>194</v>
      </c>
      <c r="B1340" s="14" t="s">
        <v>655</v>
      </c>
      <c r="C1340" s="9" t="s">
        <v>794</v>
      </c>
      <c r="D1340" s="124">
        <v>100</v>
      </c>
      <c r="E1340" s="126"/>
      <c r="F1340" s="126"/>
      <c r="G1340" s="126"/>
      <c r="H1340" s="126"/>
      <c r="I1340" s="126"/>
      <c r="J1340" s="126"/>
      <c r="K1340" s="126"/>
      <c r="L1340" s="126"/>
      <c r="M1340" s="125"/>
      <c r="N1340" s="14"/>
    </row>
    <row r="1341" spans="1:14" x14ac:dyDescent="0.2">
      <c r="A1341" s="28" t="s">
        <v>726</v>
      </c>
      <c r="B1341" s="28" t="s">
        <v>818</v>
      </c>
      <c r="C1341" s="9" t="s">
        <v>340</v>
      </c>
      <c r="D1341" s="124">
        <v>99.749098774000004</v>
      </c>
      <c r="E1341" s="125">
        <v>99.815428983000004</v>
      </c>
      <c r="F1341" s="125">
        <v>99.195385724999994</v>
      </c>
      <c r="G1341" s="125">
        <v>99.235760634000002</v>
      </c>
      <c r="H1341" s="125">
        <v>99.547224224999994</v>
      </c>
      <c r="I1341" s="125">
        <v>99.423215572999993</v>
      </c>
      <c r="J1341" s="125">
        <v>100.54794520999999</v>
      </c>
      <c r="K1341" s="125">
        <v>100.61139149</v>
      </c>
      <c r="L1341" s="125">
        <v>101.15356885</v>
      </c>
      <c r="M1341" s="125"/>
      <c r="N1341" s="14"/>
    </row>
    <row r="1342" spans="1:14" x14ac:dyDescent="0.2">
      <c r="A1342" s="28" t="s">
        <v>726</v>
      </c>
      <c r="B1342" s="28" t="s">
        <v>818</v>
      </c>
      <c r="C1342" s="9" t="s">
        <v>754</v>
      </c>
      <c r="D1342" s="124">
        <v>98.937680244999996</v>
      </c>
      <c r="E1342" s="125">
        <v>98.733180876000006</v>
      </c>
      <c r="F1342" s="125">
        <v>97.974157353999999</v>
      </c>
      <c r="G1342" s="125">
        <v>97.888462058000002</v>
      </c>
      <c r="H1342" s="125">
        <v>97.940282534000005</v>
      </c>
      <c r="I1342" s="125">
        <v>97.904278568999999</v>
      </c>
      <c r="J1342" s="125">
        <v>98.884834624999996</v>
      </c>
      <c r="K1342" s="125">
        <v>98.795658345000007</v>
      </c>
      <c r="L1342" s="125">
        <v>99.177507660000003</v>
      </c>
      <c r="M1342" s="125"/>
    </row>
    <row r="1343" spans="1:14" x14ac:dyDescent="0.2">
      <c r="A1343" s="28" t="s">
        <v>726</v>
      </c>
      <c r="B1343" s="28" t="s">
        <v>846</v>
      </c>
      <c r="C1343" s="9" t="s">
        <v>755</v>
      </c>
      <c r="D1343" s="124">
        <v>100.51128785</v>
      </c>
      <c r="E1343" s="125">
        <v>100.61720440000001</v>
      </c>
      <c r="F1343" s="125">
        <v>100.10414788999999</v>
      </c>
      <c r="G1343" s="125">
        <v>100.40330975000001</v>
      </c>
      <c r="H1343" s="125">
        <v>100.84412175999999</v>
      </c>
      <c r="I1343" s="125">
        <v>101.18791682</v>
      </c>
      <c r="J1343" s="125">
        <v>102.42588545</v>
      </c>
      <c r="K1343" s="125">
        <v>102.64739546</v>
      </c>
      <c r="L1343" s="125">
        <v>103.40999008999999</v>
      </c>
      <c r="M1343" s="125"/>
      <c r="N1343" s="14"/>
    </row>
    <row r="1344" spans="1:14" x14ac:dyDescent="0.2">
      <c r="A1344" s="30" t="s">
        <v>726</v>
      </c>
      <c r="B1344" s="28" t="s">
        <v>846</v>
      </c>
      <c r="C1344" s="9" t="s">
        <v>794</v>
      </c>
      <c r="D1344" s="124">
        <v>100</v>
      </c>
      <c r="E1344" s="126"/>
      <c r="F1344" s="126"/>
      <c r="G1344" s="126"/>
      <c r="H1344" s="126"/>
      <c r="I1344" s="126"/>
      <c r="J1344" s="126"/>
      <c r="K1344" s="126"/>
      <c r="L1344" s="126"/>
      <c r="M1344" s="125"/>
      <c r="N1344" s="14"/>
    </row>
    <row r="1345" spans="1:14" x14ac:dyDescent="0.2">
      <c r="A1345" s="21" t="s">
        <v>243</v>
      </c>
      <c r="B1345" s="20" t="s">
        <v>826</v>
      </c>
      <c r="C1345" s="9" t="s">
        <v>340</v>
      </c>
      <c r="D1345" s="127"/>
      <c r="E1345" s="131"/>
      <c r="F1345" s="131"/>
      <c r="G1345" s="131"/>
      <c r="H1345" s="131"/>
      <c r="I1345" s="131"/>
      <c r="J1345" s="131"/>
      <c r="K1345" s="131"/>
      <c r="L1345" s="131"/>
      <c r="M1345" s="125">
        <v>103.83354025627212</v>
      </c>
      <c r="N1345" s="14"/>
    </row>
    <row r="1346" spans="1:14" x14ac:dyDescent="0.2">
      <c r="A1346" s="21" t="s">
        <v>243</v>
      </c>
      <c r="B1346" s="20" t="s">
        <v>799</v>
      </c>
      <c r="C1346" s="9" t="s">
        <v>754</v>
      </c>
      <c r="D1346" s="127"/>
      <c r="E1346" s="131"/>
      <c r="F1346" s="131"/>
      <c r="G1346" s="131"/>
      <c r="H1346" s="131"/>
      <c r="I1346" s="131"/>
      <c r="J1346" s="131"/>
      <c r="K1346" s="131"/>
      <c r="L1346" s="131"/>
      <c r="M1346" s="125">
        <v>102.72379647538902</v>
      </c>
    </row>
    <row r="1347" spans="1:14" x14ac:dyDescent="0.2">
      <c r="A1347" s="21" t="s">
        <v>243</v>
      </c>
      <c r="B1347" s="20" t="s">
        <v>799</v>
      </c>
      <c r="C1347" s="9" t="s">
        <v>755</v>
      </c>
      <c r="D1347" s="127"/>
      <c r="E1347" s="131"/>
      <c r="F1347" s="131"/>
      <c r="G1347" s="131"/>
      <c r="H1347" s="131"/>
      <c r="I1347" s="131"/>
      <c r="J1347" s="131"/>
      <c r="K1347" s="131"/>
      <c r="L1347" s="131"/>
      <c r="M1347" s="125">
        <v>107.99323792035658</v>
      </c>
      <c r="N1347" s="14"/>
    </row>
    <row r="1348" spans="1:14" x14ac:dyDescent="0.2">
      <c r="A1348" s="21" t="s">
        <v>243</v>
      </c>
      <c r="B1348" s="20" t="s">
        <v>826</v>
      </c>
      <c r="C1348" s="9" t="s">
        <v>794</v>
      </c>
      <c r="D1348" s="127">
        <v>100</v>
      </c>
      <c r="E1348" s="126"/>
      <c r="F1348" s="126"/>
      <c r="G1348" s="126"/>
      <c r="H1348" s="126"/>
      <c r="I1348" s="126"/>
      <c r="J1348" s="126"/>
      <c r="K1348" s="126"/>
      <c r="L1348" s="126"/>
      <c r="M1348" s="125"/>
      <c r="N1348" s="14"/>
    </row>
    <row r="1349" spans="1:14" x14ac:dyDescent="0.2">
      <c r="A1349" s="9" t="s">
        <v>313</v>
      </c>
      <c r="B1349" s="9" t="s">
        <v>576</v>
      </c>
      <c r="C1349" s="9" t="s">
        <v>340</v>
      </c>
      <c r="D1349" s="124">
        <v>100.08477821</v>
      </c>
      <c r="E1349" s="125">
        <v>101.97861401</v>
      </c>
      <c r="F1349" s="125">
        <v>102.69375923</v>
      </c>
      <c r="G1349" s="125">
        <v>104.78723404</v>
      </c>
      <c r="H1349" s="125">
        <v>108.50106656</v>
      </c>
      <c r="I1349" s="125">
        <v>110.29098069</v>
      </c>
      <c r="J1349" s="125">
        <v>111.57723933</v>
      </c>
      <c r="K1349" s="125">
        <v>116.37586829</v>
      </c>
      <c r="L1349" s="125">
        <v>119.10745866000001</v>
      </c>
      <c r="M1349" s="125">
        <v>122.99586136483799</v>
      </c>
      <c r="N1349" s="14"/>
    </row>
    <row r="1350" spans="1:14" x14ac:dyDescent="0.2">
      <c r="A1350" s="9" t="s">
        <v>313</v>
      </c>
      <c r="B1350" s="9" t="s">
        <v>576</v>
      </c>
      <c r="C1350" s="9" t="s">
        <v>754</v>
      </c>
      <c r="D1350" s="124">
        <v>97.232109690000001</v>
      </c>
      <c r="E1350" s="125">
        <v>97.263281918999994</v>
      </c>
      <c r="F1350" s="125">
        <v>94.201894064000001</v>
      </c>
      <c r="G1350" s="125">
        <v>97.112576973000003</v>
      </c>
      <c r="H1350" s="125">
        <v>100.25587294</v>
      </c>
      <c r="I1350" s="125">
        <v>100.39177874000001</v>
      </c>
      <c r="J1350" s="125">
        <v>97.874462729000001</v>
      </c>
      <c r="K1350" s="125">
        <v>96.282029696999999</v>
      </c>
      <c r="L1350" s="125">
        <v>93.485110827</v>
      </c>
      <c r="M1350" s="125">
        <v>93.994474536088745</v>
      </c>
    </row>
    <row r="1351" spans="1:14" x14ac:dyDescent="0.2">
      <c r="A1351" s="9" t="s">
        <v>313</v>
      </c>
      <c r="B1351" s="9" t="s">
        <v>576</v>
      </c>
      <c r="C1351" s="9" t="s">
        <v>755</v>
      </c>
      <c r="D1351" s="124">
        <v>102.84984828</v>
      </c>
      <c r="E1351" s="125">
        <v>106.95275324000001</v>
      </c>
      <c r="F1351" s="125">
        <v>111.02674359</v>
      </c>
      <c r="G1351" s="125">
        <v>113.2797829</v>
      </c>
      <c r="H1351" s="125">
        <v>119.49888842999999</v>
      </c>
      <c r="I1351" s="125">
        <v>124.80442042999999</v>
      </c>
      <c r="J1351" s="125">
        <v>127.15926623999999</v>
      </c>
      <c r="K1351" s="125">
        <v>134.78138559999999</v>
      </c>
      <c r="L1351" s="125">
        <v>141.33986034</v>
      </c>
      <c r="M1351" s="125">
        <v>155.74097600631774</v>
      </c>
      <c r="N1351" s="14"/>
    </row>
    <row r="1352" spans="1:14" x14ac:dyDescent="0.2">
      <c r="A1352" s="14" t="s">
        <v>313</v>
      </c>
      <c r="B1352" s="14" t="s">
        <v>576</v>
      </c>
      <c r="C1352" s="9" t="s">
        <v>794</v>
      </c>
      <c r="D1352" s="124">
        <v>100</v>
      </c>
      <c r="E1352" s="126"/>
      <c r="F1352" s="126"/>
      <c r="G1352" s="126"/>
      <c r="H1352" s="126"/>
      <c r="I1352" s="126"/>
      <c r="J1352" s="126"/>
      <c r="K1352" s="126"/>
      <c r="L1352" s="126"/>
      <c r="M1352" s="125"/>
      <c r="N1352" s="14"/>
    </row>
    <row r="1353" spans="1:14" x14ac:dyDescent="0.2">
      <c r="A1353" s="28" t="s">
        <v>711</v>
      </c>
      <c r="B1353" s="28" t="s">
        <v>817</v>
      </c>
      <c r="C1353" s="9" t="s">
        <v>340</v>
      </c>
      <c r="D1353" s="124">
        <v>99.950895392000007</v>
      </c>
      <c r="E1353" s="125">
        <v>99.817392237999996</v>
      </c>
      <c r="F1353" s="125">
        <v>100.01841423</v>
      </c>
      <c r="G1353" s="125">
        <v>99.821995795000007</v>
      </c>
      <c r="H1353" s="125">
        <v>100.07672595</v>
      </c>
      <c r="I1353" s="125">
        <v>100.42966532</v>
      </c>
      <c r="J1353" s="125">
        <v>100.89615910000001</v>
      </c>
      <c r="K1353" s="125">
        <v>101.07109427</v>
      </c>
      <c r="L1353" s="125">
        <v>101.95190817</v>
      </c>
      <c r="M1353" s="125"/>
      <c r="N1353" s="14"/>
    </row>
    <row r="1354" spans="1:14" x14ac:dyDescent="0.2">
      <c r="A1354" s="28" t="s">
        <v>711</v>
      </c>
      <c r="B1354" s="28" t="s">
        <v>817</v>
      </c>
      <c r="C1354" s="9" t="s">
        <v>754</v>
      </c>
      <c r="D1354" s="124">
        <v>98.640781809000003</v>
      </c>
      <c r="E1354" s="125">
        <v>98.171788444000001</v>
      </c>
      <c r="F1354" s="125">
        <v>98.203527811000001</v>
      </c>
      <c r="G1354" s="125">
        <v>97.822613438999994</v>
      </c>
      <c r="H1354" s="125">
        <v>97.800860434000001</v>
      </c>
      <c r="I1354" s="125">
        <v>97.942965285</v>
      </c>
      <c r="J1354" s="125">
        <v>98.234140267000001</v>
      </c>
      <c r="K1354" s="125">
        <v>98.208718801000003</v>
      </c>
      <c r="L1354" s="125">
        <v>98.920441902999997</v>
      </c>
      <c r="M1354" s="125"/>
    </row>
    <row r="1355" spans="1:14" x14ac:dyDescent="0.2">
      <c r="A1355" s="28" t="s">
        <v>711</v>
      </c>
      <c r="B1355" s="28" t="s">
        <v>844</v>
      </c>
      <c r="C1355" s="9" t="s">
        <v>755</v>
      </c>
      <c r="D1355" s="124">
        <v>101.20607200000001</v>
      </c>
      <c r="E1355" s="125">
        <v>100.89342574</v>
      </c>
      <c r="F1355" s="125">
        <v>100.98956095</v>
      </c>
      <c r="G1355" s="125">
        <v>100.77966753</v>
      </c>
      <c r="H1355" s="125">
        <v>100.8242525</v>
      </c>
      <c r="I1355" s="125">
        <v>101.19440725</v>
      </c>
      <c r="J1355" s="125">
        <v>101.66215982</v>
      </c>
      <c r="K1355" s="125">
        <v>101.84201023999999</v>
      </c>
      <c r="L1355" s="125">
        <v>102.59463187</v>
      </c>
      <c r="M1355" s="125"/>
      <c r="N1355" s="14"/>
    </row>
    <row r="1356" spans="1:14" x14ac:dyDescent="0.2">
      <c r="A1356" s="30" t="s">
        <v>711</v>
      </c>
      <c r="B1356" s="28" t="s">
        <v>844</v>
      </c>
      <c r="C1356" s="9" t="s">
        <v>794</v>
      </c>
      <c r="D1356" s="124">
        <v>100</v>
      </c>
      <c r="E1356" s="126"/>
      <c r="F1356" s="126"/>
      <c r="G1356" s="126"/>
      <c r="H1356" s="126"/>
      <c r="I1356" s="126"/>
      <c r="J1356" s="126"/>
      <c r="K1356" s="126"/>
      <c r="L1356" s="126"/>
      <c r="M1356" s="125"/>
      <c r="N1356" s="14"/>
    </row>
    <row r="1357" spans="1:14" x14ac:dyDescent="0.2">
      <c r="A1357" s="9" t="s">
        <v>254</v>
      </c>
      <c r="B1357" s="9" t="s">
        <v>379</v>
      </c>
      <c r="C1357" s="9" t="s">
        <v>340</v>
      </c>
      <c r="D1357" s="124">
        <v>100.08588983999999</v>
      </c>
      <c r="E1357" s="125">
        <v>100.28032179</v>
      </c>
      <c r="F1357" s="125">
        <v>100.61695963</v>
      </c>
      <c r="G1357" s="125">
        <v>101.02721733</v>
      </c>
      <c r="H1357" s="125">
        <v>101.38273205</v>
      </c>
      <c r="I1357" s="125">
        <v>101.78606823</v>
      </c>
      <c r="J1357" s="125">
        <v>102.13969526</v>
      </c>
      <c r="K1357" s="125">
        <v>102.59211135</v>
      </c>
      <c r="L1357" s="125">
        <v>103.40192985</v>
      </c>
      <c r="M1357" s="125">
        <v>104.04689018999589</v>
      </c>
      <c r="N1357" s="14"/>
    </row>
    <row r="1358" spans="1:14" x14ac:dyDescent="0.2">
      <c r="A1358" s="9" t="s">
        <v>254</v>
      </c>
      <c r="B1358" s="9" t="s">
        <v>379</v>
      </c>
      <c r="C1358" s="9" t="s">
        <v>754</v>
      </c>
      <c r="D1358" s="124">
        <v>98.691310575000003</v>
      </c>
      <c r="E1358" s="125">
        <v>98.793639038999999</v>
      </c>
      <c r="F1358" s="125">
        <v>98.940642804999996</v>
      </c>
      <c r="G1358" s="125">
        <v>99.154924980000004</v>
      </c>
      <c r="H1358" s="125">
        <v>99.352463748999995</v>
      </c>
      <c r="I1358" s="125">
        <v>99.593871617999994</v>
      </c>
      <c r="J1358" s="125">
        <v>99.796444223999998</v>
      </c>
      <c r="K1358" s="125">
        <v>100.12431217</v>
      </c>
      <c r="L1358" s="125">
        <v>100.71712511</v>
      </c>
      <c r="M1358" s="125">
        <v>101.13957945530183</v>
      </c>
    </row>
    <row r="1359" spans="1:14" x14ac:dyDescent="0.2">
      <c r="A1359" s="9" t="s">
        <v>254</v>
      </c>
      <c r="B1359" s="9" t="s">
        <v>379</v>
      </c>
      <c r="C1359" s="9" t="s">
        <v>755</v>
      </c>
      <c r="D1359" s="124">
        <v>101.47439310999999</v>
      </c>
      <c r="E1359" s="125">
        <v>101.50531384</v>
      </c>
      <c r="F1359" s="125">
        <v>101.72351887000001</v>
      </c>
      <c r="G1359" s="125">
        <v>101.97814056</v>
      </c>
      <c r="H1359" s="125">
        <v>102.25780363</v>
      </c>
      <c r="I1359" s="125">
        <v>102.49483638</v>
      </c>
      <c r="J1359" s="125">
        <v>102.70455664000001</v>
      </c>
      <c r="K1359" s="125">
        <v>103.0863712</v>
      </c>
      <c r="L1359" s="125">
        <v>103.79229798999999</v>
      </c>
      <c r="M1359" s="125">
        <v>104.45613023294635</v>
      </c>
      <c r="N1359" s="14"/>
    </row>
    <row r="1360" spans="1:14" x14ac:dyDescent="0.2">
      <c r="A1360" s="14" t="s">
        <v>254</v>
      </c>
      <c r="B1360" s="14" t="s">
        <v>379</v>
      </c>
      <c r="C1360" s="9" t="s">
        <v>794</v>
      </c>
      <c r="D1360" s="124">
        <v>100</v>
      </c>
      <c r="E1360" s="126"/>
      <c r="F1360" s="126"/>
      <c r="G1360" s="126"/>
      <c r="H1360" s="126"/>
      <c r="I1360" s="126"/>
      <c r="J1360" s="126"/>
      <c r="K1360" s="126"/>
      <c r="L1360" s="126"/>
      <c r="M1360" s="125"/>
      <c r="N1360" s="14"/>
    </row>
    <row r="1361" spans="1:14" x14ac:dyDescent="0.2">
      <c r="A1361" s="9" t="s">
        <v>50</v>
      </c>
      <c r="B1361" s="9" t="s">
        <v>763</v>
      </c>
      <c r="C1361" s="9" t="s">
        <v>340</v>
      </c>
      <c r="D1361" s="124">
        <v>100.70873347</v>
      </c>
      <c r="E1361" s="125">
        <v>101.25971111</v>
      </c>
      <c r="F1361" s="125">
        <v>101.89604251999999</v>
      </c>
      <c r="G1361" s="125">
        <v>102.88313117</v>
      </c>
      <c r="H1361" s="125">
        <v>103.71692276</v>
      </c>
      <c r="I1361" s="125">
        <v>104.51377019</v>
      </c>
      <c r="J1361" s="125">
        <v>105.32123377000001</v>
      </c>
      <c r="K1361" s="125">
        <v>105.75033812</v>
      </c>
      <c r="L1361" s="125">
        <v>106.16649079</v>
      </c>
      <c r="M1361" s="125">
        <v>107.02554880133168</v>
      </c>
      <c r="N1361" s="14"/>
    </row>
    <row r="1362" spans="1:14" x14ac:dyDescent="0.2">
      <c r="A1362" s="9" t="s">
        <v>50</v>
      </c>
      <c r="B1362" s="9" t="s">
        <v>763</v>
      </c>
      <c r="C1362" s="9" t="s">
        <v>754</v>
      </c>
      <c r="D1362" s="124">
        <v>99.390653498000006</v>
      </c>
      <c r="E1362" s="125">
        <v>99.460793003999996</v>
      </c>
      <c r="F1362" s="125">
        <v>99.766743509999998</v>
      </c>
      <c r="G1362" s="125">
        <v>100.26126983</v>
      </c>
      <c r="H1362" s="125">
        <v>100.50807517</v>
      </c>
      <c r="I1362" s="125">
        <v>100.75021604</v>
      </c>
      <c r="J1362" s="125">
        <v>101.07428032999999</v>
      </c>
      <c r="K1362" s="125">
        <v>100.89912067</v>
      </c>
      <c r="L1362" s="125">
        <v>100.78805594000001</v>
      </c>
      <c r="M1362" s="125">
        <v>101.59229536860298</v>
      </c>
    </row>
    <row r="1363" spans="1:14" x14ac:dyDescent="0.2">
      <c r="A1363" s="9" t="s">
        <v>50</v>
      </c>
      <c r="B1363" s="9" t="s">
        <v>763</v>
      </c>
      <c r="C1363" s="9" t="s">
        <v>755</v>
      </c>
      <c r="D1363" s="124">
        <v>102.0498173</v>
      </c>
      <c r="E1363" s="125">
        <v>102.33110517999999</v>
      </c>
      <c r="F1363" s="125">
        <v>102.57861384</v>
      </c>
      <c r="G1363" s="125">
        <v>103.11650709</v>
      </c>
      <c r="H1363" s="125">
        <v>103.63602115</v>
      </c>
      <c r="I1363" s="125">
        <v>104.08521655</v>
      </c>
      <c r="J1363" s="125">
        <v>104.54125936</v>
      </c>
      <c r="K1363" s="125">
        <v>104.55630773999999</v>
      </c>
      <c r="L1363" s="125">
        <v>104.61618276999999</v>
      </c>
      <c r="M1363" s="125">
        <v>105.25105310272602</v>
      </c>
      <c r="N1363" s="14"/>
    </row>
    <row r="1364" spans="1:14" x14ac:dyDescent="0.2">
      <c r="A1364" s="14" t="s">
        <v>50</v>
      </c>
      <c r="B1364" s="14" t="s">
        <v>763</v>
      </c>
      <c r="C1364" s="9" t="s">
        <v>794</v>
      </c>
      <c r="D1364" s="124">
        <v>100</v>
      </c>
      <c r="E1364" s="126"/>
      <c r="F1364" s="126"/>
      <c r="G1364" s="126"/>
      <c r="H1364" s="126"/>
      <c r="I1364" s="126"/>
      <c r="J1364" s="126"/>
      <c r="K1364" s="126"/>
      <c r="L1364" s="126"/>
      <c r="M1364" s="125"/>
      <c r="N1364" s="14"/>
    </row>
    <row r="1365" spans="1:14" x14ac:dyDescent="0.2">
      <c r="A1365" s="9" t="s">
        <v>117</v>
      </c>
      <c r="B1365" s="9" t="s">
        <v>636</v>
      </c>
      <c r="C1365" s="9" t="s">
        <v>340</v>
      </c>
      <c r="D1365" s="124">
        <v>100.19297569</v>
      </c>
      <c r="E1365" s="125">
        <v>101.26849350000001</v>
      </c>
      <c r="F1365" s="125">
        <v>102.09442944</v>
      </c>
      <c r="G1365" s="125">
        <v>103.16908958</v>
      </c>
      <c r="H1365" s="125">
        <v>104.40756465</v>
      </c>
      <c r="I1365" s="125">
        <v>105.57914147</v>
      </c>
      <c r="J1365" s="125">
        <v>106.24726618</v>
      </c>
      <c r="K1365" s="125">
        <v>106.60405677999999</v>
      </c>
      <c r="L1365" s="125">
        <v>107.08778249</v>
      </c>
      <c r="M1365" s="125">
        <v>108.00205840730735</v>
      </c>
      <c r="N1365" s="14"/>
    </row>
    <row r="1366" spans="1:14" x14ac:dyDescent="0.2">
      <c r="A1366" s="9" t="s">
        <v>117</v>
      </c>
      <c r="B1366" s="9" t="s">
        <v>636</v>
      </c>
      <c r="C1366" s="9" t="s">
        <v>754</v>
      </c>
      <c r="D1366" s="124">
        <v>99.251951199000004</v>
      </c>
      <c r="E1366" s="125">
        <v>99.285601334000006</v>
      </c>
      <c r="F1366" s="125">
        <v>99.215104904</v>
      </c>
      <c r="G1366" s="125">
        <v>99.439727261000002</v>
      </c>
      <c r="H1366" s="125">
        <v>99.926294009000003</v>
      </c>
      <c r="I1366" s="125">
        <v>100.31582347</v>
      </c>
      <c r="J1366" s="125">
        <v>99.704103950000004</v>
      </c>
      <c r="K1366" s="125">
        <v>98.563262522000002</v>
      </c>
      <c r="L1366" s="125">
        <v>97.437148891000007</v>
      </c>
      <c r="M1366" s="125">
        <v>98.402969710536468</v>
      </c>
    </row>
    <row r="1367" spans="1:14" x14ac:dyDescent="0.2">
      <c r="A1367" s="9" t="s">
        <v>117</v>
      </c>
      <c r="B1367" s="9" t="s">
        <v>636</v>
      </c>
      <c r="C1367" s="9" t="s">
        <v>755</v>
      </c>
      <c r="D1367" s="124">
        <v>101.08188334</v>
      </c>
      <c r="E1367" s="125">
        <v>101.59312819</v>
      </c>
      <c r="F1367" s="125">
        <v>101.98628265000001</v>
      </c>
      <c r="G1367" s="125">
        <v>102.6771155</v>
      </c>
      <c r="H1367" s="125">
        <v>103.77185048</v>
      </c>
      <c r="I1367" s="125">
        <v>104.7158165</v>
      </c>
      <c r="J1367" s="125">
        <v>104.63155715000001</v>
      </c>
      <c r="K1367" s="125">
        <v>104.04551412000001</v>
      </c>
      <c r="L1367" s="125">
        <v>103.64255007</v>
      </c>
      <c r="M1367" s="125">
        <v>105.52687493631802</v>
      </c>
      <c r="N1367" s="14"/>
    </row>
    <row r="1368" spans="1:14" x14ac:dyDescent="0.2">
      <c r="A1368" s="14" t="s">
        <v>117</v>
      </c>
      <c r="B1368" s="14" t="s">
        <v>636</v>
      </c>
      <c r="C1368" s="9" t="s">
        <v>794</v>
      </c>
      <c r="D1368" s="124">
        <v>100</v>
      </c>
      <c r="E1368" s="126"/>
      <c r="F1368" s="126"/>
      <c r="G1368" s="126"/>
      <c r="H1368" s="126"/>
      <c r="I1368" s="126"/>
      <c r="J1368" s="126"/>
      <c r="K1368" s="126"/>
      <c r="L1368" s="126"/>
      <c r="M1368" s="125"/>
      <c r="N1368" s="14"/>
    </row>
    <row r="1369" spans="1:14" x14ac:dyDescent="0.2">
      <c r="A1369" s="9" t="s">
        <v>37</v>
      </c>
      <c r="B1369" s="9" t="s">
        <v>608</v>
      </c>
      <c r="C1369" s="9" t="s">
        <v>340</v>
      </c>
      <c r="D1369" s="124">
        <v>100.37216381</v>
      </c>
      <c r="E1369" s="125">
        <v>100.81765357</v>
      </c>
      <c r="F1369" s="125">
        <v>101.18843387</v>
      </c>
      <c r="G1369" s="125">
        <v>102.01715550999999</v>
      </c>
      <c r="H1369" s="125">
        <v>102.57125069</v>
      </c>
      <c r="I1369" s="125">
        <v>103.54800775</v>
      </c>
      <c r="J1369" s="125">
        <v>103.85998893</v>
      </c>
      <c r="K1369" s="125">
        <v>104.38987272</v>
      </c>
      <c r="L1369" s="125">
        <v>104.74681793000001</v>
      </c>
      <c r="M1369" s="125">
        <v>104.64374654122857</v>
      </c>
      <c r="N1369" s="14"/>
    </row>
    <row r="1370" spans="1:14" x14ac:dyDescent="0.2">
      <c r="A1370" s="9" t="s">
        <v>37</v>
      </c>
      <c r="B1370" s="9" t="s">
        <v>608</v>
      </c>
      <c r="C1370" s="9" t="s">
        <v>754</v>
      </c>
      <c r="D1370" s="124">
        <v>98.920063467999995</v>
      </c>
      <c r="E1370" s="125">
        <v>98.730533601999994</v>
      </c>
      <c r="F1370" s="125">
        <v>98.311254841999997</v>
      </c>
      <c r="G1370" s="125">
        <v>98.476065301999995</v>
      </c>
      <c r="H1370" s="125">
        <v>98.279920535000002</v>
      </c>
      <c r="I1370" s="125">
        <v>98.548915675000003</v>
      </c>
      <c r="J1370" s="125">
        <v>97.833674165999994</v>
      </c>
      <c r="K1370" s="125">
        <v>97.345825262999995</v>
      </c>
      <c r="L1370" s="125">
        <v>96.678293182999994</v>
      </c>
      <c r="M1370" s="125">
        <v>95.787179796224976</v>
      </c>
    </row>
    <row r="1371" spans="1:14" x14ac:dyDescent="0.2">
      <c r="A1371" s="9" t="s">
        <v>37</v>
      </c>
      <c r="B1371" s="9" t="s">
        <v>608</v>
      </c>
      <c r="C1371" s="9" t="s">
        <v>755</v>
      </c>
      <c r="D1371" s="124">
        <v>101.82633941</v>
      </c>
      <c r="E1371" s="125">
        <v>101.83782902</v>
      </c>
      <c r="F1371" s="125">
        <v>101.74930608</v>
      </c>
      <c r="G1371" s="125">
        <v>101.93686877</v>
      </c>
      <c r="H1371" s="125">
        <v>101.99604619</v>
      </c>
      <c r="I1371" s="125">
        <v>102.66225962</v>
      </c>
      <c r="J1371" s="125">
        <v>102.46659043</v>
      </c>
      <c r="K1371" s="125">
        <v>102.70539698</v>
      </c>
      <c r="L1371" s="125">
        <v>102.51504566</v>
      </c>
      <c r="M1371" s="125">
        <v>102.16986990237444</v>
      </c>
      <c r="N1371" s="14"/>
    </row>
    <row r="1372" spans="1:14" x14ac:dyDescent="0.2">
      <c r="A1372" s="14" t="s">
        <v>37</v>
      </c>
      <c r="B1372" s="14" t="s">
        <v>608</v>
      </c>
      <c r="C1372" s="9" t="s">
        <v>794</v>
      </c>
      <c r="D1372" s="124">
        <v>100</v>
      </c>
      <c r="E1372" s="126"/>
      <c r="F1372" s="126"/>
      <c r="G1372" s="126"/>
      <c r="H1372" s="126"/>
      <c r="I1372" s="126"/>
      <c r="J1372" s="126"/>
      <c r="K1372" s="126"/>
      <c r="L1372" s="126"/>
      <c r="M1372" s="125"/>
      <c r="N1372" s="14"/>
    </row>
    <row r="1373" spans="1:14" x14ac:dyDescent="0.2">
      <c r="A1373" s="9" t="s">
        <v>259</v>
      </c>
      <c r="B1373" s="9" t="s">
        <v>398</v>
      </c>
      <c r="C1373" s="9" t="s">
        <v>340</v>
      </c>
      <c r="D1373" s="124">
        <v>100.01688645</v>
      </c>
      <c r="E1373" s="125">
        <v>100.18950350999999</v>
      </c>
      <c r="F1373" s="125">
        <v>100.2773756</v>
      </c>
      <c r="G1373" s="125">
        <v>100.53786474</v>
      </c>
      <c r="H1373" s="125">
        <v>100.59946901000001</v>
      </c>
      <c r="I1373" s="125">
        <v>100.76082844</v>
      </c>
      <c r="J1373" s="125">
        <v>100.94220143</v>
      </c>
      <c r="K1373" s="125">
        <v>101.07948202</v>
      </c>
      <c r="L1373" s="125">
        <v>101.32214657999999</v>
      </c>
      <c r="M1373" s="125">
        <v>101.42377799945588</v>
      </c>
      <c r="N1373" s="14"/>
    </row>
    <row r="1374" spans="1:14" x14ac:dyDescent="0.2">
      <c r="A1374" s="9" t="s">
        <v>259</v>
      </c>
      <c r="B1374" s="9" t="s">
        <v>398</v>
      </c>
      <c r="C1374" s="9" t="s">
        <v>754</v>
      </c>
      <c r="D1374" s="124">
        <v>98.412741999999994</v>
      </c>
      <c r="E1374" s="125">
        <v>98.288341235000004</v>
      </c>
      <c r="F1374" s="125">
        <v>98.037116185000002</v>
      </c>
      <c r="G1374" s="125">
        <v>97.969130629000006</v>
      </c>
      <c r="H1374" s="125">
        <v>97.622362273999997</v>
      </c>
      <c r="I1374" s="125">
        <v>97.374176395000006</v>
      </c>
      <c r="J1374" s="125">
        <v>97.192129116000004</v>
      </c>
      <c r="K1374" s="125">
        <v>96.974520612000006</v>
      </c>
      <c r="L1374" s="125">
        <v>96.772313178000005</v>
      </c>
      <c r="M1374" s="125">
        <v>96.608692605182426</v>
      </c>
    </row>
    <row r="1375" spans="1:14" x14ac:dyDescent="0.2">
      <c r="A1375" s="9" t="s">
        <v>259</v>
      </c>
      <c r="B1375" s="9" t="s">
        <v>398</v>
      </c>
      <c r="C1375" s="9" t="s">
        <v>755</v>
      </c>
      <c r="D1375" s="124">
        <v>101.69146929</v>
      </c>
      <c r="E1375" s="125">
        <v>101.61393624999999</v>
      </c>
      <c r="F1375" s="125">
        <v>101.39130480999999</v>
      </c>
      <c r="G1375" s="125">
        <v>101.36159716</v>
      </c>
      <c r="H1375" s="125">
        <v>101.06481386999999</v>
      </c>
      <c r="I1375" s="125">
        <v>100.78163356</v>
      </c>
      <c r="J1375" s="125">
        <v>100.69352694</v>
      </c>
      <c r="K1375" s="125">
        <v>100.50404297999999</v>
      </c>
      <c r="L1375" s="125">
        <v>100.47434509999999</v>
      </c>
      <c r="M1375" s="125">
        <v>100.42703739882842</v>
      </c>
      <c r="N1375" s="14"/>
    </row>
    <row r="1376" spans="1:14" x14ac:dyDescent="0.2">
      <c r="A1376" s="14" t="s">
        <v>259</v>
      </c>
      <c r="B1376" s="14" t="s">
        <v>398</v>
      </c>
      <c r="C1376" s="9" t="s">
        <v>794</v>
      </c>
      <c r="D1376" s="124">
        <v>100</v>
      </c>
      <c r="E1376" s="126"/>
      <c r="F1376" s="126"/>
      <c r="G1376" s="126"/>
      <c r="H1376" s="126"/>
      <c r="I1376" s="126"/>
      <c r="J1376" s="126"/>
      <c r="K1376" s="126"/>
      <c r="L1376" s="126"/>
      <c r="M1376" s="125"/>
      <c r="N1376" s="14"/>
    </row>
    <row r="1377" spans="1:14" x14ac:dyDescent="0.2">
      <c r="A1377" s="9" t="s">
        <v>219</v>
      </c>
      <c r="B1377" s="9" t="s">
        <v>667</v>
      </c>
      <c r="C1377" s="9" t="s">
        <v>340</v>
      </c>
      <c r="D1377" s="124">
        <v>100.29738503</v>
      </c>
      <c r="E1377" s="125">
        <v>100.58569729</v>
      </c>
      <c r="F1377" s="125">
        <v>101.19861288</v>
      </c>
      <c r="G1377" s="125">
        <v>101.44760983</v>
      </c>
      <c r="H1377" s="125">
        <v>101.79237485</v>
      </c>
      <c r="I1377" s="125">
        <v>102.24097260000001</v>
      </c>
      <c r="J1377" s="125">
        <v>101.94661182999999</v>
      </c>
      <c r="K1377" s="125">
        <v>101.98491905</v>
      </c>
      <c r="L1377" s="125">
        <v>101.60789532</v>
      </c>
      <c r="M1377" s="125">
        <v>100.81654872074033</v>
      </c>
      <c r="N1377" s="14"/>
    </row>
    <row r="1378" spans="1:14" x14ac:dyDescent="0.2">
      <c r="A1378" s="9" t="s">
        <v>219</v>
      </c>
      <c r="B1378" s="9" t="s">
        <v>667</v>
      </c>
      <c r="C1378" s="9" t="s">
        <v>754</v>
      </c>
      <c r="D1378" s="124">
        <v>99.291788897000004</v>
      </c>
      <c r="E1378" s="125">
        <v>98.710541354</v>
      </c>
      <c r="F1378" s="125">
        <v>98.527581831000006</v>
      </c>
      <c r="G1378" s="125">
        <v>98.060862177000004</v>
      </c>
      <c r="H1378" s="125">
        <v>97.561348262999999</v>
      </c>
      <c r="I1378" s="125">
        <v>97.191711904000002</v>
      </c>
      <c r="J1378" s="125">
        <v>95.608372900999996</v>
      </c>
      <c r="K1378" s="125">
        <v>94.440270342999995</v>
      </c>
      <c r="L1378" s="125">
        <v>92.892804983000005</v>
      </c>
      <c r="M1378" s="125">
        <v>92.492035380897661</v>
      </c>
    </row>
    <row r="1379" spans="1:14" x14ac:dyDescent="0.2">
      <c r="A1379" s="9" t="s">
        <v>219</v>
      </c>
      <c r="B1379" s="9" t="s">
        <v>667</v>
      </c>
      <c r="C1379" s="9" t="s">
        <v>755</v>
      </c>
      <c r="D1379" s="124">
        <v>101.30591090999999</v>
      </c>
      <c r="E1379" s="125">
        <v>101.11252401</v>
      </c>
      <c r="F1379" s="125">
        <v>101.46736987</v>
      </c>
      <c r="G1379" s="125">
        <v>101.29169533</v>
      </c>
      <c r="H1379" s="125">
        <v>101.28016536</v>
      </c>
      <c r="I1379" s="125">
        <v>101.66689979</v>
      </c>
      <c r="J1379" s="125">
        <v>100.81868303</v>
      </c>
      <c r="K1379" s="125">
        <v>100.48054931999999</v>
      </c>
      <c r="L1379" s="125">
        <v>99.471456392999997</v>
      </c>
      <c r="M1379" s="125">
        <v>99.12150351533586</v>
      </c>
      <c r="N1379" s="14"/>
    </row>
    <row r="1380" spans="1:14" x14ac:dyDescent="0.2">
      <c r="A1380" s="14" t="s">
        <v>219</v>
      </c>
      <c r="B1380" s="14" t="s">
        <v>667</v>
      </c>
      <c r="C1380" s="9" t="s">
        <v>794</v>
      </c>
      <c r="D1380" s="124">
        <v>100</v>
      </c>
      <c r="E1380" s="126"/>
      <c r="F1380" s="126"/>
      <c r="G1380" s="126"/>
      <c r="H1380" s="126"/>
      <c r="I1380" s="126"/>
      <c r="J1380" s="126"/>
      <c r="K1380" s="126"/>
      <c r="L1380" s="126"/>
      <c r="M1380" s="125"/>
      <c r="N1380" s="14"/>
    </row>
    <row r="1381" spans="1:14" x14ac:dyDescent="0.2">
      <c r="A1381" s="9" t="s">
        <v>38</v>
      </c>
      <c r="B1381" s="9" t="s">
        <v>609</v>
      </c>
      <c r="C1381" s="9" t="s">
        <v>340</v>
      </c>
      <c r="D1381" s="124">
        <v>100.36468454</v>
      </c>
      <c r="E1381" s="125">
        <v>101.47557974</v>
      </c>
      <c r="F1381" s="125">
        <v>102.38696722</v>
      </c>
      <c r="G1381" s="125">
        <v>103.26078508000001</v>
      </c>
      <c r="H1381" s="125">
        <v>104.41767068</v>
      </c>
      <c r="I1381" s="125">
        <v>105.63997927</v>
      </c>
      <c r="J1381" s="125">
        <v>106.86617437</v>
      </c>
      <c r="K1381" s="125">
        <v>108.80878352000001</v>
      </c>
      <c r="L1381" s="125">
        <v>110.84272574000001</v>
      </c>
      <c r="M1381" s="125">
        <v>112.67327374012177</v>
      </c>
      <c r="N1381" s="14"/>
    </row>
    <row r="1382" spans="1:14" x14ac:dyDescent="0.2">
      <c r="A1382" s="9" t="s">
        <v>38</v>
      </c>
      <c r="B1382" s="9" t="s">
        <v>609</v>
      </c>
      <c r="C1382" s="9" t="s">
        <v>754</v>
      </c>
      <c r="D1382" s="124">
        <v>99.726425864999996</v>
      </c>
      <c r="E1382" s="125">
        <v>100.22373768999999</v>
      </c>
      <c r="F1382" s="125">
        <v>100.42431824000001</v>
      </c>
      <c r="G1382" s="125">
        <v>100.55416221</v>
      </c>
      <c r="H1382" s="125">
        <v>101.04972309</v>
      </c>
      <c r="I1382" s="125">
        <v>101.45339422000001</v>
      </c>
      <c r="J1382" s="125">
        <v>101.43195767</v>
      </c>
      <c r="K1382" s="125">
        <v>102.32382149999999</v>
      </c>
      <c r="L1382" s="125">
        <v>103.0796371</v>
      </c>
      <c r="M1382" s="125">
        <v>103.76771590296671</v>
      </c>
    </row>
    <row r="1383" spans="1:14" x14ac:dyDescent="0.2">
      <c r="A1383" s="9" t="s">
        <v>38</v>
      </c>
      <c r="B1383" s="9" t="s">
        <v>609</v>
      </c>
      <c r="C1383" s="9" t="s">
        <v>755</v>
      </c>
      <c r="D1383" s="124">
        <v>101.05827544</v>
      </c>
      <c r="E1383" s="125">
        <v>101.96708203999999</v>
      </c>
      <c r="F1383" s="125">
        <v>102.61705086000001</v>
      </c>
      <c r="G1383" s="125">
        <v>103.04986073000001</v>
      </c>
      <c r="H1383" s="125">
        <v>103.91538937999999</v>
      </c>
      <c r="I1383" s="125">
        <v>104.89676448</v>
      </c>
      <c r="J1383" s="125">
        <v>105.52302962</v>
      </c>
      <c r="K1383" s="125">
        <v>106.93895542</v>
      </c>
      <c r="L1383" s="125">
        <v>108.74931176</v>
      </c>
      <c r="M1383" s="125">
        <v>110.69005345545297</v>
      </c>
      <c r="N1383" s="14"/>
    </row>
    <row r="1384" spans="1:14" x14ac:dyDescent="0.2">
      <c r="A1384" s="14" t="s">
        <v>38</v>
      </c>
      <c r="B1384" s="14" t="s">
        <v>609</v>
      </c>
      <c r="C1384" s="9" t="s">
        <v>794</v>
      </c>
      <c r="D1384" s="124">
        <v>100</v>
      </c>
      <c r="E1384" s="126"/>
      <c r="F1384" s="126"/>
      <c r="G1384" s="126"/>
      <c r="H1384" s="126"/>
      <c r="I1384" s="126"/>
      <c r="J1384" s="126"/>
      <c r="K1384" s="126"/>
      <c r="L1384" s="126"/>
      <c r="M1384" s="125"/>
      <c r="N1384" s="14"/>
    </row>
    <row r="1385" spans="1:14" x14ac:dyDescent="0.2">
      <c r="A1385" s="9" t="s">
        <v>274</v>
      </c>
      <c r="B1385" s="9" t="s">
        <v>497</v>
      </c>
      <c r="C1385" s="9" t="s">
        <v>340</v>
      </c>
      <c r="D1385" s="124">
        <v>100.15312462</v>
      </c>
      <c r="E1385" s="125">
        <v>100.64376478</v>
      </c>
      <c r="F1385" s="125">
        <v>100.89710186000001</v>
      </c>
      <c r="G1385" s="125">
        <v>101.51521225</v>
      </c>
      <c r="H1385" s="125">
        <v>102.25918948</v>
      </c>
      <c r="I1385" s="125">
        <v>103.42606325</v>
      </c>
      <c r="J1385" s="125">
        <v>104.19128553</v>
      </c>
      <c r="K1385" s="125">
        <v>105.02585481</v>
      </c>
      <c r="L1385" s="125">
        <v>105.56660119</v>
      </c>
      <c r="M1385" s="125">
        <v>105.98749348619071</v>
      </c>
      <c r="N1385" s="14"/>
    </row>
    <row r="1386" spans="1:14" x14ac:dyDescent="0.2">
      <c r="A1386" s="9" t="s">
        <v>274</v>
      </c>
      <c r="B1386" s="9" t="s">
        <v>497</v>
      </c>
      <c r="C1386" s="9" t="s">
        <v>754</v>
      </c>
      <c r="D1386" s="124">
        <v>98.553652493000001</v>
      </c>
      <c r="E1386" s="125">
        <v>98.899084810000005</v>
      </c>
      <c r="F1386" s="125">
        <v>98.885712710999996</v>
      </c>
      <c r="G1386" s="125">
        <v>99.261083497000001</v>
      </c>
      <c r="H1386" s="125">
        <v>99.713054174999996</v>
      </c>
      <c r="I1386" s="125">
        <v>100.61203501</v>
      </c>
      <c r="J1386" s="125">
        <v>101.05684050000001</v>
      </c>
      <c r="K1386" s="125">
        <v>101.63320615000001</v>
      </c>
      <c r="L1386" s="125">
        <v>101.71821762</v>
      </c>
      <c r="M1386" s="125">
        <v>101.42383389483976</v>
      </c>
    </row>
    <row r="1387" spans="1:14" x14ac:dyDescent="0.2">
      <c r="A1387" s="9" t="s">
        <v>274</v>
      </c>
      <c r="B1387" s="9" t="s">
        <v>497</v>
      </c>
      <c r="C1387" s="9" t="s">
        <v>755</v>
      </c>
      <c r="D1387" s="124">
        <v>101.92759900999999</v>
      </c>
      <c r="E1387" s="125">
        <v>102.28335946999999</v>
      </c>
      <c r="F1387" s="125">
        <v>102.60256744</v>
      </c>
      <c r="G1387" s="125">
        <v>103.19130933</v>
      </c>
      <c r="H1387" s="125">
        <v>104.01380928</v>
      </c>
      <c r="I1387" s="125">
        <v>105.52684189999999</v>
      </c>
      <c r="J1387" s="125">
        <v>106.68321842</v>
      </c>
      <c r="K1387" s="125">
        <v>108.04298864</v>
      </c>
      <c r="L1387" s="125">
        <v>109.0914614</v>
      </c>
      <c r="M1387" s="125">
        <v>109.73498402316449</v>
      </c>
      <c r="N1387" s="14"/>
    </row>
    <row r="1388" spans="1:14" x14ac:dyDescent="0.2">
      <c r="A1388" s="14" t="s">
        <v>274</v>
      </c>
      <c r="B1388" s="14" t="s">
        <v>497</v>
      </c>
      <c r="C1388" s="9" t="s">
        <v>794</v>
      </c>
      <c r="D1388" s="124">
        <v>100</v>
      </c>
      <c r="E1388" s="126"/>
      <c r="F1388" s="126"/>
      <c r="G1388" s="126"/>
      <c r="H1388" s="126"/>
      <c r="I1388" s="126"/>
      <c r="J1388" s="126"/>
      <c r="K1388" s="126"/>
      <c r="L1388" s="126"/>
      <c r="M1388" s="125"/>
      <c r="N1388" s="14"/>
    </row>
    <row r="1389" spans="1:14" x14ac:dyDescent="0.2">
      <c r="A1389" s="9" t="s">
        <v>235</v>
      </c>
      <c r="B1389" s="9" t="s">
        <v>502</v>
      </c>
      <c r="C1389" s="9" t="s">
        <v>340</v>
      </c>
      <c r="D1389" s="124">
        <v>99.909889843000002</v>
      </c>
      <c r="E1389" s="125">
        <v>100.86465252000001</v>
      </c>
      <c r="F1389" s="125">
        <v>101.61489551</v>
      </c>
      <c r="G1389" s="125">
        <v>101.99558561000001</v>
      </c>
      <c r="H1389" s="125">
        <v>102.24465413999999</v>
      </c>
      <c r="I1389" s="125">
        <v>103.19840434</v>
      </c>
      <c r="J1389" s="125">
        <v>103.59023165000001</v>
      </c>
      <c r="K1389" s="125">
        <v>103.16195528999999</v>
      </c>
      <c r="L1389" s="125">
        <v>102.48461039999999</v>
      </c>
      <c r="M1389" s="125">
        <v>101.5156730924996</v>
      </c>
      <c r="N1389" s="14"/>
    </row>
    <row r="1390" spans="1:14" x14ac:dyDescent="0.2">
      <c r="A1390" s="9" t="s">
        <v>235</v>
      </c>
      <c r="B1390" s="9" t="s">
        <v>502</v>
      </c>
      <c r="C1390" s="9" t="s">
        <v>754</v>
      </c>
      <c r="D1390" s="124">
        <v>98.951741708</v>
      </c>
      <c r="E1390" s="125">
        <v>100.39010294000001</v>
      </c>
      <c r="F1390" s="125">
        <v>101.64909814000001</v>
      </c>
      <c r="G1390" s="125">
        <v>102.57782125999999</v>
      </c>
      <c r="H1390" s="125">
        <v>103.21048284</v>
      </c>
      <c r="I1390" s="125">
        <v>105.07016759</v>
      </c>
      <c r="J1390" s="125">
        <v>105.94628954</v>
      </c>
      <c r="K1390" s="125">
        <v>105.58712241000001</v>
      </c>
      <c r="L1390" s="125">
        <v>104.94999171000001</v>
      </c>
      <c r="M1390" s="125">
        <v>104.82540495640991</v>
      </c>
    </row>
    <row r="1391" spans="1:14" x14ac:dyDescent="0.2">
      <c r="A1391" s="9" t="s">
        <v>235</v>
      </c>
      <c r="B1391" s="9" t="s">
        <v>502</v>
      </c>
      <c r="C1391" s="9" t="s">
        <v>755</v>
      </c>
      <c r="D1391" s="124">
        <v>100.88192785</v>
      </c>
      <c r="E1391" s="125">
        <v>102.76531873</v>
      </c>
      <c r="F1391" s="125">
        <v>104.50638585999999</v>
      </c>
      <c r="G1391" s="125">
        <v>105.83149242</v>
      </c>
      <c r="H1391" s="125">
        <v>107.07891536</v>
      </c>
      <c r="I1391" s="125">
        <v>109.75703479000001</v>
      </c>
      <c r="J1391" s="125">
        <v>111.29555182</v>
      </c>
      <c r="K1391" s="125">
        <v>111.72109134999999</v>
      </c>
      <c r="L1391" s="125">
        <v>112.06731779</v>
      </c>
      <c r="M1391" s="125">
        <v>112.21508458494365</v>
      </c>
      <c r="N1391" s="14"/>
    </row>
    <row r="1392" spans="1:14" x14ac:dyDescent="0.2">
      <c r="A1392" s="14" t="s">
        <v>235</v>
      </c>
      <c r="B1392" s="14" t="s">
        <v>502</v>
      </c>
      <c r="C1392" s="9" t="s">
        <v>794</v>
      </c>
      <c r="D1392" s="124">
        <v>100</v>
      </c>
      <c r="E1392" s="126"/>
      <c r="F1392" s="126"/>
      <c r="G1392" s="126"/>
      <c r="H1392" s="126"/>
      <c r="I1392" s="126"/>
      <c r="J1392" s="126"/>
      <c r="K1392" s="126"/>
      <c r="L1392" s="126"/>
      <c r="M1392" s="125"/>
      <c r="N1392" s="14"/>
    </row>
    <row r="1393" spans="1:14" x14ac:dyDescent="0.2">
      <c r="A1393" s="9" t="s">
        <v>231</v>
      </c>
      <c r="B1393" s="9" t="s">
        <v>675</v>
      </c>
      <c r="C1393" s="9" t="s">
        <v>340</v>
      </c>
      <c r="D1393" s="124">
        <v>100.34212538</v>
      </c>
      <c r="E1393" s="125">
        <v>101.0837156</v>
      </c>
      <c r="F1393" s="125">
        <v>101.69438073000001</v>
      </c>
      <c r="G1393" s="125">
        <v>102.52962538</v>
      </c>
      <c r="H1393" s="125">
        <v>103.50057339</v>
      </c>
      <c r="I1393" s="125">
        <v>104.40175841</v>
      </c>
      <c r="J1393" s="125">
        <v>104.7706422</v>
      </c>
      <c r="K1393" s="125">
        <v>105.1462156</v>
      </c>
      <c r="L1393" s="125">
        <v>105.66704893000001</v>
      </c>
      <c r="M1393" s="125">
        <v>105.81708715596329</v>
      </c>
      <c r="N1393" s="14"/>
    </row>
    <row r="1394" spans="1:14" x14ac:dyDescent="0.2">
      <c r="A1394" s="9" t="s">
        <v>231</v>
      </c>
      <c r="B1394" s="9" t="s">
        <v>675</v>
      </c>
      <c r="C1394" s="9" t="s">
        <v>754</v>
      </c>
      <c r="D1394" s="124">
        <v>99.425164551999998</v>
      </c>
      <c r="E1394" s="125">
        <v>99.871419270999994</v>
      </c>
      <c r="F1394" s="125">
        <v>100.24727638</v>
      </c>
      <c r="G1394" s="125">
        <v>100.80298374</v>
      </c>
      <c r="H1394" s="125">
        <v>101.53625675000001</v>
      </c>
      <c r="I1394" s="125">
        <v>102.17650247</v>
      </c>
      <c r="J1394" s="125">
        <v>101.86378596</v>
      </c>
      <c r="K1394" s="125">
        <v>101.53893707</v>
      </c>
      <c r="L1394" s="125">
        <v>101.45536183999999</v>
      </c>
      <c r="M1394" s="125">
        <v>102.38646311162081</v>
      </c>
    </row>
    <row r="1395" spans="1:14" x14ac:dyDescent="0.2">
      <c r="A1395" s="9" t="s">
        <v>231</v>
      </c>
      <c r="B1395" s="9" t="s">
        <v>675</v>
      </c>
      <c r="C1395" s="9" t="s">
        <v>755</v>
      </c>
      <c r="D1395" s="124">
        <v>101.22968480999999</v>
      </c>
      <c r="E1395" s="125">
        <v>101.96603383999999</v>
      </c>
      <c r="F1395" s="125">
        <v>102.57991686</v>
      </c>
      <c r="G1395" s="125">
        <v>103.39445808000001</v>
      </c>
      <c r="H1395" s="125">
        <v>104.44356843</v>
      </c>
      <c r="I1395" s="125">
        <v>105.42583501</v>
      </c>
      <c r="J1395" s="125">
        <v>105.53977476</v>
      </c>
      <c r="K1395" s="125">
        <v>105.59219407000001</v>
      </c>
      <c r="L1395" s="125">
        <v>105.92458369000001</v>
      </c>
      <c r="M1395" s="125">
        <v>106.76937071495512</v>
      </c>
      <c r="N1395" s="14"/>
    </row>
    <row r="1396" spans="1:14" x14ac:dyDescent="0.2">
      <c r="A1396" s="14" t="s">
        <v>231</v>
      </c>
      <c r="B1396" s="14" t="s">
        <v>675</v>
      </c>
      <c r="C1396" s="9" t="s">
        <v>794</v>
      </c>
      <c r="D1396" s="124">
        <v>100</v>
      </c>
      <c r="E1396" s="126"/>
      <c r="F1396" s="126"/>
      <c r="G1396" s="126"/>
      <c r="H1396" s="126"/>
      <c r="I1396" s="126"/>
      <c r="J1396" s="126"/>
      <c r="K1396" s="126"/>
      <c r="L1396" s="126"/>
      <c r="M1396" s="125"/>
      <c r="N1396" s="14"/>
    </row>
    <row r="1397" spans="1:14" x14ac:dyDescent="0.2">
      <c r="A1397" s="9" t="s">
        <v>319</v>
      </c>
      <c r="B1397" s="9" t="s">
        <v>771</v>
      </c>
      <c r="C1397" s="9" t="s">
        <v>340</v>
      </c>
      <c r="D1397" s="124">
        <v>100.16760108</v>
      </c>
      <c r="E1397" s="125">
        <v>100.48500489</v>
      </c>
      <c r="F1397" s="125">
        <v>100.709709</v>
      </c>
      <c r="G1397" s="125">
        <v>100.82243185</v>
      </c>
      <c r="H1397" s="125">
        <v>100.42567708</v>
      </c>
      <c r="I1397" s="125">
        <v>100.4182611</v>
      </c>
      <c r="J1397" s="125">
        <v>100.53914152999999</v>
      </c>
      <c r="K1397" s="125">
        <v>100.95072825</v>
      </c>
      <c r="L1397" s="125">
        <v>100.82539824</v>
      </c>
      <c r="M1397" s="125">
        <v>100.89807481237578</v>
      </c>
      <c r="N1397" s="14"/>
    </row>
    <row r="1398" spans="1:14" x14ac:dyDescent="0.2">
      <c r="A1398" s="9" t="s">
        <v>319</v>
      </c>
      <c r="B1398" s="9" t="s">
        <v>771</v>
      </c>
      <c r="C1398" s="9" t="s">
        <v>754</v>
      </c>
      <c r="D1398" s="124">
        <v>98.622574975999996</v>
      </c>
      <c r="E1398" s="125">
        <v>98.714591026999997</v>
      </c>
      <c r="F1398" s="125">
        <v>98.684799656999999</v>
      </c>
      <c r="G1398" s="125">
        <v>98.739689475000006</v>
      </c>
      <c r="H1398" s="125">
        <v>98.137825004999996</v>
      </c>
      <c r="I1398" s="125">
        <v>97.923213583999996</v>
      </c>
      <c r="J1398" s="125">
        <v>97.961637615000001</v>
      </c>
      <c r="K1398" s="125">
        <v>98.260895461000004</v>
      </c>
      <c r="L1398" s="125">
        <v>98.039771884999993</v>
      </c>
      <c r="M1398" s="125">
        <v>98.285165853803235</v>
      </c>
    </row>
    <row r="1399" spans="1:14" x14ac:dyDescent="0.2">
      <c r="A1399" s="9" t="s">
        <v>319</v>
      </c>
      <c r="B1399" s="9" t="s">
        <v>771</v>
      </c>
      <c r="C1399" s="9" t="s">
        <v>755</v>
      </c>
      <c r="D1399" s="124">
        <v>101.72719263</v>
      </c>
      <c r="E1399" s="125">
        <v>101.97439958</v>
      </c>
      <c r="F1399" s="125">
        <v>102.13254529</v>
      </c>
      <c r="G1399" s="125">
        <v>102.20609093</v>
      </c>
      <c r="H1399" s="125">
        <v>101.76552396</v>
      </c>
      <c r="I1399" s="125">
        <v>101.7628009</v>
      </c>
      <c r="J1399" s="125">
        <v>101.88397101</v>
      </c>
      <c r="K1399" s="125">
        <v>102.42626433</v>
      </c>
      <c r="L1399" s="125">
        <v>102.38000717</v>
      </c>
      <c r="M1399" s="125">
        <v>102.7377647883625</v>
      </c>
      <c r="N1399" s="14"/>
    </row>
    <row r="1400" spans="1:14" x14ac:dyDescent="0.2">
      <c r="A1400" s="14" t="s">
        <v>319</v>
      </c>
      <c r="B1400" s="14" t="s">
        <v>771</v>
      </c>
      <c r="C1400" s="9" t="s">
        <v>794</v>
      </c>
      <c r="D1400" s="124">
        <v>100</v>
      </c>
      <c r="E1400" s="126"/>
      <c r="F1400" s="126"/>
      <c r="G1400" s="126"/>
      <c r="H1400" s="126"/>
      <c r="I1400" s="126"/>
      <c r="J1400" s="126"/>
      <c r="K1400" s="126"/>
      <c r="L1400" s="126"/>
      <c r="M1400" s="125"/>
      <c r="N1400" s="14"/>
    </row>
    <row r="1401" spans="1:14" x14ac:dyDescent="0.2">
      <c r="A1401" s="9" t="s">
        <v>236</v>
      </c>
      <c r="B1401" s="9" t="s">
        <v>503</v>
      </c>
      <c r="C1401" s="9" t="s">
        <v>340</v>
      </c>
      <c r="D1401" s="124">
        <v>100.11116432</v>
      </c>
      <c r="E1401" s="125">
        <v>100.71230675</v>
      </c>
      <c r="F1401" s="125">
        <v>101.67772608999999</v>
      </c>
      <c r="G1401" s="125">
        <v>102.61920234999999</v>
      </c>
      <c r="H1401" s="125">
        <v>104.07459981</v>
      </c>
      <c r="I1401" s="125">
        <v>105.30168286</v>
      </c>
      <c r="J1401" s="125">
        <v>107.21199891000001</v>
      </c>
      <c r="K1401" s="125">
        <v>108.889725</v>
      </c>
      <c r="L1401" s="125">
        <v>110.67947052</v>
      </c>
      <c r="M1401" s="125">
        <v>112.09125735394719</v>
      </c>
      <c r="N1401" s="14"/>
    </row>
    <row r="1402" spans="1:14" x14ac:dyDescent="0.2">
      <c r="A1402" s="9" t="s">
        <v>236</v>
      </c>
      <c r="B1402" s="9" t="s">
        <v>503</v>
      </c>
      <c r="C1402" s="9" t="s">
        <v>754</v>
      </c>
      <c r="D1402" s="124">
        <v>99.453744955000005</v>
      </c>
      <c r="E1402" s="125">
        <v>99.342346817999996</v>
      </c>
      <c r="F1402" s="125">
        <v>99.575137192</v>
      </c>
      <c r="G1402" s="125">
        <v>99.726972685999996</v>
      </c>
      <c r="H1402" s="125">
        <v>100.33939187999999</v>
      </c>
      <c r="I1402" s="125">
        <v>100.66768068</v>
      </c>
      <c r="J1402" s="125">
        <v>101.59115955</v>
      </c>
      <c r="K1402" s="125">
        <v>102.4256602</v>
      </c>
      <c r="L1402" s="125">
        <v>103.38818687</v>
      </c>
      <c r="M1402" s="125">
        <v>103.95706960247617</v>
      </c>
    </row>
    <row r="1403" spans="1:14" x14ac:dyDescent="0.2">
      <c r="A1403" s="9" t="s">
        <v>236</v>
      </c>
      <c r="B1403" s="9" t="s">
        <v>503</v>
      </c>
      <c r="C1403" s="9" t="s">
        <v>755</v>
      </c>
      <c r="D1403" s="124">
        <v>100.83568979</v>
      </c>
      <c r="E1403" s="125">
        <v>100.97214666000001</v>
      </c>
      <c r="F1403" s="125">
        <v>101.65634833999999</v>
      </c>
      <c r="G1403" s="125">
        <v>102.05899164</v>
      </c>
      <c r="H1403" s="125">
        <v>103.15763448</v>
      </c>
      <c r="I1403" s="125">
        <v>104.04002129</v>
      </c>
      <c r="J1403" s="125">
        <v>105.76098389000001</v>
      </c>
      <c r="K1403" s="125">
        <v>107.27104826999999</v>
      </c>
      <c r="L1403" s="125">
        <v>108.81021311000001</v>
      </c>
      <c r="M1403" s="125">
        <v>109.89655260488856</v>
      </c>
      <c r="N1403" s="14"/>
    </row>
    <row r="1404" spans="1:14" x14ac:dyDescent="0.2">
      <c r="A1404" s="14" t="s">
        <v>236</v>
      </c>
      <c r="B1404" s="14" t="s">
        <v>503</v>
      </c>
      <c r="C1404" s="9" t="s">
        <v>794</v>
      </c>
      <c r="D1404" s="124">
        <v>100</v>
      </c>
      <c r="E1404" s="126"/>
      <c r="F1404" s="126"/>
      <c r="G1404" s="126"/>
      <c r="H1404" s="126"/>
      <c r="I1404" s="126"/>
      <c r="J1404" s="126"/>
      <c r="K1404" s="126"/>
      <c r="L1404" s="126"/>
      <c r="M1404" s="125"/>
      <c r="N1404" s="14"/>
    </row>
    <row r="1405" spans="1:14" x14ac:dyDescent="0.2">
      <c r="A1405" s="28" t="s">
        <v>618</v>
      </c>
      <c r="B1405" s="28" t="s">
        <v>807</v>
      </c>
      <c r="C1405" s="9" t="s">
        <v>340</v>
      </c>
      <c r="D1405" s="124">
        <v>100.18293678000001</v>
      </c>
      <c r="E1405" s="125">
        <v>100.74165132</v>
      </c>
      <c r="F1405" s="125">
        <v>100.88438862</v>
      </c>
      <c r="G1405" s="125">
        <v>101.30094846999999</v>
      </c>
      <c r="H1405" s="125">
        <v>101.85791522</v>
      </c>
      <c r="I1405" s="125">
        <v>102.16669385</v>
      </c>
      <c r="J1405" s="125">
        <v>101.81422013</v>
      </c>
      <c r="K1405" s="125">
        <v>101.74605579</v>
      </c>
      <c r="L1405" s="125">
        <v>101.52874554</v>
      </c>
      <c r="M1405" s="125"/>
      <c r="N1405" s="14"/>
    </row>
    <row r="1406" spans="1:14" x14ac:dyDescent="0.2">
      <c r="A1406" s="28" t="s">
        <v>618</v>
      </c>
      <c r="B1406" s="28" t="s">
        <v>807</v>
      </c>
      <c r="C1406" s="9" t="s">
        <v>754</v>
      </c>
      <c r="D1406" s="124">
        <v>98.806386692999993</v>
      </c>
      <c r="E1406" s="125">
        <v>99.390835828999997</v>
      </c>
      <c r="F1406" s="125">
        <v>99.474794122999995</v>
      </c>
      <c r="G1406" s="125">
        <v>99.875095764999998</v>
      </c>
      <c r="H1406" s="125">
        <v>100.41903591000001</v>
      </c>
      <c r="I1406" s="125">
        <v>100.56204630000001</v>
      </c>
      <c r="J1406" s="125">
        <v>99.500246512999993</v>
      </c>
      <c r="K1406" s="125">
        <v>98.833896393000003</v>
      </c>
      <c r="L1406" s="125">
        <v>97.975233259000007</v>
      </c>
      <c r="M1406" s="125"/>
    </row>
    <row r="1407" spans="1:14" x14ac:dyDescent="0.2">
      <c r="A1407" s="28" t="s">
        <v>618</v>
      </c>
      <c r="B1407" s="28" t="s">
        <v>834</v>
      </c>
      <c r="C1407" s="9" t="s">
        <v>755</v>
      </c>
      <c r="D1407" s="124">
        <v>101.55577278</v>
      </c>
      <c r="E1407" s="125">
        <v>102.33782385000001</v>
      </c>
      <c r="F1407" s="125">
        <v>102.70642835</v>
      </c>
      <c r="G1407" s="125">
        <v>103.26809231999999</v>
      </c>
      <c r="H1407" s="125">
        <v>104.04277895</v>
      </c>
      <c r="I1407" s="125">
        <v>104.5997639</v>
      </c>
      <c r="J1407" s="125">
        <v>104.10966885000001</v>
      </c>
      <c r="K1407" s="125">
        <v>103.9045022</v>
      </c>
      <c r="L1407" s="125">
        <v>103.60282401000001</v>
      </c>
      <c r="M1407" s="125"/>
    </row>
    <row r="1408" spans="1:14" x14ac:dyDescent="0.2">
      <c r="A1408" s="30" t="s">
        <v>618</v>
      </c>
      <c r="B1408" s="28" t="s">
        <v>834</v>
      </c>
      <c r="C1408" s="9" t="s">
        <v>794</v>
      </c>
      <c r="D1408" s="124">
        <v>100</v>
      </c>
      <c r="E1408" s="126"/>
      <c r="F1408" s="126"/>
      <c r="G1408" s="126"/>
      <c r="H1408" s="126"/>
      <c r="I1408" s="126"/>
      <c r="J1408" s="126"/>
      <c r="K1408" s="126"/>
      <c r="L1408" s="126"/>
      <c r="M1408" s="125"/>
    </row>
    <row r="1409" spans="1:13" x14ac:dyDescent="0.2">
      <c r="A1409" s="9" t="s">
        <v>147</v>
      </c>
      <c r="B1409" s="9" t="s">
        <v>392</v>
      </c>
      <c r="C1409" s="9" t="s">
        <v>340</v>
      </c>
      <c r="D1409" s="124">
        <v>99.947099277000007</v>
      </c>
      <c r="E1409" s="125">
        <v>100.05568497</v>
      </c>
      <c r="F1409" s="125">
        <v>100.38793864</v>
      </c>
      <c r="G1409" s="125">
        <v>100.78423002</v>
      </c>
      <c r="H1409" s="125">
        <v>101.66776489999999</v>
      </c>
      <c r="I1409" s="125">
        <v>102.09097068</v>
      </c>
      <c r="J1409" s="125">
        <v>102.48447781</v>
      </c>
      <c r="K1409" s="125">
        <v>103.22415985000001</v>
      </c>
      <c r="L1409" s="125">
        <v>104.02973577</v>
      </c>
      <c r="M1409" s="125">
        <v>104.93554464542594</v>
      </c>
    </row>
    <row r="1410" spans="1:13" x14ac:dyDescent="0.2">
      <c r="A1410" s="9" t="s">
        <v>147</v>
      </c>
      <c r="B1410" s="9" t="s">
        <v>392</v>
      </c>
      <c r="C1410" s="9" t="s">
        <v>754</v>
      </c>
      <c r="D1410" s="124">
        <v>99.135759090999997</v>
      </c>
      <c r="E1410" s="125">
        <v>99.070677279999998</v>
      </c>
      <c r="F1410" s="125">
        <v>99.213732551999996</v>
      </c>
      <c r="G1410" s="125">
        <v>99.393251328999995</v>
      </c>
      <c r="H1410" s="125">
        <v>99.992314313999998</v>
      </c>
      <c r="I1410" s="125">
        <v>100.20072691999999</v>
      </c>
      <c r="J1410" s="125">
        <v>100.38958452999999</v>
      </c>
      <c r="K1410" s="125">
        <v>101.02009357</v>
      </c>
      <c r="L1410" s="125">
        <v>101.54525796</v>
      </c>
      <c r="M1410" s="125">
        <v>102.31446567888088</v>
      </c>
    </row>
    <row r="1411" spans="1:13" x14ac:dyDescent="0.2">
      <c r="A1411" s="9" t="s">
        <v>147</v>
      </c>
      <c r="B1411" s="9" t="s">
        <v>392</v>
      </c>
      <c r="C1411" s="9" t="s">
        <v>755</v>
      </c>
      <c r="D1411" s="124">
        <v>100.78553513</v>
      </c>
      <c r="E1411" s="125">
        <v>100.84924657000001</v>
      </c>
      <c r="F1411" s="125">
        <v>101.07313206000001</v>
      </c>
      <c r="G1411" s="125">
        <v>101.33688886</v>
      </c>
      <c r="H1411" s="125">
        <v>102.10145512</v>
      </c>
      <c r="I1411" s="125">
        <v>102.47877880999999</v>
      </c>
      <c r="J1411" s="125">
        <v>102.9581481</v>
      </c>
      <c r="K1411" s="125">
        <v>103.66075757999999</v>
      </c>
      <c r="L1411" s="125">
        <v>104.55100656</v>
      </c>
      <c r="M1411" s="125">
        <v>105.79100443947875</v>
      </c>
    </row>
    <row r="1412" spans="1:13" x14ac:dyDescent="0.2">
      <c r="A1412" s="14" t="s">
        <v>147</v>
      </c>
      <c r="B1412" s="14" t="s">
        <v>392</v>
      </c>
      <c r="C1412" s="9" t="s">
        <v>794</v>
      </c>
      <c r="D1412" s="124">
        <v>100</v>
      </c>
      <c r="E1412" s="126"/>
      <c r="F1412" s="126"/>
      <c r="G1412" s="126"/>
      <c r="H1412" s="126"/>
      <c r="I1412" s="126"/>
      <c r="J1412" s="126"/>
      <c r="K1412" s="126"/>
      <c r="L1412" s="126"/>
      <c r="M1412" s="125"/>
    </row>
    <row r="1413" spans="1:13" x14ac:dyDescent="0.2">
      <c r="A1413" s="9" t="s">
        <v>237</v>
      </c>
      <c r="B1413" s="9" t="s">
        <v>504</v>
      </c>
      <c r="C1413" s="9" t="s">
        <v>340</v>
      </c>
      <c r="D1413" s="124">
        <v>100.0745088</v>
      </c>
      <c r="E1413" s="125">
        <v>100.11431487999999</v>
      </c>
      <c r="F1413" s="125">
        <v>100.50829293</v>
      </c>
      <c r="G1413" s="125">
        <v>101.04516458000001</v>
      </c>
      <c r="H1413" s="125">
        <v>101.65756571</v>
      </c>
      <c r="I1413" s="125">
        <v>102.07399847000001</v>
      </c>
      <c r="J1413" s="125">
        <v>102.79663179000001</v>
      </c>
      <c r="K1413" s="125">
        <v>103.15080378</v>
      </c>
      <c r="L1413" s="125">
        <v>103.38453687000001</v>
      </c>
      <c r="M1413" s="125">
        <v>103.2293952538913</v>
      </c>
    </row>
    <row r="1414" spans="1:13" x14ac:dyDescent="0.2">
      <c r="A1414" s="9" t="s">
        <v>237</v>
      </c>
      <c r="B1414" s="9" t="s">
        <v>504</v>
      </c>
      <c r="C1414" s="9" t="s">
        <v>754</v>
      </c>
      <c r="D1414" s="124">
        <v>99.354929510000005</v>
      </c>
      <c r="E1414" s="125">
        <v>99.171552054000003</v>
      </c>
      <c r="F1414" s="125">
        <v>99.412613230000005</v>
      </c>
      <c r="G1414" s="125">
        <v>99.683784129000003</v>
      </c>
      <c r="H1414" s="125">
        <v>100.03878539999999</v>
      </c>
      <c r="I1414" s="125">
        <v>100.14805276</v>
      </c>
      <c r="J1414" s="125">
        <v>100.43431040999999</v>
      </c>
      <c r="K1414" s="125">
        <v>100.32241165000001</v>
      </c>
      <c r="L1414" s="125">
        <v>100.08579197</v>
      </c>
      <c r="M1414" s="125">
        <v>99.421837092600569</v>
      </c>
    </row>
    <row r="1415" spans="1:13" x14ac:dyDescent="0.2">
      <c r="A1415" s="9" t="s">
        <v>237</v>
      </c>
      <c r="B1415" s="9" t="s">
        <v>504</v>
      </c>
      <c r="C1415" s="9" t="s">
        <v>755</v>
      </c>
      <c r="D1415" s="124">
        <v>100.81190195000001</v>
      </c>
      <c r="E1415" s="125">
        <v>100.74354108</v>
      </c>
      <c r="F1415" s="125">
        <v>101.03297238</v>
      </c>
      <c r="G1415" s="125">
        <v>101.46626212</v>
      </c>
      <c r="H1415" s="125">
        <v>101.93157533999999</v>
      </c>
      <c r="I1415" s="125">
        <v>102.20617504000001</v>
      </c>
      <c r="J1415" s="125">
        <v>102.63948073</v>
      </c>
      <c r="K1415" s="125">
        <v>102.70349579000001</v>
      </c>
      <c r="L1415" s="125">
        <v>102.54772423</v>
      </c>
      <c r="M1415" s="125">
        <v>101.95800748769133</v>
      </c>
    </row>
    <row r="1416" spans="1:13" x14ac:dyDescent="0.2">
      <c r="A1416" s="14" t="s">
        <v>237</v>
      </c>
      <c r="B1416" s="14" t="s">
        <v>504</v>
      </c>
      <c r="C1416" s="9" t="s">
        <v>794</v>
      </c>
      <c r="D1416" s="124">
        <v>100</v>
      </c>
      <c r="E1416" s="126"/>
      <c r="F1416" s="126"/>
      <c r="G1416" s="126"/>
      <c r="H1416" s="126"/>
      <c r="I1416" s="126"/>
      <c r="J1416" s="126"/>
      <c r="K1416" s="126"/>
      <c r="L1416" s="126"/>
      <c r="M1416" s="125"/>
    </row>
    <row r="1417" spans="1:13" x14ac:dyDescent="0.2">
      <c r="A1417" s="9" t="s">
        <v>13</v>
      </c>
      <c r="B1417" s="9" t="s">
        <v>404</v>
      </c>
      <c r="C1417" s="9" t="s">
        <v>340</v>
      </c>
      <c r="D1417" s="124">
        <v>99.864681318999999</v>
      </c>
      <c r="E1417" s="125">
        <v>100.7654594</v>
      </c>
      <c r="F1417" s="125">
        <v>102.05098687</v>
      </c>
      <c r="G1417" s="125">
        <v>102.82906928</v>
      </c>
      <c r="H1417" s="125">
        <v>103.90454984</v>
      </c>
      <c r="I1417" s="125">
        <v>104.47813947</v>
      </c>
      <c r="J1417" s="125">
        <v>105.10575559</v>
      </c>
      <c r="K1417" s="125">
        <v>105.97926797</v>
      </c>
      <c r="L1417" s="125">
        <v>106.34533528999999</v>
      </c>
      <c r="M1417" s="125">
        <v>106.54427394963923</v>
      </c>
    </row>
    <row r="1418" spans="1:13" x14ac:dyDescent="0.2">
      <c r="A1418" s="9" t="s">
        <v>13</v>
      </c>
      <c r="B1418" s="9" t="s">
        <v>404</v>
      </c>
      <c r="C1418" s="9" t="s">
        <v>754</v>
      </c>
      <c r="D1418" s="124">
        <v>97.178173173000005</v>
      </c>
      <c r="E1418" s="125">
        <v>97.542702069000001</v>
      </c>
      <c r="F1418" s="125">
        <v>98.384822596000006</v>
      </c>
      <c r="G1418" s="125">
        <v>98.580297814999994</v>
      </c>
      <c r="H1418" s="125">
        <v>98.796798236000001</v>
      </c>
      <c r="I1418" s="125">
        <v>98.576037548000002</v>
      </c>
      <c r="J1418" s="125">
        <v>98.695017319000002</v>
      </c>
      <c r="K1418" s="125">
        <v>99.023010486999993</v>
      </c>
      <c r="L1418" s="125">
        <v>98.624265340999997</v>
      </c>
      <c r="M1418" s="125">
        <v>97.475201435296384</v>
      </c>
    </row>
    <row r="1419" spans="1:13" x14ac:dyDescent="0.2">
      <c r="A1419" s="9" t="s">
        <v>13</v>
      </c>
      <c r="B1419" s="9" t="s">
        <v>404</v>
      </c>
      <c r="C1419" s="9" t="s">
        <v>755</v>
      </c>
      <c r="D1419" s="124">
        <v>102.73037311</v>
      </c>
      <c r="E1419" s="125">
        <v>103.64510751</v>
      </c>
      <c r="F1419" s="125">
        <v>105.43361464</v>
      </c>
      <c r="G1419" s="125">
        <v>106.61295891</v>
      </c>
      <c r="H1419" s="125">
        <v>108.54536048</v>
      </c>
      <c r="I1419" s="125">
        <v>109.85125832</v>
      </c>
      <c r="J1419" s="125">
        <v>111.24922526</v>
      </c>
      <c r="K1419" s="125">
        <v>112.86108124</v>
      </c>
      <c r="L1419" s="125">
        <v>114.45227491999999</v>
      </c>
      <c r="M1419" s="125">
        <v>116.12820943683641</v>
      </c>
    </row>
    <row r="1420" spans="1:13" x14ac:dyDescent="0.2">
      <c r="A1420" s="14" t="s">
        <v>13</v>
      </c>
      <c r="B1420" s="14" t="s">
        <v>404</v>
      </c>
      <c r="C1420" s="9" t="s">
        <v>794</v>
      </c>
      <c r="D1420" s="124">
        <v>100</v>
      </c>
      <c r="E1420" s="126"/>
      <c r="F1420" s="126"/>
      <c r="G1420" s="126"/>
      <c r="H1420" s="126"/>
      <c r="I1420" s="126"/>
      <c r="J1420" s="126"/>
      <c r="K1420" s="126"/>
      <c r="L1420" s="126"/>
      <c r="M1420" s="125"/>
    </row>
  </sheetData>
  <phoneticPr fontId="7"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30" r:id="rId4" name="Drop Down 14">
              <controlPr defaultSize="0" autoLine="0" autoPict="0">
                <anchor moveWithCells="1">
                  <from>
                    <xdr:col>17</xdr:col>
                    <xdr:colOff>66675</xdr:colOff>
                    <xdr:row>10</xdr:row>
                    <xdr:rowOff>171450</xdr:rowOff>
                  </from>
                  <to>
                    <xdr:col>20</xdr:col>
                    <xdr:colOff>66675</xdr:colOff>
                    <xdr:row>12</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AF9C-C67B-4587-966F-18812FAA62EE}">
  <dimension ref="A1:N2806"/>
  <sheetViews>
    <sheetView topLeftCell="A310" zoomScale="72" workbookViewId="0">
      <selection activeCell="F264" sqref="F264"/>
    </sheetView>
  </sheetViews>
  <sheetFormatPr defaultColWidth="7.77734375" defaultRowHeight="12.75" x14ac:dyDescent="0.2"/>
  <cols>
    <col min="1" max="1" width="25.6640625" style="14" bestFit="1" customWidth="1"/>
    <col min="2" max="2" width="7.77734375" style="23"/>
    <col min="3" max="3" width="4.21875" style="23" customWidth="1"/>
    <col min="4" max="4" width="7.77734375" style="23"/>
    <col min="5" max="5" width="4.21875" style="23" customWidth="1"/>
    <col min="6" max="6" width="27" style="23" customWidth="1"/>
    <col min="7" max="256" width="7.77734375" style="14"/>
    <col min="257" max="257" width="21.109375" style="14" bestFit="1" customWidth="1"/>
    <col min="258" max="258" width="7.77734375" style="14"/>
    <col min="259" max="259" width="4.21875" style="14" customWidth="1"/>
    <col min="260" max="260" width="7.77734375" style="14"/>
    <col min="261" max="261" width="4.21875" style="14" customWidth="1"/>
    <col min="262" max="262" width="21.109375" style="14" bestFit="1" customWidth="1"/>
    <col min="263" max="512" width="7.77734375" style="14"/>
    <col min="513" max="513" width="21.109375" style="14" bestFit="1" customWidth="1"/>
    <col min="514" max="514" width="7.77734375" style="14"/>
    <col min="515" max="515" width="4.21875" style="14" customWidth="1"/>
    <col min="516" max="516" width="7.77734375" style="14"/>
    <col min="517" max="517" width="4.21875" style="14" customWidth="1"/>
    <col min="518" max="518" width="21.109375" style="14" bestFit="1" customWidth="1"/>
    <col min="519" max="768" width="7.77734375" style="14"/>
    <col min="769" max="769" width="21.109375" style="14" bestFit="1" customWidth="1"/>
    <col min="770" max="770" width="7.77734375" style="14"/>
    <col min="771" max="771" width="4.21875" style="14" customWidth="1"/>
    <col min="772" max="772" width="7.77734375" style="14"/>
    <col min="773" max="773" width="4.21875" style="14" customWidth="1"/>
    <col min="774" max="774" width="21.109375" style="14" bestFit="1" customWidth="1"/>
    <col min="775" max="1024" width="7.77734375" style="14"/>
    <col min="1025" max="1025" width="21.109375" style="14" bestFit="1" customWidth="1"/>
    <col min="1026" max="1026" width="7.77734375" style="14"/>
    <col min="1027" max="1027" width="4.21875" style="14" customWidth="1"/>
    <col min="1028" max="1028" width="7.77734375" style="14"/>
    <col min="1029" max="1029" width="4.21875" style="14" customWidth="1"/>
    <col min="1030" max="1030" width="21.109375" style="14" bestFit="1" customWidth="1"/>
    <col min="1031" max="1280" width="7.77734375" style="14"/>
    <col min="1281" max="1281" width="21.109375" style="14" bestFit="1" customWidth="1"/>
    <col min="1282" max="1282" width="7.77734375" style="14"/>
    <col min="1283" max="1283" width="4.21875" style="14" customWidth="1"/>
    <col min="1284" max="1284" width="7.77734375" style="14"/>
    <col min="1285" max="1285" width="4.21875" style="14" customWidth="1"/>
    <col min="1286" max="1286" width="21.109375" style="14" bestFit="1" customWidth="1"/>
    <col min="1287" max="1536" width="7.77734375" style="14"/>
    <col min="1537" max="1537" width="21.109375" style="14" bestFit="1" customWidth="1"/>
    <col min="1538" max="1538" width="7.77734375" style="14"/>
    <col min="1539" max="1539" width="4.21875" style="14" customWidth="1"/>
    <col min="1540" max="1540" width="7.77734375" style="14"/>
    <col min="1541" max="1541" width="4.21875" style="14" customWidth="1"/>
    <col min="1542" max="1542" width="21.109375" style="14" bestFit="1" customWidth="1"/>
    <col min="1543" max="1792" width="7.77734375" style="14"/>
    <col min="1793" max="1793" width="21.109375" style="14" bestFit="1" customWidth="1"/>
    <col min="1794" max="1794" width="7.77734375" style="14"/>
    <col min="1795" max="1795" width="4.21875" style="14" customWidth="1"/>
    <col min="1796" max="1796" width="7.77734375" style="14"/>
    <col min="1797" max="1797" width="4.21875" style="14" customWidth="1"/>
    <col min="1798" max="1798" width="21.109375" style="14" bestFit="1" customWidth="1"/>
    <col min="1799" max="2048" width="7.77734375" style="14"/>
    <col min="2049" max="2049" width="21.109375" style="14" bestFit="1" customWidth="1"/>
    <col min="2050" max="2050" width="7.77734375" style="14"/>
    <col min="2051" max="2051" width="4.21875" style="14" customWidth="1"/>
    <col min="2052" max="2052" width="7.77734375" style="14"/>
    <col min="2053" max="2053" width="4.21875" style="14" customWidth="1"/>
    <col min="2054" max="2054" width="21.109375" style="14" bestFit="1" customWidth="1"/>
    <col min="2055" max="2304" width="7.77734375" style="14"/>
    <col min="2305" max="2305" width="21.109375" style="14" bestFit="1" customWidth="1"/>
    <col min="2306" max="2306" width="7.77734375" style="14"/>
    <col min="2307" max="2307" width="4.21875" style="14" customWidth="1"/>
    <col min="2308" max="2308" width="7.77734375" style="14"/>
    <col min="2309" max="2309" width="4.21875" style="14" customWidth="1"/>
    <col min="2310" max="2310" width="21.109375" style="14" bestFit="1" customWidth="1"/>
    <col min="2311" max="2560" width="7.77734375" style="14"/>
    <col min="2561" max="2561" width="21.109375" style="14" bestFit="1" customWidth="1"/>
    <col min="2562" max="2562" width="7.77734375" style="14"/>
    <col min="2563" max="2563" width="4.21875" style="14" customWidth="1"/>
    <col min="2564" max="2564" width="7.77734375" style="14"/>
    <col min="2565" max="2565" width="4.21875" style="14" customWidth="1"/>
    <col min="2566" max="2566" width="21.109375" style="14" bestFit="1" customWidth="1"/>
    <col min="2567" max="2816" width="7.77734375" style="14"/>
    <col min="2817" max="2817" width="21.109375" style="14" bestFit="1" customWidth="1"/>
    <col min="2818" max="2818" width="7.77734375" style="14"/>
    <col min="2819" max="2819" width="4.21875" style="14" customWidth="1"/>
    <col min="2820" max="2820" width="7.77734375" style="14"/>
    <col min="2821" max="2821" width="4.21875" style="14" customWidth="1"/>
    <col min="2822" max="2822" width="21.109375" style="14" bestFit="1" customWidth="1"/>
    <col min="2823" max="3072" width="7.77734375" style="14"/>
    <col min="3073" max="3073" width="21.109375" style="14" bestFit="1" customWidth="1"/>
    <col min="3074" max="3074" width="7.77734375" style="14"/>
    <col min="3075" max="3075" width="4.21875" style="14" customWidth="1"/>
    <col min="3076" max="3076" width="7.77734375" style="14"/>
    <col min="3077" max="3077" width="4.21875" style="14" customWidth="1"/>
    <col min="3078" max="3078" width="21.109375" style="14" bestFit="1" customWidth="1"/>
    <col min="3079" max="3328" width="7.77734375" style="14"/>
    <col min="3329" max="3329" width="21.109375" style="14" bestFit="1" customWidth="1"/>
    <col min="3330" max="3330" width="7.77734375" style="14"/>
    <col min="3331" max="3331" width="4.21875" style="14" customWidth="1"/>
    <col min="3332" max="3332" width="7.77734375" style="14"/>
    <col min="3333" max="3333" width="4.21875" style="14" customWidth="1"/>
    <col min="3334" max="3334" width="21.109375" style="14" bestFit="1" customWidth="1"/>
    <col min="3335" max="3584" width="7.77734375" style="14"/>
    <col min="3585" max="3585" width="21.109375" style="14" bestFit="1" customWidth="1"/>
    <col min="3586" max="3586" width="7.77734375" style="14"/>
    <col min="3587" max="3587" width="4.21875" style="14" customWidth="1"/>
    <col min="3588" max="3588" width="7.77734375" style="14"/>
    <col min="3589" max="3589" width="4.21875" style="14" customWidth="1"/>
    <col min="3590" max="3590" width="21.109375" style="14" bestFit="1" customWidth="1"/>
    <col min="3591" max="3840" width="7.77734375" style="14"/>
    <col min="3841" max="3841" width="21.109375" style="14" bestFit="1" customWidth="1"/>
    <col min="3842" max="3842" width="7.77734375" style="14"/>
    <col min="3843" max="3843" width="4.21875" style="14" customWidth="1"/>
    <col min="3844" max="3844" width="7.77734375" style="14"/>
    <col min="3845" max="3845" width="4.21875" style="14" customWidth="1"/>
    <col min="3846" max="3846" width="21.109375" style="14" bestFit="1" customWidth="1"/>
    <col min="3847" max="4096" width="7.77734375" style="14"/>
    <col min="4097" max="4097" width="21.109375" style="14" bestFit="1" customWidth="1"/>
    <col min="4098" max="4098" width="7.77734375" style="14"/>
    <col min="4099" max="4099" width="4.21875" style="14" customWidth="1"/>
    <col min="4100" max="4100" width="7.77734375" style="14"/>
    <col min="4101" max="4101" width="4.21875" style="14" customWidth="1"/>
    <col min="4102" max="4102" width="21.109375" style="14" bestFit="1" customWidth="1"/>
    <col min="4103" max="4352" width="7.77734375" style="14"/>
    <col min="4353" max="4353" width="21.109375" style="14" bestFit="1" customWidth="1"/>
    <col min="4354" max="4354" width="7.77734375" style="14"/>
    <col min="4355" max="4355" width="4.21875" style="14" customWidth="1"/>
    <col min="4356" max="4356" width="7.77734375" style="14"/>
    <col min="4357" max="4357" width="4.21875" style="14" customWidth="1"/>
    <col min="4358" max="4358" width="21.109375" style="14" bestFit="1" customWidth="1"/>
    <col min="4359" max="4608" width="7.77734375" style="14"/>
    <col min="4609" max="4609" width="21.109375" style="14" bestFit="1" customWidth="1"/>
    <col min="4610" max="4610" width="7.77734375" style="14"/>
    <col min="4611" max="4611" width="4.21875" style="14" customWidth="1"/>
    <col min="4612" max="4612" width="7.77734375" style="14"/>
    <col min="4613" max="4613" width="4.21875" style="14" customWidth="1"/>
    <col min="4614" max="4614" width="21.109375" style="14" bestFit="1" customWidth="1"/>
    <col min="4615" max="4864" width="7.77734375" style="14"/>
    <col min="4865" max="4865" width="21.109375" style="14" bestFit="1" customWidth="1"/>
    <col min="4866" max="4866" width="7.77734375" style="14"/>
    <col min="4867" max="4867" width="4.21875" style="14" customWidth="1"/>
    <col min="4868" max="4868" width="7.77734375" style="14"/>
    <col min="4869" max="4869" width="4.21875" style="14" customWidth="1"/>
    <col min="4870" max="4870" width="21.109375" style="14" bestFit="1" customWidth="1"/>
    <col min="4871" max="5120" width="7.77734375" style="14"/>
    <col min="5121" max="5121" width="21.109375" style="14" bestFit="1" customWidth="1"/>
    <col min="5122" max="5122" width="7.77734375" style="14"/>
    <col min="5123" max="5123" width="4.21875" style="14" customWidth="1"/>
    <col min="5124" max="5124" width="7.77734375" style="14"/>
    <col min="5125" max="5125" width="4.21875" style="14" customWidth="1"/>
    <col min="5126" max="5126" width="21.109375" style="14" bestFit="1" customWidth="1"/>
    <col min="5127" max="5376" width="7.77734375" style="14"/>
    <col min="5377" max="5377" width="21.109375" style="14" bestFit="1" customWidth="1"/>
    <col min="5378" max="5378" width="7.77734375" style="14"/>
    <col min="5379" max="5379" width="4.21875" style="14" customWidth="1"/>
    <col min="5380" max="5380" width="7.77734375" style="14"/>
    <col min="5381" max="5381" width="4.21875" style="14" customWidth="1"/>
    <col min="5382" max="5382" width="21.109375" style="14" bestFit="1" customWidth="1"/>
    <col min="5383" max="5632" width="7.77734375" style="14"/>
    <col min="5633" max="5633" width="21.109375" style="14" bestFit="1" customWidth="1"/>
    <col min="5634" max="5634" width="7.77734375" style="14"/>
    <col min="5635" max="5635" width="4.21875" style="14" customWidth="1"/>
    <col min="5636" max="5636" width="7.77734375" style="14"/>
    <col min="5637" max="5637" width="4.21875" style="14" customWidth="1"/>
    <col min="5638" max="5638" width="21.109375" style="14" bestFit="1" customWidth="1"/>
    <col min="5639" max="5888" width="7.77734375" style="14"/>
    <col min="5889" max="5889" width="21.109375" style="14" bestFit="1" customWidth="1"/>
    <col min="5890" max="5890" width="7.77734375" style="14"/>
    <col min="5891" max="5891" width="4.21875" style="14" customWidth="1"/>
    <col min="5892" max="5892" width="7.77734375" style="14"/>
    <col min="5893" max="5893" width="4.21875" style="14" customWidth="1"/>
    <col min="5894" max="5894" width="21.109375" style="14" bestFit="1" customWidth="1"/>
    <col min="5895" max="6144" width="7.77734375" style="14"/>
    <col min="6145" max="6145" width="21.109375" style="14" bestFit="1" customWidth="1"/>
    <col min="6146" max="6146" width="7.77734375" style="14"/>
    <col min="6147" max="6147" width="4.21875" style="14" customWidth="1"/>
    <col min="6148" max="6148" width="7.77734375" style="14"/>
    <col min="6149" max="6149" width="4.21875" style="14" customWidth="1"/>
    <col min="6150" max="6150" width="21.109375" style="14" bestFit="1" customWidth="1"/>
    <col min="6151" max="6400" width="7.77734375" style="14"/>
    <col min="6401" max="6401" width="21.109375" style="14" bestFit="1" customWidth="1"/>
    <col min="6402" max="6402" width="7.77734375" style="14"/>
    <col min="6403" max="6403" width="4.21875" style="14" customWidth="1"/>
    <col min="6404" max="6404" width="7.77734375" style="14"/>
    <col min="6405" max="6405" width="4.21875" style="14" customWidth="1"/>
    <col min="6406" max="6406" width="21.109375" style="14" bestFit="1" customWidth="1"/>
    <col min="6407" max="6656" width="7.77734375" style="14"/>
    <col min="6657" max="6657" width="21.109375" style="14" bestFit="1" customWidth="1"/>
    <col min="6658" max="6658" width="7.77734375" style="14"/>
    <col min="6659" max="6659" width="4.21875" style="14" customWidth="1"/>
    <col min="6660" max="6660" width="7.77734375" style="14"/>
    <col min="6661" max="6661" width="4.21875" style="14" customWidth="1"/>
    <col min="6662" max="6662" width="21.109375" style="14" bestFit="1" customWidth="1"/>
    <col min="6663" max="6912" width="7.77734375" style="14"/>
    <col min="6913" max="6913" width="21.109375" style="14" bestFit="1" customWidth="1"/>
    <col min="6914" max="6914" width="7.77734375" style="14"/>
    <col min="6915" max="6915" width="4.21875" style="14" customWidth="1"/>
    <col min="6916" max="6916" width="7.77734375" style="14"/>
    <col min="6917" max="6917" width="4.21875" style="14" customWidth="1"/>
    <col min="6918" max="6918" width="21.109375" style="14" bestFit="1" customWidth="1"/>
    <col min="6919" max="7168" width="7.77734375" style="14"/>
    <col min="7169" max="7169" width="21.109375" style="14" bestFit="1" customWidth="1"/>
    <col min="7170" max="7170" width="7.77734375" style="14"/>
    <col min="7171" max="7171" width="4.21875" style="14" customWidth="1"/>
    <col min="7172" max="7172" width="7.77734375" style="14"/>
    <col min="7173" max="7173" width="4.21875" style="14" customWidth="1"/>
    <col min="7174" max="7174" width="21.109375" style="14" bestFit="1" customWidth="1"/>
    <col min="7175" max="7424" width="7.77734375" style="14"/>
    <col min="7425" max="7425" width="21.109375" style="14" bestFit="1" customWidth="1"/>
    <col min="7426" max="7426" width="7.77734375" style="14"/>
    <col min="7427" max="7427" width="4.21875" style="14" customWidth="1"/>
    <col min="7428" max="7428" width="7.77734375" style="14"/>
    <col min="7429" max="7429" width="4.21875" style="14" customWidth="1"/>
    <col min="7430" max="7430" width="21.109375" style="14" bestFit="1" customWidth="1"/>
    <col min="7431" max="7680" width="7.77734375" style="14"/>
    <col min="7681" max="7681" width="21.109375" style="14" bestFit="1" customWidth="1"/>
    <col min="7682" max="7682" width="7.77734375" style="14"/>
    <col min="7683" max="7683" width="4.21875" style="14" customWidth="1"/>
    <col min="7684" max="7684" width="7.77734375" style="14"/>
    <col min="7685" max="7685" width="4.21875" style="14" customWidth="1"/>
    <col min="7686" max="7686" width="21.109375" style="14" bestFit="1" customWidth="1"/>
    <col min="7687" max="7936" width="7.77734375" style="14"/>
    <col min="7937" max="7937" width="21.109375" style="14" bestFit="1" customWidth="1"/>
    <col min="7938" max="7938" width="7.77734375" style="14"/>
    <col min="7939" max="7939" width="4.21875" style="14" customWidth="1"/>
    <col min="7940" max="7940" width="7.77734375" style="14"/>
    <col min="7941" max="7941" width="4.21875" style="14" customWidth="1"/>
    <col min="7942" max="7942" width="21.109375" style="14" bestFit="1" customWidth="1"/>
    <col min="7943" max="8192" width="7.77734375" style="14"/>
    <col min="8193" max="8193" width="21.109375" style="14" bestFit="1" customWidth="1"/>
    <col min="8194" max="8194" width="7.77734375" style="14"/>
    <col min="8195" max="8195" width="4.21875" style="14" customWidth="1"/>
    <col min="8196" max="8196" width="7.77734375" style="14"/>
    <col min="8197" max="8197" width="4.21875" style="14" customWidth="1"/>
    <col min="8198" max="8198" width="21.109375" style="14" bestFit="1" customWidth="1"/>
    <col min="8199" max="8448" width="7.77734375" style="14"/>
    <col min="8449" max="8449" width="21.109375" style="14" bestFit="1" customWidth="1"/>
    <col min="8450" max="8450" width="7.77734375" style="14"/>
    <col min="8451" max="8451" width="4.21875" style="14" customWidth="1"/>
    <col min="8452" max="8452" width="7.77734375" style="14"/>
    <col min="8453" max="8453" width="4.21875" style="14" customWidth="1"/>
    <col min="8454" max="8454" width="21.109375" style="14" bestFit="1" customWidth="1"/>
    <col min="8455" max="8704" width="7.77734375" style="14"/>
    <col min="8705" max="8705" width="21.109375" style="14" bestFit="1" customWidth="1"/>
    <col min="8706" max="8706" width="7.77734375" style="14"/>
    <col min="8707" max="8707" width="4.21875" style="14" customWidth="1"/>
    <col min="8708" max="8708" width="7.77734375" style="14"/>
    <col min="8709" max="8709" width="4.21875" style="14" customWidth="1"/>
    <col min="8710" max="8710" width="21.109375" style="14" bestFit="1" customWidth="1"/>
    <col min="8711" max="8960" width="7.77734375" style="14"/>
    <col min="8961" max="8961" width="21.109375" style="14" bestFit="1" customWidth="1"/>
    <col min="8962" max="8962" width="7.77734375" style="14"/>
    <col min="8963" max="8963" width="4.21875" style="14" customWidth="1"/>
    <col min="8964" max="8964" width="7.77734375" style="14"/>
    <col min="8965" max="8965" width="4.21875" style="14" customWidth="1"/>
    <col min="8966" max="8966" width="21.109375" style="14" bestFit="1" customWidth="1"/>
    <col min="8967" max="9216" width="7.77734375" style="14"/>
    <col min="9217" max="9217" width="21.109375" style="14" bestFit="1" customWidth="1"/>
    <col min="9218" max="9218" width="7.77734375" style="14"/>
    <col min="9219" max="9219" width="4.21875" style="14" customWidth="1"/>
    <col min="9220" max="9220" width="7.77734375" style="14"/>
    <col min="9221" max="9221" width="4.21875" style="14" customWidth="1"/>
    <col min="9222" max="9222" width="21.109375" style="14" bestFit="1" customWidth="1"/>
    <col min="9223" max="9472" width="7.77734375" style="14"/>
    <col min="9473" max="9473" width="21.109375" style="14" bestFit="1" customWidth="1"/>
    <col min="9474" max="9474" width="7.77734375" style="14"/>
    <col min="9475" max="9475" width="4.21875" style="14" customWidth="1"/>
    <col min="9476" max="9476" width="7.77734375" style="14"/>
    <col min="9477" max="9477" width="4.21875" style="14" customWidth="1"/>
    <col min="9478" max="9478" width="21.109375" style="14" bestFit="1" customWidth="1"/>
    <col min="9479" max="9728" width="7.77734375" style="14"/>
    <col min="9729" max="9729" width="21.109375" style="14" bestFit="1" customWidth="1"/>
    <col min="9730" max="9730" width="7.77734375" style="14"/>
    <col min="9731" max="9731" width="4.21875" style="14" customWidth="1"/>
    <col min="9732" max="9732" width="7.77734375" style="14"/>
    <col min="9733" max="9733" width="4.21875" style="14" customWidth="1"/>
    <col min="9734" max="9734" width="21.109375" style="14" bestFit="1" customWidth="1"/>
    <col min="9735" max="9984" width="7.77734375" style="14"/>
    <col min="9985" max="9985" width="21.109375" style="14" bestFit="1" customWidth="1"/>
    <col min="9986" max="9986" width="7.77734375" style="14"/>
    <col min="9987" max="9987" width="4.21875" style="14" customWidth="1"/>
    <col min="9988" max="9988" width="7.77734375" style="14"/>
    <col min="9989" max="9989" width="4.21875" style="14" customWidth="1"/>
    <col min="9990" max="9990" width="21.109375" style="14" bestFit="1" customWidth="1"/>
    <col min="9991" max="10240" width="7.77734375" style="14"/>
    <col min="10241" max="10241" width="21.109375" style="14" bestFit="1" customWidth="1"/>
    <col min="10242" max="10242" width="7.77734375" style="14"/>
    <col min="10243" max="10243" width="4.21875" style="14" customWidth="1"/>
    <col min="10244" max="10244" width="7.77734375" style="14"/>
    <col min="10245" max="10245" width="4.21875" style="14" customWidth="1"/>
    <col min="10246" max="10246" width="21.109375" style="14" bestFit="1" customWidth="1"/>
    <col min="10247" max="10496" width="7.77734375" style="14"/>
    <col min="10497" max="10497" width="21.109375" style="14" bestFit="1" customWidth="1"/>
    <col min="10498" max="10498" width="7.77734375" style="14"/>
    <col min="10499" max="10499" width="4.21875" style="14" customWidth="1"/>
    <col min="10500" max="10500" width="7.77734375" style="14"/>
    <col min="10501" max="10501" width="4.21875" style="14" customWidth="1"/>
    <col min="10502" max="10502" width="21.109375" style="14" bestFit="1" customWidth="1"/>
    <col min="10503" max="10752" width="7.77734375" style="14"/>
    <col min="10753" max="10753" width="21.109375" style="14" bestFit="1" customWidth="1"/>
    <col min="10754" max="10754" width="7.77734375" style="14"/>
    <col min="10755" max="10755" width="4.21875" style="14" customWidth="1"/>
    <col min="10756" max="10756" width="7.77734375" style="14"/>
    <col min="10757" max="10757" width="4.21875" style="14" customWidth="1"/>
    <col min="10758" max="10758" width="21.109375" style="14" bestFit="1" customWidth="1"/>
    <col min="10759" max="11008" width="7.77734375" style="14"/>
    <col min="11009" max="11009" width="21.109375" style="14" bestFit="1" customWidth="1"/>
    <col min="11010" max="11010" width="7.77734375" style="14"/>
    <col min="11011" max="11011" width="4.21875" style="14" customWidth="1"/>
    <col min="11012" max="11012" width="7.77734375" style="14"/>
    <col min="11013" max="11013" width="4.21875" style="14" customWidth="1"/>
    <col min="11014" max="11014" width="21.109375" style="14" bestFit="1" customWidth="1"/>
    <col min="11015" max="11264" width="7.77734375" style="14"/>
    <col min="11265" max="11265" width="21.109375" style="14" bestFit="1" customWidth="1"/>
    <col min="11266" max="11266" width="7.77734375" style="14"/>
    <col min="11267" max="11267" width="4.21875" style="14" customWidth="1"/>
    <col min="11268" max="11268" width="7.77734375" style="14"/>
    <col min="11269" max="11269" width="4.21875" style="14" customWidth="1"/>
    <col min="11270" max="11270" width="21.109375" style="14" bestFit="1" customWidth="1"/>
    <col min="11271" max="11520" width="7.77734375" style="14"/>
    <col min="11521" max="11521" width="21.109375" style="14" bestFit="1" customWidth="1"/>
    <col min="11522" max="11522" width="7.77734375" style="14"/>
    <col min="11523" max="11523" width="4.21875" style="14" customWidth="1"/>
    <col min="11524" max="11524" width="7.77734375" style="14"/>
    <col min="11525" max="11525" width="4.21875" style="14" customWidth="1"/>
    <col min="11526" max="11526" width="21.109375" style="14" bestFit="1" customWidth="1"/>
    <col min="11527" max="11776" width="7.77734375" style="14"/>
    <col min="11777" max="11777" width="21.109375" style="14" bestFit="1" customWidth="1"/>
    <col min="11778" max="11778" width="7.77734375" style="14"/>
    <col min="11779" max="11779" width="4.21875" style="14" customWidth="1"/>
    <col min="11780" max="11780" width="7.77734375" style="14"/>
    <col min="11781" max="11781" width="4.21875" style="14" customWidth="1"/>
    <col min="11782" max="11782" width="21.109375" style="14" bestFit="1" customWidth="1"/>
    <col min="11783" max="12032" width="7.77734375" style="14"/>
    <col min="12033" max="12033" width="21.109375" style="14" bestFit="1" customWidth="1"/>
    <col min="12034" max="12034" width="7.77734375" style="14"/>
    <col min="12035" max="12035" width="4.21875" style="14" customWidth="1"/>
    <col min="12036" max="12036" width="7.77734375" style="14"/>
    <col min="12037" max="12037" width="4.21875" style="14" customWidth="1"/>
    <col min="12038" max="12038" width="21.109375" style="14" bestFit="1" customWidth="1"/>
    <col min="12039" max="12288" width="7.77734375" style="14"/>
    <col min="12289" max="12289" width="21.109375" style="14" bestFit="1" customWidth="1"/>
    <col min="12290" max="12290" width="7.77734375" style="14"/>
    <col min="12291" max="12291" width="4.21875" style="14" customWidth="1"/>
    <col min="12292" max="12292" width="7.77734375" style="14"/>
    <col min="12293" max="12293" width="4.21875" style="14" customWidth="1"/>
    <col min="12294" max="12294" width="21.109375" style="14" bestFit="1" customWidth="1"/>
    <col min="12295" max="12544" width="7.77734375" style="14"/>
    <col min="12545" max="12545" width="21.109375" style="14" bestFit="1" customWidth="1"/>
    <col min="12546" max="12546" width="7.77734375" style="14"/>
    <col min="12547" max="12547" width="4.21875" style="14" customWidth="1"/>
    <col min="12548" max="12548" width="7.77734375" style="14"/>
    <col min="12549" max="12549" width="4.21875" style="14" customWidth="1"/>
    <col min="12550" max="12550" width="21.109375" style="14" bestFit="1" customWidth="1"/>
    <col min="12551" max="12800" width="7.77734375" style="14"/>
    <col min="12801" max="12801" width="21.109375" style="14" bestFit="1" customWidth="1"/>
    <col min="12802" max="12802" width="7.77734375" style="14"/>
    <col min="12803" max="12803" width="4.21875" style="14" customWidth="1"/>
    <col min="12804" max="12804" width="7.77734375" style="14"/>
    <col min="12805" max="12805" width="4.21875" style="14" customWidth="1"/>
    <col min="12806" max="12806" width="21.109375" style="14" bestFit="1" customWidth="1"/>
    <col min="12807" max="13056" width="7.77734375" style="14"/>
    <col min="13057" max="13057" width="21.109375" style="14" bestFit="1" customWidth="1"/>
    <col min="13058" max="13058" width="7.77734375" style="14"/>
    <col min="13059" max="13059" width="4.21875" style="14" customWidth="1"/>
    <col min="13060" max="13060" width="7.77734375" style="14"/>
    <col min="13061" max="13061" width="4.21875" style="14" customWidth="1"/>
    <col min="13062" max="13062" width="21.109375" style="14" bestFit="1" customWidth="1"/>
    <col min="13063" max="13312" width="7.77734375" style="14"/>
    <col min="13313" max="13313" width="21.109375" style="14" bestFit="1" customWidth="1"/>
    <col min="13314" max="13314" width="7.77734375" style="14"/>
    <col min="13315" max="13315" width="4.21875" style="14" customWidth="1"/>
    <col min="13316" max="13316" width="7.77734375" style="14"/>
    <col min="13317" max="13317" width="4.21875" style="14" customWidth="1"/>
    <col min="13318" max="13318" width="21.109375" style="14" bestFit="1" customWidth="1"/>
    <col min="13319" max="13568" width="7.77734375" style="14"/>
    <col min="13569" max="13569" width="21.109375" style="14" bestFit="1" customWidth="1"/>
    <col min="13570" max="13570" width="7.77734375" style="14"/>
    <col min="13571" max="13571" width="4.21875" style="14" customWidth="1"/>
    <col min="13572" max="13572" width="7.77734375" style="14"/>
    <col min="13573" max="13573" width="4.21875" style="14" customWidth="1"/>
    <col min="13574" max="13574" width="21.109375" style="14" bestFit="1" customWidth="1"/>
    <col min="13575" max="13824" width="7.77734375" style="14"/>
    <col min="13825" max="13825" width="21.109375" style="14" bestFit="1" customWidth="1"/>
    <col min="13826" max="13826" width="7.77734375" style="14"/>
    <col min="13827" max="13827" width="4.21875" style="14" customWidth="1"/>
    <col min="13828" max="13828" width="7.77734375" style="14"/>
    <col min="13829" max="13829" width="4.21875" style="14" customWidth="1"/>
    <col min="13830" max="13830" width="21.109375" style="14" bestFit="1" customWidth="1"/>
    <col min="13831" max="14080" width="7.77734375" style="14"/>
    <col min="14081" max="14081" width="21.109375" style="14" bestFit="1" customWidth="1"/>
    <col min="14082" max="14082" width="7.77734375" style="14"/>
    <col min="14083" max="14083" width="4.21875" style="14" customWidth="1"/>
    <col min="14084" max="14084" width="7.77734375" style="14"/>
    <col min="14085" max="14085" width="4.21875" style="14" customWidth="1"/>
    <col min="14086" max="14086" width="21.109375" style="14" bestFit="1" customWidth="1"/>
    <col min="14087" max="14336" width="7.77734375" style="14"/>
    <col min="14337" max="14337" width="21.109375" style="14" bestFit="1" customWidth="1"/>
    <col min="14338" max="14338" width="7.77734375" style="14"/>
    <col min="14339" max="14339" width="4.21875" style="14" customWidth="1"/>
    <col min="14340" max="14340" width="7.77734375" style="14"/>
    <col min="14341" max="14341" width="4.21875" style="14" customWidth="1"/>
    <col min="14342" max="14342" width="21.109375" style="14" bestFit="1" customWidth="1"/>
    <col min="14343" max="14592" width="7.77734375" style="14"/>
    <col min="14593" max="14593" width="21.109375" style="14" bestFit="1" customWidth="1"/>
    <col min="14594" max="14594" width="7.77734375" style="14"/>
    <col min="14595" max="14595" width="4.21875" style="14" customWidth="1"/>
    <col min="14596" max="14596" width="7.77734375" style="14"/>
    <col min="14597" max="14597" width="4.21875" style="14" customWidth="1"/>
    <col min="14598" max="14598" width="21.109375" style="14" bestFit="1" customWidth="1"/>
    <col min="14599" max="14848" width="7.77734375" style="14"/>
    <col min="14849" max="14849" width="21.109375" style="14" bestFit="1" customWidth="1"/>
    <col min="14850" max="14850" width="7.77734375" style="14"/>
    <col min="14851" max="14851" width="4.21875" style="14" customWidth="1"/>
    <col min="14852" max="14852" width="7.77734375" style="14"/>
    <col min="14853" max="14853" width="4.21875" style="14" customWidth="1"/>
    <col min="14854" max="14854" width="21.109375" style="14" bestFit="1" customWidth="1"/>
    <col min="14855" max="15104" width="7.77734375" style="14"/>
    <col min="15105" max="15105" width="21.109375" style="14" bestFit="1" customWidth="1"/>
    <col min="15106" max="15106" width="7.77734375" style="14"/>
    <col min="15107" max="15107" width="4.21875" style="14" customWidth="1"/>
    <col min="15108" max="15108" width="7.77734375" style="14"/>
    <col min="15109" max="15109" width="4.21875" style="14" customWidth="1"/>
    <col min="15110" max="15110" width="21.109375" style="14" bestFit="1" customWidth="1"/>
    <col min="15111" max="15360" width="7.77734375" style="14"/>
    <col min="15361" max="15361" width="21.109375" style="14" bestFit="1" customWidth="1"/>
    <col min="15362" max="15362" width="7.77734375" style="14"/>
    <col min="15363" max="15363" width="4.21875" style="14" customWidth="1"/>
    <col min="15364" max="15364" width="7.77734375" style="14"/>
    <col min="15365" max="15365" width="4.21875" style="14" customWidth="1"/>
    <col min="15366" max="15366" width="21.109375" style="14" bestFit="1" customWidth="1"/>
    <col min="15367" max="15616" width="7.77734375" style="14"/>
    <col min="15617" max="15617" width="21.109375" style="14" bestFit="1" customWidth="1"/>
    <col min="15618" max="15618" width="7.77734375" style="14"/>
    <col min="15619" max="15619" width="4.21875" style="14" customWidth="1"/>
    <col min="15620" max="15620" width="7.77734375" style="14"/>
    <col min="15621" max="15621" width="4.21875" style="14" customWidth="1"/>
    <col min="15622" max="15622" width="21.109375" style="14" bestFit="1" customWidth="1"/>
    <col min="15623" max="15872" width="7.77734375" style="14"/>
    <col min="15873" max="15873" width="21.109375" style="14" bestFit="1" customWidth="1"/>
    <col min="15874" max="15874" width="7.77734375" style="14"/>
    <col min="15875" max="15875" width="4.21875" style="14" customWidth="1"/>
    <col min="15876" max="15876" width="7.77734375" style="14"/>
    <col min="15877" max="15877" width="4.21875" style="14" customWidth="1"/>
    <col min="15878" max="15878" width="21.109375" style="14" bestFit="1" customWidth="1"/>
    <col min="15879" max="16128" width="7.77734375" style="14"/>
    <col min="16129" max="16129" width="21.109375" style="14" bestFit="1" customWidth="1"/>
    <col min="16130" max="16130" width="7.77734375" style="14"/>
    <col min="16131" max="16131" width="4.21875" style="14" customWidth="1"/>
    <col min="16132" max="16132" width="7.77734375" style="14"/>
    <col min="16133" max="16133" width="4.21875" style="14" customWidth="1"/>
    <col min="16134" max="16134" width="21.109375" style="14" bestFit="1" customWidth="1"/>
    <col min="16135" max="16384" width="7.77734375" style="14"/>
  </cols>
  <sheetData>
    <row r="1" spans="1:14" ht="38.25" x14ac:dyDescent="0.2">
      <c r="A1" s="14" t="s">
        <v>795</v>
      </c>
      <c r="D1" s="24" t="s">
        <v>750</v>
      </c>
    </row>
    <row r="2" spans="1:14" x14ac:dyDescent="0.2">
      <c r="A2" s="25" t="s">
        <v>669</v>
      </c>
      <c r="B2" s="23">
        <v>2</v>
      </c>
      <c r="C2" s="23">
        <f t="shared" ref="C2:C65" si="0">IF(A1=A2,0,1)</f>
        <v>1</v>
      </c>
      <c r="D2" s="26" t="s">
        <v>225</v>
      </c>
      <c r="F2" s="23">
        <v>1</v>
      </c>
      <c r="N2" s="25" t="s">
        <v>669</v>
      </c>
    </row>
    <row r="3" spans="1:14" x14ac:dyDescent="0.2">
      <c r="A3" s="25" t="s">
        <v>363</v>
      </c>
      <c r="B3" s="23">
        <v>6</v>
      </c>
      <c r="C3" s="23">
        <f t="shared" si="0"/>
        <v>1</v>
      </c>
      <c r="D3" s="26" t="s">
        <v>62</v>
      </c>
      <c r="F3" s="23">
        <f ca="1">OFFSET(B1,F2,0)</f>
        <v>2</v>
      </c>
      <c r="N3" s="25" t="s">
        <v>363</v>
      </c>
    </row>
    <row r="4" spans="1:14" x14ac:dyDescent="0.2">
      <c r="A4" s="25" t="s">
        <v>430</v>
      </c>
      <c r="B4" s="23">
        <v>10</v>
      </c>
      <c r="C4" s="23">
        <f t="shared" si="0"/>
        <v>1</v>
      </c>
      <c r="D4" s="26" t="s">
        <v>68</v>
      </c>
      <c r="N4" s="25" t="s">
        <v>430</v>
      </c>
    </row>
    <row r="5" spans="1:14" x14ac:dyDescent="0.2">
      <c r="A5" s="25" t="s">
        <v>670</v>
      </c>
      <c r="B5" s="23">
        <v>14</v>
      </c>
      <c r="C5" s="23">
        <f t="shared" si="0"/>
        <v>1</v>
      </c>
      <c r="D5" s="26" t="s">
        <v>226</v>
      </c>
      <c r="F5" s="23" t="str">
        <f ca="1">OFFSET(A1,F2,0)</f>
        <v>Adur</v>
      </c>
      <c r="N5" s="25" t="s">
        <v>670</v>
      </c>
    </row>
    <row r="6" spans="1:14" x14ac:dyDescent="0.2">
      <c r="A6" s="25" t="s">
        <v>463</v>
      </c>
      <c r="B6" s="23">
        <v>18</v>
      </c>
      <c r="C6" s="23">
        <f t="shared" si="0"/>
        <v>1</v>
      </c>
      <c r="D6" s="26" t="s">
        <v>183</v>
      </c>
      <c r="F6" s="23" t="str">
        <f ca="1">OFFSET(D1,F2,0)</f>
        <v>E07000223</v>
      </c>
      <c r="N6" s="25" t="s">
        <v>463</v>
      </c>
    </row>
    <row r="7" spans="1:14" x14ac:dyDescent="0.2">
      <c r="A7" s="25" t="s">
        <v>638</v>
      </c>
      <c r="B7" s="23">
        <v>22</v>
      </c>
      <c r="C7" s="23">
        <f t="shared" si="0"/>
        <v>1</v>
      </c>
      <c r="D7" s="26" t="s">
        <v>124</v>
      </c>
      <c r="N7" s="25" t="s">
        <v>638</v>
      </c>
    </row>
    <row r="8" spans="1:14" ht="15" x14ac:dyDescent="0.2">
      <c r="A8" s="29" t="s">
        <v>803</v>
      </c>
      <c r="B8" s="23">
        <v>26</v>
      </c>
      <c r="C8" s="23">
        <f t="shared" si="0"/>
        <v>1</v>
      </c>
      <c r="D8" s="26" t="s">
        <v>612</v>
      </c>
      <c r="N8" s="25" t="s">
        <v>611</v>
      </c>
    </row>
    <row r="9" spans="1:14" x14ac:dyDescent="0.2">
      <c r="A9" s="25" t="s">
        <v>551</v>
      </c>
      <c r="B9" s="23">
        <v>30</v>
      </c>
      <c r="C9" s="23">
        <f t="shared" si="0"/>
        <v>1</v>
      </c>
      <c r="D9" s="26" t="s">
        <v>206</v>
      </c>
      <c r="N9" s="25" t="s">
        <v>551</v>
      </c>
    </row>
    <row r="10" spans="1:14" x14ac:dyDescent="0.2">
      <c r="A10" s="25" t="s">
        <v>578</v>
      </c>
      <c r="B10" s="23">
        <v>34</v>
      </c>
      <c r="C10" s="23">
        <f t="shared" si="0"/>
        <v>1</v>
      </c>
      <c r="D10" s="26" t="s">
        <v>282</v>
      </c>
      <c r="N10" s="25" t="s">
        <v>578</v>
      </c>
    </row>
    <row r="11" spans="1:14" x14ac:dyDescent="0.2">
      <c r="A11" s="25" t="s">
        <v>579</v>
      </c>
      <c r="B11" s="23">
        <v>38</v>
      </c>
      <c r="C11" s="23">
        <f t="shared" si="0"/>
        <v>1</v>
      </c>
      <c r="D11" s="26" t="s">
        <v>283</v>
      </c>
      <c r="N11" s="25" t="s">
        <v>579</v>
      </c>
    </row>
    <row r="12" spans="1:14" x14ac:dyDescent="0.2">
      <c r="A12" s="25" t="s">
        <v>414</v>
      </c>
      <c r="B12" s="23">
        <v>42</v>
      </c>
      <c r="C12" s="23">
        <f t="shared" si="0"/>
        <v>1</v>
      </c>
      <c r="D12" s="26" t="s">
        <v>260</v>
      </c>
      <c r="N12" s="25" t="s">
        <v>414</v>
      </c>
    </row>
    <row r="13" spans="1:14" x14ac:dyDescent="0.2">
      <c r="A13" s="25" t="s">
        <v>364</v>
      </c>
      <c r="B13" s="23">
        <v>46</v>
      </c>
      <c r="C13" s="23">
        <f t="shared" si="0"/>
        <v>1</v>
      </c>
      <c r="D13" s="26" t="s">
        <v>63</v>
      </c>
      <c r="N13" s="25" t="s">
        <v>364</v>
      </c>
    </row>
    <row r="14" spans="1:14" x14ac:dyDescent="0.2">
      <c r="A14" s="25" t="s">
        <v>519</v>
      </c>
      <c r="B14" s="23">
        <v>50</v>
      </c>
      <c r="C14" s="23">
        <f t="shared" si="0"/>
        <v>1</v>
      </c>
      <c r="D14" s="26" t="s">
        <v>89</v>
      </c>
      <c r="N14" s="25" t="s">
        <v>519</v>
      </c>
    </row>
    <row r="15" spans="1:14" x14ac:dyDescent="0.2">
      <c r="A15" s="25" t="s">
        <v>626</v>
      </c>
      <c r="B15" s="23">
        <v>54</v>
      </c>
      <c r="C15" s="23">
        <f t="shared" si="0"/>
        <v>1</v>
      </c>
      <c r="D15" s="26" t="s">
        <v>107</v>
      </c>
      <c r="N15" s="25" t="s">
        <v>626</v>
      </c>
    </row>
    <row r="16" spans="1:14" x14ac:dyDescent="0.2">
      <c r="A16" s="25" t="s">
        <v>464</v>
      </c>
      <c r="B16" s="23">
        <v>58</v>
      </c>
      <c r="C16" s="23">
        <f t="shared" si="0"/>
        <v>1</v>
      </c>
      <c r="D16" s="26" t="s">
        <v>184</v>
      </c>
      <c r="N16" s="25" t="s">
        <v>464</v>
      </c>
    </row>
    <row r="17" spans="1:14" x14ac:dyDescent="0.2">
      <c r="A17" s="25" t="s">
        <v>677</v>
      </c>
      <c r="B17" s="23">
        <v>62</v>
      </c>
      <c r="C17" s="23">
        <f t="shared" si="0"/>
        <v>1</v>
      </c>
      <c r="D17" s="26" t="s">
        <v>21</v>
      </c>
      <c r="N17" s="25" t="s">
        <v>677</v>
      </c>
    </row>
    <row r="18" spans="1:14" x14ac:dyDescent="0.2">
      <c r="A18" s="25" t="s">
        <v>764</v>
      </c>
      <c r="B18" s="23">
        <v>66</v>
      </c>
      <c r="C18" s="23">
        <f t="shared" si="0"/>
        <v>1</v>
      </c>
      <c r="D18" s="26" t="s">
        <v>51</v>
      </c>
      <c r="N18" s="25" t="s">
        <v>764</v>
      </c>
    </row>
    <row r="19" spans="1:14" x14ac:dyDescent="0.2">
      <c r="A19" s="25" t="s">
        <v>580</v>
      </c>
      <c r="B19" s="23">
        <v>70</v>
      </c>
      <c r="C19" s="23">
        <f t="shared" si="0"/>
        <v>1</v>
      </c>
      <c r="D19" s="26" t="s">
        <v>284</v>
      </c>
      <c r="N19" s="25" t="s">
        <v>580</v>
      </c>
    </row>
    <row r="20" spans="1:14" x14ac:dyDescent="0.2">
      <c r="A20" s="25" t="s">
        <v>491</v>
      </c>
      <c r="B20" s="23">
        <v>74</v>
      </c>
      <c r="C20" s="23">
        <f t="shared" si="0"/>
        <v>1</v>
      </c>
      <c r="D20" s="26" t="s">
        <v>268</v>
      </c>
      <c r="N20" s="25" t="s">
        <v>491</v>
      </c>
    </row>
    <row r="21" spans="1:14" x14ac:dyDescent="0.2">
      <c r="A21" s="25" t="s">
        <v>439</v>
      </c>
      <c r="B21" s="23">
        <v>78</v>
      </c>
      <c r="C21" s="23">
        <f t="shared" si="0"/>
        <v>1</v>
      </c>
      <c r="D21" s="26" t="s">
        <v>148</v>
      </c>
      <c r="N21" s="25" t="s">
        <v>439</v>
      </c>
    </row>
    <row r="22" spans="1:14" x14ac:dyDescent="0.2">
      <c r="A22" s="25" t="s">
        <v>356</v>
      </c>
      <c r="B22" s="23">
        <v>82</v>
      </c>
      <c r="C22" s="23">
        <f t="shared" si="0"/>
        <v>1</v>
      </c>
      <c r="D22" s="26" t="s">
        <v>7</v>
      </c>
      <c r="N22" s="25" t="s">
        <v>356</v>
      </c>
    </row>
    <row r="23" spans="1:14" x14ac:dyDescent="0.2">
      <c r="A23" s="25" t="s">
        <v>357</v>
      </c>
      <c r="B23" s="23">
        <v>86</v>
      </c>
      <c r="C23" s="23">
        <f t="shared" si="0"/>
        <v>1</v>
      </c>
      <c r="D23" s="26" t="s">
        <v>8</v>
      </c>
      <c r="N23" s="25" t="s">
        <v>357</v>
      </c>
    </row>
    <row r="24" spans="1:14" x14ac:dyDescent="0.2">
      <c r="A24" s="25" t="s">
        <v>783</v>
      </c>
      <c r="B24" s="23">
        <v>90</v>
      </c>
      <c r="C24" s="23">
        <f t="shared" si="0"/>
        <v>1</v>
      </c>
      <c r="D24" s="26" t="s">
        <v>330</v>
      </c>
      <c r="N24" s="25" t="s">
        <v>783</v>
      </c>
    </row>
    <row r="25" spans="1:14" x14ac:dyDescent="0.2">
      <c r="A25" s="25" t="s">
        <v>431</v>
      </c>
      <c r="B25" s="23">
        <v>94</v>
      </c>
      <c r="C25" s="23">
        <f t="shared" si="0"/>
        <v>1</v>
      </c>
      <c r="D25" s="26" t="s">
        <v>69</v>
      </c>
      <c r="N25" s="25" t="s">
        <v>431</v>
      </c>
    </row>
    <row r="26" spans="1:14" x14ac:dyDescent="0.2">
      <c r="A26" s="25" t="s">
        <v>370</v>
      </c>
      <c r="B26" s="23">
        <v>98</v>
      </c>
      <c r="C26" s="23">
        <f t="shared" si="0"/>
        <v>1</v>
      </c>
      <c r="D26" s="26" t="s">
        <v>245</v>
      </c>
      <c r="N26" s="25" t="s">
        <v>370</v>
      </c>
    </row>
    <row r="27" spans="1:14" x14ac:dyDescent="0.2">
      <c r="A27" s="25" t="s">
        <v>447</v>
      </c>
      <c r="B27" s="23">
        <v>102</v>
      </c>
      <c r="C27" s="23">
        <f t="shared" si="0"/>
        <v>1</v>
      </c>
      <c r="D27" s="26" t="s">
        <v>155</v>
      </c>
      <c r="N27" s="25" t="s">
        <v>447</v>
      </c>
    </row>
    <row r="28" spans="1:14" ht="15" x14ac:dyDescent="0.2">
      <c r="A28" s="25" t="s">
        <v>821</v>
      </c>
      <c r="B28" s="23">
        <v>106</v>
      </c>
      <c r="C28" s="23">
        <f t="shared" si="0"/>
        <v>1</v>
      </c>
      <c r="D28" s="26" t="s">
        <v>54</v>
      </c>
      <c r="N28" s="25" t="s">
        <v>678</v>
      </c>
    </row>
    <row r="29" spans="1:14" ht="15" x14ac:dyDescent="0.2">
      <c r="A29" s="29" t="s">
        <v>822</v>
      </c>
      <c r="B29" s="23">
        <v>110</v>
      </c>
      <c r="C29" s="23">
        <f t="shared" si="0"/>
        <v>1</v>
      </c>
      <c r="D29" s="26" t="s">
        <v>679</v>
      </c>
      <c r="N29" s="25" t="s">
        <v>790</v>
      </c>
    </row>
    <row r="30" spans="1:14" x14ac:dyDescent="0.2">
      <c r="A30" s="25" t="s">
        <v>598</v>
      </c>
      <c r="B30" s="23">
        <v>114</v>
      </c>
      <c r="C30" s="23">
        <f t="shared" si="0"/>
        <v>1</v>
      </c>
      <c r="D30" s="26" t="s">
        <v>33</v>
      </c>
      <c r="N30" s="25" t="s">
        <v>598</v>
      </c>
    </row>
    <row r="31" spans="1:14" x14ac:dyDescent="0.2">
      <c r="A31" s="25" t="s">
        <v>419</v>
      </c>
      <c r="B31" s="23">
        <v>118</v>
      </c>
      <c r="C31" s="23">
        <f t="shared" si="0"/>
        <v>1</v>
      </c>
      <c r="D31" s="26" t="s">
        <v>275</v>
      </c>
      <c r="N31" s="25" t="s">
        <v>419</v>
      </c>
    </row>
    <row r="32" spans="1:14" x14ac:dyDescent="0.2">
      <c r="A32" s="25" t="s">
        <v>520</v>
      </c>
      <c r="B32" s="23">
        <v>122</v>
      </c>
      <c r="C32" s="23">
        <f t="shared" si="0"/>
        <v>1</v>
      </c>
      <c r="D32" s="26" t="s">
        <v>90</v>
      </c>
      <c r="N32" s="25" t="s">
        <v>520</v>
      </c>
    </row>
    <row r="33" spans="1:14" x14ac:dyDescent="0.2">
      <c r="A33" s="25" t="s">
        <v>543</v>
      </c>
      <c r="B33" s="23">
        <v>126</v>
      </c>
      <c r="C33" s="23">
        <f t="shared" si="0"/>
        <v>1</v>
      </c>
      <c r="D33" s="26" t="s">
        <v>162</v>
      </c>
      <c r="N33" s="25" t="s">
        <v>543</v>
      </c>
    </row>
    <row r="34" spans="1:14" x14ac:dyDescent="0.2">
      <c r="A34" s="25" t="s">
        <v>581</v>
      </c>
      <c r="B34" s="23">
        <v>130</v>
      </c>
      <c r="C34" s="23">
        <f t="shared" si="0"/>
        <v>1</v>
      </c>
      <c r="D34" s="26" t="s">
        <v>285</v>
      </c>
      <c r="N34" s="25" t="s">
        <v>581</v>
      </c>
    </row>
    <row r="35" spans="1:14" x14ac:dyDescent="0.2">
      <c r="A35" s="25" t="s">
        <v>521</v>
      </c>
      <c r="B35" s="23">
        <v>134</v>
      </c>
      <c r="C35" s="23">
        <f t="shared" si="0"/>
        <v>1</v>
      </c>
      <c r="D35" s="26" t="s">
        <v>91</v>
      </c>
      <c r="N35" s="25" t="s">
        <v>521</v>
      </c>
    </row>
    <row r="36" spans="1:14" x14ac:dyDescent="0.2">
      <c r="A36" s="25" t="s">
        <v>778</v>
      </c>
      <c r="B36" s="23">
        <v>138</v>
      </c>
      <c r="C36" s="23">
        <f t="shared" si="0"/>
        <v>1</v>
      </c>
      <c r="D36" s="26" t="s">
        <v>325</v>
      </c>
      <c r="N36" s="25" t="s">
        <v>778</v>
      </c>
    </row>
    <row r="37" spans="1:14" x14ac:dyDescent="0.2">
      <c r="A37" s="25" t="s">
        <v>599</v>
      </c>
      <c r="B37" s="23">
        <v>142</v>
      </c>
      <c r="C37" s="23">
        <f t="shared" si="0"/>
        <v>1</v>
      </c>
      <c r="D37" s="26" t="s">
        <v>40</v>
      </c>
      <c r="N37" s="25" t="s">
        <v>599</v>
      </c>
    </row>
    <row r="38" spans="1:14" x14ac:dyDescent="0.2">
      <c r="A38" s="25" t="s">
        <v>680</v>
      </c>
      <c r="B38" s="23">
        <v>146</v>
      </c>
      <c r="C38" s="23">
        <f t="shared" si="0"/>
        <v>1</v>
      </c>
      <c r="D38" s="26" t="s">
        <v>22</v>
      </c>
      <c r="N38" s="25" t="s">
        <v>680</v>
      </c>
    </row>
    <row r="39" spans="1:14" x14ac:dyDescent="0.2">
      <c r="A39" s="25" t="s">
        <v>544</v>
      </c>
      <c r="B39" s="23">
        <v>150</v>
      </c>
      <c r="C39" s="23">
        <f t="shared" si="0"/>
        <v>1</v>
      </c>
      <c r="D39" s="26" t="s">
        <v>163</v>
      </c>
      <c r="N39" s="25" t="s">
        <v>544</v>
      </c>
    </row>
    <row r="40" spans="1:14" x14ac:dyDescent="0.2">
      <c r="A40" s="25" t="s">
        <v>582</v>
      </c>
      <c r="B40" s="23">
        <v>154</v>
      </c>
      <c r="C40" s="23">
        <f t="shared" si="0"/>
        <v>1</v>
      </c>
      <c r="D40" s="26" t="s">
        <v>286</v>
      </c>
      <c r="N40" s="25" t="s">
        <v>582</v>
      </c>
    </row>
    <row r="41" spans="1:14" x14ac:dyDescent="0.2">
      <c r="A41" s="25" t="s">
        <v>499</v>
      </c>
      <c r="B41" s="23">
        <v>158</v>
      </c>
      <c r="C41" s="23">
        <f t="shared" si="0"/>
        <v>1</v>
      </c>
      <c r="D41" s="26" t="s">
        <v>232</v>
      </c>
      <c r="N41" s="25" t="s">
        <v>499</v>
      </c>
    </row>
    <row r="42" spans="1:14" x14ac:dyDescent="0.2">
      <c r="A42" s="25" t="s">
        <v>532</v>
      </c>
      <c r="B42" s="23">
        <v>162</v>
      </c>
      <c r="C42" s="23">
        <f t="shared" si="0"/>
        <v>1</v>
      </c>
      <c r="D42" s="26" t="s">
        <v>118</v>
      </c>
      <c r="N42" s="25" t="s">
        <v>532</v>
      </c>
    </row>
    <row r="43" spans="1:14" x14ac:dyDescent="0.2">
      <c r="A43" s="25" t="s">
        <v>465</v>
      </c>
      <c r="B43" s="23">
        <v>166</v>
      </c>
      <c r="C43" s="23">
        <f t="shared" si="0"/>
        <v>1</v>
      </c>
      <c r="D43" s="26" t="s">
        <v>185</v>
      </c>
      <c r="N43" s="25" t="s">
        <v>465</v>
      </c>
    </row>
    <row r="44" spans="1:14" ht="15" x14ac:dyDescent="0.2">
      <c r="A44" s="25" t="s">
        <v>805</v>
      </c>
      <c r="B44" s="23">
        <v>170</v>
      </c>
      <c r="C44" s="23">
        <f t="shared" si="0"/>
        <v>1</v>
      </c>
      <c r="D44" s="26" t="s">
        <v>56</v>
      </c>
      <c r="N44" s="25" t="s">
        <v>610</v>
      </c>
    </row>
    <row r="45" spans="1:14" x14ac:dyDescent="0.2">
      <c r="A45" s="25" t="s">
        <v>381</v>
      </c>
      <c r="B45" s="23">
        <v>174</v>
      </c>
      <c r="C45" s="23">
        <f t="shared" si="0"/>
        <v>1</v>
      </c>
      <c r="D45" s="26" t="s">
        <v>136</v>
      </c>
      <c r="N45" s="25" t="s">
        <v>381</v>
      </c>
    </row>
    <row r="46" spans="1:14" x14ac:dyDescent="0.2">
      <c r="A46" s="25" t="s">
        <v>371</v>
      </c>
      <c r="B46" s="23">
        <v>178</v>
      </c>
      <c r="C46" s="23">
        <f t="shared" si="0"/>
        <v>1</v>
      </c>
      <c r="D46" s="26" t="s">
        <v>246</v>
      </c>
      <c r="N46" s="25" t="s">
        <v>371</v>
      </c>
    </row>
    <row r="47" spans="1:14" x14ac:dyDescent="0.2">
      <c r="A47" s="25" t="s">
        <v>782</v>
      </c>
      <c r="B47" s="23">
        <v>182</v>
      </c>
      <c r="C47" s="23">
        <f t="shared" si="0"/>
        <v>1</v>
      </c>
      <c r="D47" s="26" t="s">
        <v>329</v>
      </c>
      <c r="N47" s="25" t="s">
        <v>782</v>
      </c>
    </row>
    <row r="48" spans="1:14" x14ac:dyDescent="0.2">
      <c r="A48" s="25" t="s">
        <v>420</v>
      </c>
      <c r="B48" s="23">
        <v>186</v>
      </c>
      <c r="C48" s="23">
        <f t="shared" si="0"/>
        <v>1</v>
      </c>
      <c r="D48" s="26" t="s">
        <v>276</v>
      </c>
      <c r="N48" s="25" t="s">
        <v>420</v>
      </c>
    </row>
    <row r="49" spans="1:14" x14ac:dyDescent="0.2">
      <c r="A49" s="25" t="s">
        <v>513</v>
      </c>
      <c r="B49" s="23">
        <v>190</v>
      </c>
      <c r="C49" s="23">
        <f t="shared" si="0"/>
        <v>1</v>
      </c>
      <c r="D49" s="26" t="s">
        <v>57</v>
      </c>
      <c r="N49" s="25" t="s">
        <v>513</v>
      </c>
    </row>
    <row r="50" spans="1:14" x14ac:dyDescent="0.2">
      <c r="A50" s="25" t="s">
        <v>563</v>
      </c>
      <c r="B50" s="23">
        <v>194</v>
      </c>
      <c r="C50" s="23">
        <f t="shared" si="0"/>
        <v>1</v>
      </c>
      <c r="D50" s="26" t="s">
        <v>287</v>
      </c>
      <c r="N50" s="25" t="s">
        <v>563</v>
      </c>
    </row>
    <row r="51" spans="1:14" x14ac:dyDescent="0.2">
      <c r="A51" s="25" t="s">
        <v>476</v>
      </c>
      <c r="B51" s="23">
        <v>198</v>
      </c>
      <c r="C51" s="23">
        <f t="shared" si="0"/>
        <v>1</v>
      </c>
      <c r="D51" s="26" t="s">
        <v>198</v>
      </c>
      <c r="N51" s="25" t="s">
        <v>476</v>
      </c>
    </row>
    <row r="52" spans="1:14" x14ac:dyDescent="0.2">
      <c r="A52" s="25" t="s">
        <v>639</v>
      </c>
      <c r="B52" s="23">
        <v>202</v>
      </c>
      <c r="C52" s="23">
        <f t="shared" si="0"/>
        <v>1</v>
      </c>
      <c r="D52" s="26" t="s">
        <v>125</v>
      </c>
      <c r="N52" s="25" t="s">
        <v>639</v>
      </c>
    </row>
    <row r="53" spans="1:14" x14ac:dyDescent="0.2">
      <c r="A53" s="25" t="s">
        <v>787</v>
      </c>
      <c r="B53" s="23">
        <v>206</v>
      </c>
      <c r="C53" s="23">
        <f t="shared" si="0"/>
        <v>1</v>
      </c>
      <c r="D53" s="26" t="s">
        <v>327</v>
      </c>
      <c r="N53" s="25" t="s">
        <v>787</v>
      </c>
    </row>
    <row r="54" spans="1:14" x14ac:dyDescent="0.2">
      <c r="A54" s="25" t="s">
        <v>365</v>
      </c>
      <c r="B54" s="23">
        <v>210</v>
      </c>
      <c r="C54" s="23">
        <f t="shared" si="0"/>
        <v>1</v>
      </c>
      <c r="D54" s="26" t="s">
        <v>64</v>
      </c>
      <c r="N54" s="25" t="s">
        <v>365</v>
      </c>
    </row>
    <row r="55" spans="1:14" x14ac:dyDescent="0.2">
      <c r="A55" s="25" t="s">
        <v>775</v>
      </c>
      <c r="B55" s="23">
        <v>214</v>
      </c>
      <c r="C55" s="23">
        <f t="shared" si="0"/>
        <v>1</v>
      </c>
      <c r="D55" s="26" t="s">
        <v>322</v>
      </c>
      <c r="N55" s="25" t="s">
        <v>775</v>
      </c>
    </row>
    <row r="56" spans="1:14" x14ac:dyDescent="0.2">
      <c r="A56" s="25" t="s">
        <v>522</v>
      </c>
      <c r="B56" s="23">
        <v>218</v>
      </c>
      <c r="C56" s="23">
        <f t="shared" si="0"/>
        <v>1</v>
      </c>
      <c r="D56" s="26" t="s">
        <v>92</v>
      </c>
      <c r="N56" s="25" t="s">
        <v>522</v>
      </c>
    </row>
    <row r="57" spans="1:14" x14ac:dyDescent="0.2">
      <c r="A57" s="25" t="s">
        <v>765</v>
      </c>
      <c r="B57" s="23">
        <v>222</v>
      </c>
      <c r="C57" s="23">
        <f t="shared" si="0"/>
        <v>1</v>
      </c>
      <c r="D57" s="26" t="s">
        <v>52</v>
      </c>
      <c r="N57" s="25" t="s">
        <v>765</v>
      </c>
    </row>
    <row r="58" spans="1:14" x14ac:dyDescent="0.2">
      <c r="A58" s="25" t="s">
        <v>773</v>
      </c>
      <c r="B58" s="23">
        <v>226</v>
      </c>
      <c r="C58" s="23">
        <f t="shared" si="0"/>
        <v>1</v>
      </c>
      <c r="D58" s="26" t="s">
        <v>320</v>
      </c>
      <c r="N58" s="25" t="s">
        <v>773</v>
      </c>
    </row>
    <row r="59" spans="1:14" x14ac:dyDescent="0.2">
      <c r="A59" s="25" t="s">
        <v>440</v>
      </c>
      <c r="B59" s="23">
        <v>230</v>
      </c>
      <c r="C59" s="23">
        <f t="shared" si="0"/>
        <v>1</v>
      </c>
      <c r="D59" s="26" t="s">
        <v>149</v>
      </c>
      <c r="N59" s="25" t="s">
        <v>440</v>
      </c>
    </row>
    <row r="60" spans="1:14" x14ac:dyDescent="0.2">
      <c r="A60" s="25" t="s">
        <v>523</v>
      </c>
      <c r="B60" s="23">
        <v>234</v>
      </c>
      <c r="C60" s="23">
        <f t="shared" si="0"/>
        <v>1</v>
      </c>
      <c r="D60" s="26" t="s">
        <v>93</v>
      </c>
      <c r="N60" s="25" t="s">
        <v>523</v>
      </c>
    </row>
    <row r="61" spans="1:14" x14ac:dyDescent="0.2">
      <c r="A61" s="25" t="s">
        <v>713</v>
      </c>
      <c r="B61" s="23">
        <v>238</v>
      </c>
      <c r="C61" s="23">
        <f t="shared" si="0"/>
        <v>1</v>
      </c>
      <c r="D61" s="26" t="s">
        <v>101</v>
      </c>
      <c r="N61" s="25" t="s">
        <v>713</v>
      </c>
    </row>
    <row r="62" spans="1:14" x14ac:dyDescent="0.2">
      <c r="A62" s="25" t="s">
        <v>651</v>
      </c>
      <c r="B62" s="23">
        <v>242</v>
      </c>
      <c r="C62" s="23">
        <f t="shared" si="0"/>
        <v>1</v>
      </c>
      <c r="D62" s="26" t="s">
        <v>190</v>
      </c>
      <c r="N62" s="25" t="s">
        <v>651</v>
      </c>
    </row>
    <row r="63" spans="1:14" x14ac:dyDescent="0.2">
      <c r="A63" s="25" t="s">
        <v>758</v>
      </c>
      <c r="B63" s="23">
        <v>246</v>
      </c>
      <c r="C63" s="23">
        <f t="shared" si="0"/>
        <v>1</v>
      </c>
      <c r="D63" s="26" t="s">
        <v>45</v>
      </c>
      <c r="N63" s="25" t="s">
        <v>758</v>
      </c>
    </row>
    <row r="64" spans="1:14" x14ac:dyDescent="0.2">
      <c r="A64" s="25" t="s">
        <v>759</v>
      </c>
      <c r="B64" s="23">
        <v>250</v>
      </c>
      <c r="C64" s="23">
        <f t="shared" si="0"/>
        <v>1</v>
      </c>
      <c r="D64" s="26" t="s">
        <v>46</v>
      </c>
      <c r="N64" s="25" t="s">
        <v>759</v>
      </c>
    </row>
    <row r="65" spans="1:14" x14ac:dyDescent="0.2">
      <c r="A65" s="25" t="s">
        <v>432</v>
      </c>
      <c r="B65" s="23">
        <v>254</v>
      </c>
      <c r="C65" s="23">
        <f t="shared" si="0"/>
        <v>1</v>
      </c>
      <c r="D65" s="26" t="s">
        <v>70</v>
      </c>
      <c r="N65" s="25" t="s">
        <v>432</v>
      </c>
    </row>
    <row r="66" spans="1:14" x14ac:dyDescent="0.2">
      <c r="A66" s="25" t="s">
        <v>671</v>
      </c>
      <c r="B66" s="23">
        <v>258</v>
      </c>
      <c r="C66" s="23">
        <f t="shared" ref="C66:C129" si="1">IF(A65=A66,0,1)</f>
        <v>1</v>
      </c>
      <c r="D66" s="26" t="s">
        <v>227</v>
      </c>
      <c r="N66" s="25" t="s">
        <v>671</v>
      </c>
    </row>
    <row r="67" spans="1:14" ht="15" x14ac:dyDescent="0.2">
      <c r="A67" s="29" t="s">
        <v>804</v>
      </c>
      <c r="B67" s="23">
        <v>262</v>
      </c>
      <c r="C67" s="23">
        <f t="shared" si="1"/>
        <v>1</v>
      </c>
      <c r="D67" s="26" t="s">
        <v>614</v>
      </c>
      <c r="N67" s="25" t="s">
        <v>613</v>
      </c>
    </row>
    <row r="68" spans="1:14" x14ac:dyDescent="0.2">
      <c r="A68" s="25" t="s">
        <v>382</v>
      </c>
      <c r="B68" s="23">
        <v>266</v>
      </c>
      <c r="C68" s="23">
        <f t="shared" si="1"/>
        <v>1</v>
      </c>
      <c r="D68" s="26" t="s">
        <v>137</v>
      </c>
      <c r="N68" s="25" t="s">
        <v>382</v>
      </c>
    </row>
    <row r="69" spans="1:14" ht="15" x14ac:dyDescent="0.2">
      <c r="A69" s="29" t="s">
        <v>810</v>
      </c>
      <c r="B69" s="23">
        <v>270</v>
      </c>
      <c r="C69" s="23">
        <f t="shared" si="1"/>
        <v>1</v>
      </c>
      <c r="D69" s="26" t="s">
        <v>701</v>
      </c>
      <c r="N69" s="25" t="s">
        <v>700</v>
      </c>
    </row>
    <row r="70" spans="1:14" x14ac:dyDescent="0.2">
      <c r="A70" s="25" t="s">
        <v>564</v>
      </c>
      <c r="B70" s="23">
        <v>274</v>
      </c>
      <c r="C70" s="23">
        <f t="shared" si="1"/>
        <v>1</v>
      </c>
      <c r="D70" s="26" t="s">
        <v>281</v>
      </c>
      <c r="N70" s="25" t="s">
        <v>564</v>
      </c>
    </row>
    <row r="71" spans="1:14" x14ac:dyDescent="0.2">
      <c r="A71" s="25" t="s">
        <v>524</v>
      </c>
      <c r="B71" s="23">
        <v>278</v>
      </c>
      <c r="C71" s="23">
        <f t="shared" si="1"/>
        <v>1</v>
      </c>
      <c r="D71" s="26" t="s">
        <v>94</v>
      </c>
      <c r="N71" s="25" t="s">
        <v>524</v>
      </c>
    </row>
    <row r="72" spans="1:14" x14ac:dyDescent="0.2">
      <c r="A72" s="25" t="s">
        <v>768</v>
      </c>
      <c r="B72" s="23">
        <v>282</v>
      </c>
      <c r="C72" s="23">
        <f t="shared" si="1"/>
        <v>1</v>
      </c>
      <c r="D72" s="26" t="s">
        <v>316</v>
      </c>
      <c r="N72" s="25" t="s">
        <v>768</v>
      </c>
    </row>
    <row r="73" spans="1:14" x14ac:dyDescent="0.2">
      <c r="A73" s="25" t="s">
        <v>366</v>
      </c>
      <c r="B73" s="23">
        <v>286</v>
      </c>
      <c r="C73" s="23">
        <f t="shared" si="1"/>
        <v>1</v>
      </c>
      <c r="D73" s="26" t="s">
        <v>65</v>
      </c>
      <c r="N73" s="25" t="s">
        <v>366</v>
      </c>
    </row>
    <row r="74" spans="1:14" x14ac:dyDescent="0.2">
      <c r="A74" s="25" t="s">
        <v>455</v>
      </c>
      <c r="B74" s="23">
        <v>290</v>
      </c>
      <c r="C74" s="23">
        <f t="shared" si="1"/>
        <v>1</v>
      </c>
      <c r="D74" s="26" t="s">
        <v>169</v>
      </c>
      <c r="N74" s="25" t="s">
        <v>455</v>
      </c>
    </row>
    <row r="75" spans="1:14" x14ac:dyDescent="0.2">
      <c r="A75" s="25" t="s">
        <v>761</v>
      </c>
      <c r="B75" s="23">
        <v>294</v>
      </c>
      <c r="C75" s="23">
        <f t="shared" si="1"/>
        <v>1</v>
      </c>
      <c r="D75" s="26" t="s">
        <v>48</v>
      </c>
      <c r="N75" s="25" t="s">
        <v>761</v>
      </c>
    </row>
    <row r="76" spans="1:14" x14ac:dyDescent="0.2">
      <c r="A76" s="25" t="s">
        <v>714</v>
      </c>
      <c r="B76" s="23">
        <v>298</v>
      </c>
      <c r="C76" s="23">
        <f t="shared" si="1"/>
        <v>1</v>
      </c>
      <c r="D76" s="26" t="s">
        <v>102</v>
      </c>
      <c r="N76" s="25" t="s">
        <v>714</v>
      </c>
    </row>
    <row r="77" spans="1:14" x14ac:dyDescent="0.2">
      <c r="A77" s="25" t="s">
        <v>756</v>
      </c>
      <c r="B77" s="23">
        <v>302</v>
      </c>
      <c r="C77" s="23">
        <f t="shared" si="1"/>
        <v>1</v>
      </c>
      <c r="D77" s="26" t="s">
        <v>44</v>
      </c>
      <c r="N77" s="25" t="s">
        <v>756</v>
      </c>
    </row>
    <row r="78" spans="1:14" x14ac:dyDescent="0.2">
      <c r="A78" s="25" t="s">
        <v>492</v>
      </c>
      <c r="B78" s="23">
        <v>306</v>
      </c>
      <c r="C78" s="23">
        <f t="shared" si="1"/>
        <v>1</v>
      </c>
      <c r="D78" s="26" t="s">
        <v>269</v>
      </c>
      <c r="N78" s="25" t="s">
        <v>492</v>
      </c>
    </row>
    <row r="79" spans="1:14" x14ac:dyDescent="0.2">
      <c r="A79" s="25" t="s">
        <v>406</v>
      </c>
      <c r="B79" s="23">
        <v>310</v>
      </c>
      <c r="C79" s="23">
        <f t="shared" si="1"/>
        <v>1</v>
      </c>
      <c r="D79" s="26" t="s">
        <v>176</v>
      </c>
      <c r="N79" s="25" t="s">
        <v>406</v>
      </c>
    </row>
    <row r="80" spans="1:14" x14ac:dyDescent="0.2">
      <c r="A80" s="25" t="s">
        <v>672</v>
      </c>
      <c r="B80" s="23">
        <v>314</v>
      </c>
      <c r="C80" s="23">
        <f t="shared" si="1"/>
        <v>1</v>
      </c>
      <c r="D80" s="26" t="s">
        <v>228</v>
      </c>
      <c r="N80" s="25" t="s">
        <v>672</v>
      </c>
    </row>
    <row r="81" spans="1:14" x14ac:dyDescent="0.2">
      <c r="A81" s="25" t="s">
        <v>583</v>
      </c>
      <c r="B81" s="23">
        <v>318</v>
      </c>
      <c r="C81" s="23">
        <f t="shared" si="1"/>
        <v>1</v>
      </c>
      <c r="D81" s="26" t="s">
        <v>288</v>
      </c>
      <c r="N81" s="25" t="s">
        <v>583</v>
      </c>
    </row>
    <row r="82" spans="1:14" x14ac:dyDescent="0.2">
      <c r="A82" s="25" t="s">
        <v>533</v>
      </c>
      <c r="B82" s="23">
        <v>322</v>
      </c>
      <c r="C82" s="23">
        <f t="shared" si="1"/>
        <v>1</v>
      </c>
      <c r="D82" s="26" t="s">
        <v>119</v>
      </c>
      <c r="N82" s="25" t="s">
        <v>533</v>
      </c>
    </row>
    <row r="83" spans="1:14" x14ac:dyDescent="0.2">
      <c r="A83" s="25" t="s">
        <v>343</v>
      </c>
      <c r="B83" s="23">
        <v>326</v>
      </c>
      <c r="C83" s="23">
        <f t="shared" si="1"/>
        <v>1</v>
      </c>
      <c r="D83" s="26" t="s">
        <v>4</v>
      </c>
      <c r="N83" s="25" t="s">
        <v>343</v>
      </c>
    </row>
    <row r="84" spans="1:14" x14ac:dyDescent="0.2">
      <c r="A84" s="25" t="s">
        <v>640</v>
      </c>
      <c r="B84" s="23">
        <v>330</v>
      </c>
      <c r="C84" s="23">
        <f t="shared" si="1"/>
        <v>1</v>
      </c>
      <c r="D84" s="26" t="s">
        <v>126</v>
      </c>
      <c r="N84" s="25" t="s">
        <v>640</v>
      </c>
    </row>
    <row r="85" spans="1:14" x14ac:dyDescent="0.2">
      <c r="A85" s="25" t="s">
        <v>456</v>
      </c>
      <c r="B85" s="23">
        <v>334</v>
      </c>
      <c r="C85" s="23">
        <f t="shared" si="1"/>
        <v>1</v>
      </c>
      <c r="D85" s="26" t="s">
        <v>170</v>
      </c>
      <c r="N85" s="25" t="s">
        <v>456</v>
      </c>
    </row>
    <row r="86" spans="1:14" x14ac:dyDescent="0.2">
      <c r="A86" s="25" t="s">
        <v>769</v>
      </c>
      <c r="B86" s="23">
        <v>338</v>
      </c>
      <c r="C86" s="23">
        <f t="shared" si="1"/>
        <v>1</v>
      </c>
      <c r="D86" s="26" t="s">
        <v>317</v>
      </c>
      <c r="N86" s="25" t="s">
        <v>769</v>
      </c>
    </row>
    <row r="87" spans="1:14" x14ac:dyDescent="0.2">
      <c r="A87" s="25" t="s">
        <v>425</v>
      </c>
      <c r="B87" s="23">
        <v>342</v>
      </c>
      <c r="C87" s="23">
        <f t="shared" si="1"/>
        <v>1</v>
      </c>
      <c r="D87" s="26" t="s">
        <v>14</v>
      </c>
      <c r="N87" s="25" t="s">
        <v>425</v>
      </c>
    </row>
    <row r="88" spans="1:14" x14ac:dyDescent="0.2">
      <c r="A88" s="25" t="s">
        <v>433</v>
      </c>
      <c r="B88" s="23">
        <v>346</v>
      </c>
      <c r="C88" s="23">
        <f t="shared" si="1"/>
        <v>1</v>
      </c>
      <c r="D88" s="26" t="s">
        <v>71</v>
      </c>
      <c r="N88" s="25" t="s">
        <v>433</v>
      </c>
    </row>
    <row r="89" spans="1:14" x14ac:dyDescent="0.2">
      <c r="A89" s="25" t="s">
        <v>415</v>
      </c>
      <c r="B89" s="23">
        <v>350</v>
      </c>
      <c r="C89" s="23">
        <f t="shared" si="1"/>
        <v>1</v>
      </c>
      <c r="D89" s="26" t="s">
        <v>261</v>
      </c>
      <c r="N89" s="25" t="s">
        <v>415</v>
      </c>
    </row>
    <row r="90" spans="1:14" ht="15" x14ac:dyDescent="0.2">
      <c r="A90" s="25" t="s">
        <v>812</v>
      </c>
      <c r="B90" s="23">
        <v>354</v>
      </c>
      <c r="C90" s="23">
        <f t="shared" si="1"/>
        <v>1</v>
      </c>
      <c r="D90" s="26" t="s">
        <v>55</v>
      </c>
      <c r="N90" s="25" t="s">
        <v>699</v>
      </c>
    </row>
    <row r="91" spans="1:14" x14ac:dyDescent="0.2">
      <c r="A91" s="25" t="s">
        <v>641</v>
      </c>
      <c r="B91" s="23">
        <v>358</v>
      </c>
      <c r="C91" s="23">
        <f t="shared" si="1"/>
        <v>1</v>
      </c>
      <c r="D91" s="26" t="s">
        <v>127</v>
      </c>
      <c r="N91" s="25" t="s">
        <v>641</v>
      </c>
    </row>
    <row r="92" spans="1:14" x14ac:dyDescent="0.2">
      <c r="A92" s="25" t="s">
        <v>493</v>
      </c>
      <c r="B92" s="23">
        <v>362</v>
      </c>
      <c r="C92" s="23">
        <f t="shared" si="1"/>
        <v>1</v>
      </c>
      <c r="D92" s="26" t="s">
        <v>270</v>
      </c>
      <c r="N92" s="25" t="s">
        <v>493</v>
      </c>
    </row>
    <row r="93" spans="1:14" x14ac:dyDescent="0.2">
      <c r="A93" s="25" t="s">
        <v>584</v>
      </c>
      <c r="B93" s="23">
        <v>366</v>
      </c>
      <c r="C93" s="23">
        <f t="shared" si="1"/>
        <v>1</v>
      </c>
      <c r="D93" s="26" t="s">
        <v>289</v>
      </c>
      <c r="N93" s="25" t="s">
        <v>584</v>
      </c>
    </row>
    <row r="94" spans="1:14" x14ac:dyDescent="0.2">
      <c r="A94" s="25" t="s">
        <v>514</v>
      </c>
      <c r="B94" s="23">
        <v>370</v>
      </c>
      <c r="C94" s="23">
        <f t="shared" si="1"/>
        <v>1</v>
      </c>
      <c r="D94" s="26" t="s">
        <v>58</v>
      </c>
      <c r="N94" s="25" t="s">
        <v>514</v>
      </c>
    </row>
    <row r="95" spans="1:14" ht="15" x14ac:dyDescent="0.2">
      <c r="A95" s="29" t="s">
        <v>823</v>
      </c>
      <c r="B95" s="23">
        <v>374</v>
      </c>
      <c r="C95" s="23">
        <f t="shared" si="1"/>
        <v>1</v>
      </c>
      <c r="D95" s="26" t="s">
        <v>76</v>
      </c>
      <c r="N95" s="25" t="s">
        <v>691</v>
      </c>
    </row>
    <row r="96" spans="1:14" x14ac:dyDescent="0.2">
      <c r="A96" s="25" t="s">
        <v>702</v>
      </c>
      <c r="B96" s="23">
        <v>378</v>
      </c>
      <c r="C96" s="23">
        <f t="shared" si="1"/>
        <v>1</v>
      </c>
      <c r="D96" s="26" t="s">
        <v>703</v>
      </c>
      <c r="N96" s="25" t="s">
        <v>702</v>
      </c>
    </row>
    <row r="97" spans="1:14" x14ac:dyDescent="0.2">
      <c r="A97" s="25" t="s">
        <v>627</v>
      </c>
      <c r="B97" s="23">
        <v>382</v>
      </c>
      <c r="C97" s="23">
        <f t="shared" si="1"/>
        <v>1</v>
      </c>
      <c r="D97" s="26" t="s">
        <v>108</v>
      </c>
      <c r="N97" s="25" t="s">
        <v>627</v>
      </c>
    </row>
    <row r="98" spans="1:14" x14ac:dyDescent="0.2">
      <c r="A98" s="25" t="s">
        <v>534</v>
      </c>
      <c r="B98" s="23">
        <v>386</v>
      </c>
      <c r="C98" s="23">
        <f t="shared" si="1"/>
        <v>1</v>
      </c>
      <c r="D98" s="26" t="s">
        <v>240</v>
      </c>
      <c r="N98" s="25" t="s">
        <v>534</v>
      </c>
    </row>
    <row r="99" spans="1:14" x14ac:dyDescent="0.2">
      <c r="A99" s="25" t="s">
        <v>448</v>
      </c>
      <c r="B99" s="23">
        <v>390</v>
      </c>
      <c r="C99" s="23">
        <f t="shared" si="1"/>
        <v>1</v>
      </c>
      <c r="D99" s="26" t="s">
        <v>156</v>
      </c>
      <c r="N99" s="25" t="s">
        <v>448</v>
      </c>
    </row>
    <row r="100" spans="1:14" x14ac:dyDescent="0.2">
      <c r="A100" s="25" t="s">
        <v>457</v>
      </c>
      <c r="B100" s="23">
        <v>394</v>
      </c>
      <c r="C100" s="23">
        <f t="shared" si="1"/>
        <v>1</v>
      </c>
      <c r="D100" s="26" t="s">
        <v>171</v>
      </c>
      <c r="N100" s="25" t="s">
        <v>457</v>
      </c>
    </row>
    <row r="101" spans="1:14" x14ac:dyDescent="0.2">
      <c r="A101" s="25" t="s">
        <v>400</v>
      </c>
      <c r="B101" s="23">
        <v>398</v>
      </c>
      <c r="C101" s="23">
        <f t="shared" si="1"/>
        <v>1</v>
      </c>
      <c r="D101" s="26" t="s">
        <v>10</v>
      </c>
      <c r="N101" s="25" t="s">
        <v>400</v>
      </c>
    </row>
    <row r="102" spans="1:14" x14ac:dyDescent="0.2">
      <c r="A102" s="25" t="s">
        <v>477</v>
      </c>
      <c r="B102" s="23">
        <v>402</v>
      </c>
      <c r="C102" s="23">
        <f t="shared" si="1"/>
        <v>1</v>
      </c>
      <c r="D102" s="26" t="s">
        <v>199</v>
      </c>
      <c r="N102" s="25" t="s">
        <v>477</v>
      </c>
    </row>
    <row r="103" spans="1:14" ht="15" x14ac:dyDescent="0.2">
      <c r="A103" s="25" t="s">
        <v>802</v>
      </c>
      <c r="B103" s="23">
        <v>406</v>
      </c>
      <c r="C103" s="23">
        <f t="shared" si="1"/>
        <v>1</v>
      </c>
      <c r="D103" s="26" t="s">
        <v>242</v>
      </c>
      <c r="N103" s="25" t="s">
        <v>792</v>
      </c>
    </row>
    <row r="104" spans="1:14" x14ac:dyDescent="0.2">
      <c r="A104" s="25" t="s">
        <v>620</v>
      </c>
      <c r="B104" s="23">
        <v>410</v>
      </c>
      <c r="C104" s="23">
        <f t="shared" si="1"/>
        <v>1</v>
      </c>
      <c r="D104" s="26" t="s">
        <v>84</v>
      </c>
      <c r="N104" s="25" t="s">
        <v>620</v>
      </c>
    </row>
    <row r="105" spans="1:14" x14ac:dyDescent="0.2">
      <c r="A105" s="25" t="s">
        <v>628</v>
      </c>
      <c r="B105" s="23">
        <v>414</v>
      </c>
      <c r="C105" s="23">
        <f t="shared" si="1"/>
        <v>1</v>
      </c>
      <c r="D105" s="26" t="s">
        <v>109</v>
      </c>
      <c r="N105" s="25" t="s">
        <v>628</v>
      </c>
    </row>
    <row r="106" spans="1:14" x14ac:dyDescent="0.2">
      <c r="A106" s="25" t="s">
        <v>367</v>
      </c>
      <c r="B106" s="23">
        <v>418</v>
      </c>
      <c r="C106" s="23">
        <f t="shared" si="1"/>
        <v>1</v>
      </c>
      <c r="D106" s="26" t="s">
        <v>66</v>
      </c>
      <c r="N106" s="25" t="s">
        <v>367</v>
      </c>
    </row>
    <row r="107" spans="1:14" x14ac:dyDescent="0.2">
      <c r="A107" s="25" t="s">
        <v>657</v>
      </c>
      <c r="B107" s="23">
        <v>422</v>
      </c>
      <c r="C107" s="23">
        <f t="shared" si="1"/>
        <v>1</v>
      </c>
      <c r="D107" s="26" t="s">
        <v>209</v>
      </c>
      <c r="N107" s="25" t="s">
        <v>657</v>
      </c>
    </row>
    <row r="108" spans="1:14" x14ac:dyDescent="0.2">
      <c r="A108" s="25" t="s">
        <v>585</v>
      </c>
      <c r="B108" s="23">
        <v>426</v>
      </c>
      <c r="C108" s="23">
        <f t="shared" si="1"/>
        <v>1</v>
      </c>
      <c r="D108" s="26" t="s">
        <v>290</v>
      </c>
      <c r="N108" s="25" t="s">
        <v>585</v>
      </c>
    </row>
    <row r="109" spans="1:14" x14ac:dyDescent="0.2">
      <c r="A109" s="25" t="s">
        <v>525</v>
      </c>
      <c r="B109" s="23">
        <v>430</v>
      </c>
      <c r="C109" s="23">
        <f t="shared" si="1"/>
        <v>1</v>
      </c>
      <c r="D109" s="26" t="s">
        <v>95</v>
      </c>
      <c r="N109" s="25" t="s">
        <v>525</v>
      </c>
    </row>
    <row r="110" spans="1:14" x14ac:dyDescent="0.2">
      <c r="A110" s="25" t="s">
        <v>658</v>
      </c>
      <c r="B110" s="23">
        <v>434</v>
      </c>
      <c r="C110" s="23">
        <f t="shared" si="1"/>
        <v>1</v>
      </c>
      <c r="D110" s="26" t="s">
        <v>210</v>
      </c>
      <c r="N110" s="25" t="s">
        <v>658</v>
      </c>
    </row>
    <row r="111" spans="1:14" x14ac:dyDescent="0.2">
      <c r="A111" s="25" t="s">
        <v>434</v>
      </c>
      <c r="B111" s="23">
        <v>438</v>
      </c>
      <c r="C111" s="23">
        <f t="shared" si="1"/>
        <v>1</v>
      </c>
      <c r="D111" s="26" t="s">
        <v>72</v>
      </c>
      <c r="N111" s="25" t="s">
        <v>434</v>
      </c>
    </row>
    <row r="112" spans="1:14" x14ac:dyDescent="0.2">
      <c r="A112" s="25" t="s">
        <v>692</v>
      </c>
      <c r="B112" s="23">
        <v>442</v>
      </c>
      <c r="C112" s="23">
        <f t="shared" si="1"/>
        <v>1</v>
      </c>
      <c r="D112" s="26" t="s">
        <v>77</v>
      </c>
      <c r="N112" s="25" t="s">
        <v>692</v>
      </c>
    </row>
    <row r="113" spans="1:14" x14ac:dyDescent="0.2">
      <c r="A113" s="25" t="s">
        <v>629</v>
      </c>
      <c r="B113" s="23">
        <v>446</v>
      </c>
      <c r="C113" s="23">
        <f t="shared" si="1"/>
        <v>1</v>
      </c>
      <c r="D113" s="26" t="s">
        <v>110</v>
      </c>
      <c r="N113" s="25" t="s">
        <v>629</v>
      </c>
    </row>
    <row r="114" spans="1:14" x14ac:dyDescent="0.2">
      <c r="A114" s="25" t="s">
        <v>515</v>
      </c>
      <c r="B114" s="23">
        <v>450</v>
      </c>
      <c r="C114" s="23">
        <f t="shared" si="1"/>
        <v>1</v>
      </c>
      <c r="D114" s="26" t="s">
        <v>59</v>
      </c>
      <c r="N114" s="25" t="s">
        <v>515</v>
      </c>
    </row>
    <row r="115" spans="1:14" x14ac:dyDescent="0.2">
      <c r="A115" s="25" t="s">
        <v>770</v>
      </c>
      <c r="B115" s="23">
        <v>454</v>
      </c>
      <c r="C115" s="23">
        <f t="shared" si="1"/>
        <v>1</v>
      </c>
      <c r="D115" s="26" t="s">
        <v>318</v>
      </c>
      <c r="N115" s="25" t="s">
        <v>770</v>
      </c>
    </row>
    <row r="116" spans="1:14" ht="15" x14ac:dyDescent="0.2">
      <c r="A116" s="29" t="s">
        <v>797</v>
      </c>
      <c r="B116" s="23">
        <v>458</v>
      </c>
      <c r="C116" s="23">
        <f t="shared" si="1"/>
        <v>1</v>
      </c>
      <c r="D116" s="26" t="s">
        <v>553</v>
      </c>
      <c r="N116" s="25" t="s">
        <v>552</v>
      </c>
    </row>
    <row r="117" spans="1:14" x14ac:dyDescent="0.2">
      <c r="A117" s="25" t="s">
        <v>715</v>
      </c>
      <c r="B117" s="23">
        <v>462</v>
      </c>
      <c r="C117" s="23">
        <f t="shared" si="1"/>
        <v>1</v>
      </c>
      <c r="D117" s="26" t="s">
        <v>103</v>
      </c>
      <c r="N117" s="25" t="s">
        <v>715</v>
      </c>
    </row>
    <row r="118" spans="1:14" x14ac:dyDescent="0.2">
      <c r="A118" s="25" t="s">
        <v>383</v>
      </c>
      <c r="B118" s="23">
        <v>466</v>
      </c>
      <c r="C118" s="23">
        <f t="shared" si="1"/>
        <v>1</v>
      </c>
      <c r="D118" s="26" t="s">
        <v>138</v>
      </c>
      <c r="N118" s="25" t="s">
        <v>383</v>
      </c>
    </row>
    <row r="119" spans="1:14" x14ac:dyDescent="0.2">
      <c r="A119" s="25" t="s">
        <v>350</v>
      </c>
      <c r="B119" s="23">
        <v>470</v>
      </c>
      <c r="C119" s="23">
        <f t="shared" si="1"/>
        <v>1</v>
      </c>
      <c r="D119" s="26" t="s">
        <v>280</v>
      </c>
      <c r="N119" s="25" t="s">
        <v>350</v>
      </c>
    </row>
    <row r="120" spans="1:14" x14ac:dyDescent="0.2">
      <c r="A120" s="25" t="s">
        <v>466</v>
      </c>
      <c r="B120" s="23">
        <v>474</v>
      </c>
      <c r="C120" s="23">
        <f t="shared" si="1"/>
        <v>1</v>
      </c>
      <c r="D120" s="26" t="s">
        <v>186</v>
      </c>
      <c r="N120" s="25" t="s">
        <v>466</v>
      </c>
    </row>
    <row r="121" spans="1:14" x14ac:dyDescent="0.2">
      <c r="A121" s="25" t="s">
        <v>716</v>
      </c>
      <c r="B121" s="23">
        <v>478</v>
      </c>
      <c r="C121" s="23">
        <f t="shared" si="1"/>
        <v>1</v>
      </c>
      <c r="D121" s="26" t="s">
        <v>104</v>
      </c>
      <c r="N121" s="25" t="s">
        <v>716</v>
      </c>
    </row>
    <row r="122" spans="1:14" x14ac:dyDescent="0.2">
      <c r="A122" s="25" t="s">
        <v>630</v>
      </c>
      <c r="B122" s="23">
        <v>482</v>
      </c>
      <c r="C122" s="23">
        <f t="shared" si="1"/>
        <v>1</v>
      </c>
      <c r="D122" s="26" t="s">
        <v>111</v>
      </c>
      <c r="N122" s="25" t="s">
        <v>630</v>
      </c>
    </row>
    <row r="123" spans="1:14" x14ac:dyDescent="0.2">
      <c r="A123" s="25" t="s">
        <v>642</v>
      </c>
      <c r="B123" s="23">
        <v>486</v>
      </c>
      <c r="C123" s="23">
        <f t="shared" si="1"/>
        <v>1</v>
      </c>
      <c r="D123" s="26" t="s">
        <v>128</v>
      </c>
      <c r="N123" s="25" t="s">
        <v>642</v>
      </c>
    </row>
    <row r="124" spans="1:14" x14ac:dyDescent="0.2">
      <c r="A124" s="25" t="s">
        <v>545</v>
      </c>
      <c r="B124" s="23">
        <v>490</v>
      </c>
      <c r="C124" s="23">
        <f t="shared" si="1"/>
        <v>1</v>
      </c>
      <c r="D124" s="26" t="s">
        <v>164</v>
      </c>
      <c r="N124" s="25" t="s">
        <v>545</v>
      </c>
    </row>
    <row r="125" spans="1:14" x14ac:dyDescent="0.2">
      <c r="A125" s="25" t="s">
        <v>586</v>
      </c>
      <c r="B125" s="23">
        <v>494</v>
      </c>
      <c r="C125" s="23">
        <f t="shared" si="1"/>
        <v>1</v>
      </c>
      <c r="D125" s="26" t="s">
        <v>291</v>
      </c>
      <c r="N125" s="25" t="s">
        <v>586</v>
      </c>
    </row>
    <row r="126" spans="1:14" x14ac:dyDescent="0.2">
      <c r="A126" s="25" t="s">
        <v>659</v>
      </c>
      <c r="B126" s="23">
        <v>498</v>
      </c>
      <c r="C126" s="23">
        <f t="shared" si="1"/>
        <v>1</v>
      </c>
      <c r="D126" s="26" t="s">
        <v>211</v>
      </c>
      <c r="N126" s="25" t="s">
        <v>659</v>
      </c>
    </row>
    <row r="127" spans="1:14" x14ac:dyDescent="0.2">
      <c r="A127" s="25" t="s">
        <v>767</v>
      </c>
      <c r="B127" s="23">
        <v>502</v>
      </c>
      <c r="C127" s="23">
        <f t="shared" si="1"/>
        <v>1</v>
      </c>
      <c r="D127" s="26" t="s">
        <v>315</v>
      </c>
      <c r="N127" s="25" t="s">
        <v>767</v>
      </c>
    </row>
    <row r="128" spans="1:14" x14ac:dyDescent="0.2">
      <c r="A128" s="25" t="s">
        <v>565</v>
      </c>
      <c r="B128" s="23">
        <v>506</v>
      </c>
      <c r="C128" s="23">
        <f t="shared" si="1"/>
        <v>1</v>
      </c>
      <c r="D128" s="26" t="s">
        <v>292</v>
      </c>
      <c r="N128" s="25" t="s">
        <v>565</v>
      </c>
    </row>
    <row r="129" spans="1:14" x14ac:dyDescent="0.2">
      <c r="A129" s="25" t="s">
        <v>360</v>
      </c>
      <c r="B129" s="23">
        <v>510</v>
      </c>
      <c r="C129" s="23">
        <f t="shared" si="1"/>
        <v>1</v>
      </c>
      <c r="D129" s="26" t="s">
        <v>5</v>
      </c>
      <c r="N129" s="25" t="s">
        <v>360</v>
      </c>
    </row>
    <row r="130" spans="1:14" x14ac:dyDescent="0.2">
      <c r="A130" s="25" t="s">
        <v>407</v>
      </c>
      <c r="B130" s="23">
        <v>514</v>
      </c>
      <c r="C130" s="23">
        <f t="shared" ref="C130:C193" si="2">IF(A129=A130,0,1)</f>
        <v>1</v>
      </c>
      <c r="D130" s="26" t="s">
        <v>177</v>
      </c>
      <c r="N130" s="25" t="s">
        <v>407</v>
      </c>
    </row>
    <row r="131" spans="1:14" x14ac:dyDescent="0.2">
      <c r="A131" s="25" t="s">
        <v>566</v>
      </c>
      <c r="B131" s="23">
        <v>518</v>
      </c>
      <c r="C131" s="23">
        <f t="shared" si="2"/>
        <v>1</v>
      </c>
      <c r="D131" s="26" t="s">
        <v>293</v>
      </c>
      <c r="N131" s="25" t="s">
        <v>566</v>
      </c>
    </row>
    <row r="132" spans="1:14" x14ac:dyDescent="0.2">
      <c r="A132" s="25" t="s">
        <v>441</v>
      </c>
      <c r="B132" s="23">
        <v>522</v>
      </c>
      <c r="C132" s="23">
        <f t="shared" si="2"/>
        <v>1</v>
      </c>
      <c r="D132" s="26" t="s">
        <v>150</v>
      </c>
      <c r="N132" s="25" t="s">
        <v>441</v>
      </c>
    </row>
    <row r="133" spans="1:14" x14ac:dyDescent="0.2">
      <c r="A133" s="25" t="s">
        <v>567</v>
      </c>
      <c r="B133" s="23">
        <v>526</v>
      </c>
      <c r="C133" s="23">
        <f t="shared" si="2"/>
        <v>1</v>
      </c>
      <c r="D133" s="26" t="s">
        <v>294</v>
      </c>
      <c r="N133" s="25" t="s">
        <v>567</v>
      </c>
    </row>
    <row r="134" spans="1:14" x14ac:dyDescent="0.2">
      <c r="A134" s="25" t="s">
        <v>526</v>
      </c>
      <c r="B134" s="23">
        <v>530</v>
      </c>
      <c r="C134" s="23">
        <f t="shared" si="2"/>
        <v>1</v>
      </c>
      <c r="D134" s="26" t="s">
        <v>96</v>
      </c>
      <c r="N134" s="25" t="s">
        <v>526</v>
      </c>
    </row>
    <row r="135" spans="1:14" x14ac:dyDescent="0.2">
      <c r="A135" s="25" t="s">
        <v>408</v>
      </c>
      <c r="B135" s="23">
        <v>534</v>
      </c>
      <c r="C135" s="23">
        <f t="shared" si="2"/>
        <v>1</v>
      </c>
      <c r="D135" s="26" t="s">
        <v>178</v>
      </c>
      <c r="N135" s="25" t="s">
        <v>408</v>
      </c>
    </row>
    <row r="136" spans="1:14" x14ac:dyDescent="0.2">
      <c r="A136" s="25" t="s">
        <v>587</v>
      </c>
      <c r="B136" s="23">
        <v>538</v>
      </c>
      <c r="C136" s="23">
        <f t="shared" si="2"/>
        <v>1</v>
      </c>
      <c r="D136" s="26" t="s">
        <v>295</v>
      </c>
      <c r="N136" s="25" t="s">
        <v>587</v>
      </c>
    </row>
    <row r="137" spans="1:14" x14ac:dyDescent="0.2">
      <c r="A137" s="25" t="s">
        <v>631</v>
      </c>
      <c r="B137" s="23">
        <v>542</v>
      </c>
      <c r="C137" s="23">
        <f t="shared" si="2"/>
        <v>1</v>
      </c>
      <c r="D137" s="26" t="s">
        <v>112</v>
      </c>
      <c r="N137" s="25" t="s">
        <v>631</v>
      </c>
    </row>
    <row r="138" spans="1:14" x14ac:dyDescent="0.2">
      <c r="A138" s="25" t="s">
        <v>344</v>
      </c>
      <c r="B138" s="23">
        <v>546</v>
      </c>
      <c r="C138" s="23">
        <f t="shared" si="2"/>
        <v>1</v>
      </c>
      <c r="D138" s="26" t="s">
        <v>0</v>
      </c>
      <c r="N138" s="25" t="s">
        <v>344</v>
      </c>
    </row>
    <row r="139" spans="1:14" x14ac:dyDescent="0.2">
      <c r="A139" s="25" t="s">
        <v>621</v>
      </c>
      <c r="B139" s="23">
        <v>550</v>
      </c>
      <c r="C139" s="23">
        <f t="shared" si="2"/>
        <v>1</v>
      </c>
      <c r="D139" s="26" t="s">
        <v>85</v>
      </c>
      <c r="N139" s="25" t="s">
        <v>621</v>
      </c>
    </row>
    <row r="140" spans="1:14" x14ac:dyDescent="0.2">
      <c r="A140" s="25" t="s">
        <v>632</v>
      </c>
      <c r="B140" s="23">
        <v>554</v>
      </c>
      <c r="C140" s="23">
        <f t="shared" si="2"/>
        <v>1</v>
      </c>
      <c r="D140" s="26" t="s">
        <v>113</v>
      </c>
      <c r="N140" s="25" t="s">
        <v>632</v>
      </c>
    </row>
    <row r="141" spans="1:14" x14ac:dyDescent="0.2">
      <c r="A141" s="25" t="s">
        <v>588</v>
      </c>
      <c r="B141" s="23">
        <v>558</v>
      </c>
      <c r="C141" s="23">
        <f t="shared" si="2"/>
        <v>1</v>
      </c>
      <c r="D141" s="26" t="s">
        <v>296</v>
      </c>
      <c r="N141" s="25" t="s">
        <v>588</v>
      </c>
    </row>
    <row r="142" spans="1:14" x14ac:dyDescent="0.2">
      <c r="A142" s="25" t="s">
        <v>471</v>
      </c>
      <c r="B142" s="23">
        <v>562</v>
      </c>
      <c r="C142" s="23">
        <f t="shared" si="2"/>
        <v>1</v>
      </c>
      <c r="D142" s="26" t="s">
        <v>18</v>
      </c>
      <c r="N142" s="25" t="s">
        <v>471</v>
      </c>
    </row>
    <row r="143" spans="1:14" x14ac:dyDescent="0.2">
      <c r="A143" s="25" t="s">
        <v>535</v>
      </c>
      <c r="B143" s="23">
        <v>566</v>
      </c>
      <c r="C143" s="23">
        <f t="shared" si="2"/>
        <v>1</v>
      </c>
      <c r="D143" s="26" t="s">
        <v>120</v>
      </c>
      <c r="N143" s="25" t="s">
        <v>535</v>
      </c>
    </row>
    <row r="144" spans="1:14" x14ac:dyDescent="0.2">
      <c r="A144" s="25" t="s">
        <v>435</v>
      </c>
      <c r="B144" s="23">
        <v>570</v>
      </c>
      <c r="C144" s="23">
        <f t="shared" si="2"/>
        <v>1</v>
      </c>
      <c r="D144" s="26" t="s">
        <v>73</v>
      </c>
      <c r="N144" s="25" t="s">
        <v>435</v>
      </c>
    </row>
    <row r="145" spans="1:14" x14ac:dyDescent="0.2">
      <c r="A145" s="25" t="s">
        <v>589</v>
      </c>
      <c r="B145" s="23">
        <v>574</v>
      </c>
      <c r="C145" s="23">
        <f t="shared" si="2"/>
        <v>1</v>
      </c>
      <c r="D145" s="26" t="s">
        <v>297</v>
      </c>
      <c r="N145" s="25" t="s">
        <v>589</v>
      </c>
    </row>
    <row r="146" spans="1:14" x14ac:dyDescent="0.2">
      <c r="A146" s="25" t="s">
        <v>442</v>
      </c>
      <c r="B146" s="23">
        <v>578</v>
      </c>
      <c r="C146" s="23">
        <f t="shared" si="2"/>
        <v>1</v>
      </c>
      <c r="D146" s="26" t="s">
        <v>151</v>
      </c>
      <c r="N146" s="25" t="s">
        <v>442</v>
      </c>
    </row>
    <row r="147" spans="1:14" x14ac:dyDescent="0.2">
      <c r="A147" s="25" t="s">
        <v>673</v>
      </c>
      <c r="B147" s="23">
        <v>582</v>
      </c>
      <c r="C147" s="23">
        <f t="shared" si="2"/>
        <v>1</v>
      </c>
      <c r="D147" s="26" t="s">
        <v>229</v>
      </c>
      <c r="N147" s="25" t="s">
        <v>673</v>
      </c>
    </row>
    <row r="148" spans="1:14" x14ac:dyDescent="0.2">
      <c r="A148" s="25" t="s">
        <v>590</v>
      </c>
      <c r="B148" s="23">
        <v>586</v>
      </c>
      <c r="C148" s="23">
        <f t="shared" si="2"/>
        <v>1</v>
      </c>
      <c r="D148" s="26" t="s">
        <v>298</v>
      </c>
      <c r="N148" s="25" t="s">
        <v>590</v>
      </c>
    </row>
    <row r="149" spans="1:14" x14ac:dyDescent="0.2">
      <c r="A149" s="25" t="s">
        <v>516</v>
      </c>
      <c r="B149" s="23">
        <v>590</v>
      </c>
      <c r="C149" s="23">
        <f t="shared" si="2"/>
        <v>1</v>
      </c>
      <c r="D149" s="26" t="s">
        <v>60</v>
      </c>
      <c r="N149" s="25" t="s">
        <v>516</v>
      </c>
    </row>
    <row r="150" spans="1:14" x14ac:dyDescent="0.2">
      <c r="A150" s="25" t="s">
        <v>384</v>
      </c>
      <c r="B150" s="23">
        <v>594</v>
      </c>
      <c r="C150" s="23">
        <f t="shared" si="2"/>
        <v>1</v>
      </c>
      <c r="D150" s="26" t="s">
        <v>139</v>
      </c>
      <c r="N150" s="25" t="s">
        <v>384</v>
      </c>
    </row>
    <row r="151" spans="1:14" x14ac:dyDescent="0.2">
      <c r="A151" s="25" t="s">
        <v>554</v>
      </c>
      <c r="B151" s="23">
        <v>598</v>
      </c>
      <c r="C151" s="23">
        <f t="shared" si="2"/>
        <v>1</v>
      </c>
      <c r="D151" s="26" t="s">
        <v>207</v>
      </c>
      <c r="N151" s="25" t="s">
        <v>554</v>
      </c>
    </row>
    <row r="152" spans="1:14" x14ac:dyDescent="0.2">
      <c r="A152" s="25" t="s">
        <v>766</v>
      </c>
      <c r="B152" s="23">
        <v>602</v>
      </c>
      <c r="C152" s="23">
        <f t="shared" si="2"/>
        <v>1</v>
      </c>
      <c r="D152" s="26" t="s">
        <v>314</v>
      </c>
      <c r="N152" s="25" t="s">
        <v>766</v>
      </c>
    </row>
    <row r="153" spans="1:14" x14ac:dyDescent="0.2">
      <c r="A153" s="25" t="s">
        <v>600</v>
      </c>
      <c r="B153" s="23">
        <v>606</v>
      </c>
      <c r="C153" s="23">
        <f t="shared" si="2"/>
        <v>1</v>
      </c>
      <c r="D153" s="26" t="s">
        <v>43</v>
      </c>
      <c r="N153" s="25" t="s">
        <v>600</v>
      </c>
    </row>
    <row r="154" spans="1:14" x14ac:dyDescent="0.2">
      <c r="A154" s="25" t="s">
        <v>762</v>
      </c>
      <c r="B154" s="23">
        <v>610</v>
      </c>
      <c r="C154" s="23">
        <f t="shared" si="2"/>
        <v>1</v>
      </c>
      <c r="D154" s="26" t="s">
        <v>49</v>
      </c>
      <c r="N154" s="25" t="s">
        <v>762</v>
      </c>
    </row>
    <row r="155" spans="1:14" x14ac:dyDescent="0.2">
      <c r="A155" s="25" t="s">
        <v>568</v>
      </c>
      <c r="B155" s="23">
        <v>614</v>
      </c>
      <c r="C155" s="23">
        <f t="shared" si="2"/>
        <v>1</v>
      </c>
      <c r="D155" s="26" t="s">
        <v>299</v>
      </c>
      <c r="N155" s="25" t="s">
        <v>568</v>
      </c>
    </row>
    <row r="156" spans="1:14" x14ac:dyDescent="0.2">
      <c r="A156" s="25" t="s">
        <v>569</v>
      </c>
      <c r="B156" s="23">
        <v>618</v>
      </c>
      <c r="C156" s="23">
        <f t="shared" si="2"/>
        <v>1</v>
      </c>
      <c r="D156" s="26" t="s">
        <v>300</v>
      </c>
      <c r="N156" s="25" t="s">
        <v>569</v>
      </c>
    </row>
    <row r="157" spans="1:14" x14ac:dyDescent="0.2">
      <c r="A157" s="25" t="s">
        <v>458</v>
      </c>
      <c r="B157" s="23">
        <v>622</v>
      </c>
      <c r="C157" s="23">
        <f t="shared" si="2"/>
        <v>1</v>
      </c>
      <c r="D157" s="26" t="s">
        <v>172</v>
      </c>
      <c r="N157" s="25" t="s">
        <v>458</v>
      </c>
    </row>
    <row r="158" spans="1:14" x14ac:dyDescent="0.2">
      <c r="A158" s="25" t="s">
        <v>788</v>
      </c>
      <c r="B158" s="23">
        <v>626</v>
      </c>
      <c r="C158" s="23">
        <f t="shared" si="2"/>
        <v>1</v>
      </c>
      <c r="D158" s="26" t="s">
        <v>165</v>
      </c>
      <c r="N158" s="25" t="s">
        <v>788</v>
      </c>
    </row>
    <row r="159" spans="1:14" x14ac:dyDescent="0.2">
      <c r="A159" s="25" t="s">
        <v>401</v>
      </c>
      <c r="B159" s="23">
        <v>630</v>
      </c>
      <c r="C159" s="23">
        <f t="shared" si="2"/>
        <v>1</v>
      </c>
      <c r="D159" s="26" t="s">
        <v>9</v>
      </c>
      <c r="N159" s="25" t="s">
        <v>401</v>
      </c>
    </row>
    <row r="160" spans="1:14" x14ac:dyDescent="0.2">
      <c r="A160" s="25" t="s">
        <v>591</v>
      </c>
      <c r="B160" s="23">
        <v>634</v>
      </c>
      <c r="C160" s="23">
        <f t="shared" si="2"/>
        <v>1</v>
      </c>
      <c r="D160" s="26" t="s">
        <v>301</v>
      </c>
      <c r="N160" s="25" t="s">
        <v>591</v>
      </c>
    </row>
    <row r="161" spans="1:14" x14ac:dyDescent="0.2">
      <c r="A161" s="25" t="s">
        <v>421</v>
      </c>
      <c r="B161" s="23">
        <v>638</v>
      </c>
      <c r="C161" s="23">
        <f t="shared" si="2"/>
        <v>1</v>
      </c>
      <c r="D161" s="26" t="s">
        <v>277</v>
      </c>
      <c r="N161" s="25" t="s">
        <v>421</v>
      </c>
    </row>
    <row r="162" spans="1:14" x14ac:dyDescent="0.2">
      <c r="A162" s="25" t="s">
        <v>394</v>
      </c>
      <c r="B162" s="23">
        <v>642</v>
      </c>
      <c r="C162" s="23">
        <f t="shared" si="2"/>
        <v>1</v>
      </c>
      <c r="D162" s="26" t="s">
        <v>255</v>
      </c>
      <c r="N162" s="25" t="s">
        <v>394</v>
      </c>
    </row>
    <row r="163" spans="1:14" x14ac:dyDescent="0.2">
      <c r="A163" s="25" t="s">
        <v>570</v>
      </c>
      <c r="B163" s="23">
        <v>646</v>
      </c>
      <c r="C163" s="23">
        <f t="shared" si="2"/>
        <v>1</v>
      </c>
      <c r="D163" s="26" t="s">
        <v>302</v>
      </c>
      <c r="N163" s="25" t="s">
        <v>570</v>
      </c>
    </row>
    <row r="164" spans="1:14" x14ac:dyDescent="0.2">
      <c r="A164" s="25" t="s">
        <v>385</v>
      </c>
      <c r="B164" s="23">
        <v>650</v>
      </c>
      <c r="C164" s="23">
        <f t="shared" si="2"/>
        <v>1</v>
      </c>
      <c r="D164" s="26" t="s">
        <v>140</v>
      </c>
      <c r="N164" s="25" t="s">
        <v>385</v>
      </c>
    </row>
    <row r="165" spans="1:14" x14ac:dyDescent="0.2">
      <c r="A165" s="25" t="s">
        <v>422</v>
      </c>
      <c r="B165" s="23">
        <v>654</v>
      </c>
      <c r="C165" s="23">
        <f t="shared" si="2"/>
        <v>1</v>
      </c>
      <c r="D165" s="26" t="s">
        <v>278</v>
      </c>
      <c r="N165" s="25" t="s">
        <v>422</v>
      </c>
    </row>
    <row r="166" spans="1:14" x14ac:dyDescent="0.2">
      <c r="A166" s="25" t="s">
        <v>426</v>
      </c>
      <c r="B166" s="23">
        <v>658</v>
      </c>
      <c r="C166" s="23">
        <f t="shared" si="2"/>
        <v>1</v>
      </c>
      <c r="D166" s="26" t="s">
        <v>15</v>
      </c>
      <c r="N166" s="25" t="s">
        <v>426</v>
      </c>
    </row>
    <row r="167" spans="1:14" x14ac:dyDescent="0.2">
      <c r="A167" s="25" t="s">
        <v>622</v>
      </c>
      <c r="B167" s="23">
        <v>662</v>
      </c>
      <c r="C167" s="23">
        <f t="shared" si="2"/>
        <v>1</v>
      </c>
      <c r="D167" s="26" t="s">
        <v>86</v>
      </c>
      <c r="N167" s="25" t="s">
        <v>622</v>
      </c>
    </row>
    <row r="168" spans="1:14" x14ac:dyDescent="0.2">
      <c r="A168" s="25" t="s">
        <v>571</v>
      </c>
      <c r="B168" s="23">
        <v>666</v>
      </c>
      <c r="C168" s="23">
        <f t="shared" si="2"/>
        <v>1</v>
      </c>
      <c r="D168" s="26" t="s">
        <v>303</v>
      </c>
      <c r="N168" s="25" t="s">
        <v>571</v>
      </c>
    </row>
    <row r="169" spans="1:14" x14ac:dyDescent="0.2">
      <c r="A169" s="25" t="s">
        <v>478</v>
      </c>
      <c r="B169" s="23">
        <v>670</v>
      </c>
      <c r="C169" s="23">
        <f t="shared" si="2"/>
        <v>1</v>
      </c>
      <c r="D169" s="26" t="s">
        <v>200</v>
      </c>
      <c r="N169" s="25" t="s">
        <v>478</v>
      </c>
    </row>
    <row r="170" spans="1:14" x14ac:dyDescent="0.2">
      <c r="A170" s="25" t="s">
        <v>449</v>
      </c>
      <c r="B170" s="23">
        <v>674</v>
      </c>
      <c r="C170" s="23">
        <f t="shared" si="2"/>
        <v>1</v>
      </c>
      <c r="D170" s="26" t="s">
        <v>157</v>
      </c>
      <c r="N170" s="25" t="s">
        <v>449</v>
      </c>
    </row>
    <row r="171" spans="1:14" x14ac:dyDescent="0.2">
      <c r="A171" s="25" t="s">
        <v>395</v>
      </c>
      <c r="B171" s="23">
        <v>678</v>
      </c>
      <c r="C171" s="23">
        <f t="shared" si="2"/>
        <v>1</v>
      </c>
      <c r="D171" s="26" t="s">
        <v>256</v>
      </c>
      <c r="N171" s="25" t="s">
        <v>395</v>
      </c>
    </row>
    <row r="172" spans="1:14" x14ac:dyDescent="0.2">
      <c r="A172" s="25" t="s">
        <v>508</v>
      </c>
      <c r="B172" s="23">
        <v>682</v>
      </c>
      <c r="C172" s="23">
        <f t="shared" si="2"/>
        <v>1</v>
      </c>
      <c r="D172" s="26" t="s">
        <v>29</v>
      </c>
      <c r="N172" s="25" t="s">
        <v>508</v>
      </c>
    </row>
    <row r="173" spans="1:14" x14ac:dyDescent="0.2">
      <c r="A173" s="25" t="s">
        <v>643</v>
      </c>
      <c r="B173" s="23">
        <v>686</v>
      </c>
      <c r="C173" s="23">
        <f t="shared" si="2"/>
        <v>1</v>
      </c>
      <c r="D173" s="26" t="s">
        <v>129</v>
      </c>
      <c r="N173" s="25" t="s">
        <v>643</v>
      </c>
    </row>
    <row r="174" spans="1:14" x14ac:dyDescent="0.2">
      <c r="A174" s="25" t="s">
        <v>527</v>
      </c>
      <c r="B174" s="23">
        <v>690</v>
      </c>
      <c r="C174" s="23">
        <f t="shared" si="2"/>
        <v>1</v>
      </c>
      <c r="D174" s="26" t="s">
        <v>97</v>
      </c>
      <c r="N174" s="25" t="s">
        <v>527</v>
      </c>
    </row>
    <row r="175" spans="1:14" x14ac:dyDescent="0.2">
      <c r="A175" s="25" t="s">
        <v>500</v>
      </c>
      <c r="B175" s="23">
        <v>694</v>
      </c>
      <c r="C175" s="23">
        <f t="shared" si="2"/>
        <v>1</v>
      </c>
      <c r="D175" s="26" t="s">
        <v>233</v>
      </c>
      <c r="N175" s="25" t="s">
        <v>500</v>
      </c>
    </row>
    <row r="176" spans="1:14" x14ac:dyDescent="0.2">
      <c r="A176" s="25" t="s">
        <v>372</v>
      </c>
      <c r="B176" s="23">
        <v>698</v>
      </c>
      <c r="C176" s="23">
        <f t="shared" si="2"/>
        <v>1</v>
      </c>
      <c r="D176" s="26" t="s">
        <v>247</v>
      </c>
      <c r="N176" s="25" t="s">
        <v>372</v>
      </c>
    </row>
    <row r="177" spans="1:14" x14ac:dyDescent="0.2">
      <c r="A177" s="25" t="s">
        <v>467</v>
      </c>
      <c r="B177" s="23">
        <v>702</v>
      </c>
      <c r="C177" s="23">
        <f t="shared" si="2"/>
        <v>1</v>
      </c>
      <c r="D177" s="26" t="s">
        <v>187</v>
      </c>
      <c r="N177" s="25" t="s">
        <v>467</v>
      </c>
    </row>
    <row r="178" spans="1:14" x14ac:dyDescent="0.2">
      <c r="A178" s="25" t="s">
        <v>601</v>
      </c>
      <c r="B178" s="23">
        <v>706</v>
      </c>
      <c r="C178" s="23">
        <f t="shared" si="2"/>
        <v>1</v>
      </c>
      <c r="D178" s="26" t="s">
        <v>32</v>
      </c>
      <c r="N178" s="25" t="s">
        <v>601</v>
      </c>
    </row>
    <row r="179" spans="1:14" x14ac:dyDescent="0.2">
      <c r="A179" s="25" t="s">
        <v>443</v>
      </c>
      <c r="B179" s="23">
        <v>710</v>
      </c>
      <c r="C179" s="23">
        <f t="shared" si="2"/>
        <v>1</v>
      </c>
      <c r="D179" s="26" t="s">
        <v>152</v>
      </c>
      <c r="N179" s="25" t="s">
        <v>443</v>
      </c>
    </row>
    <row r="180" spans="1:14" x14ac:dyDescent="0.2">
      <c r="A180" s="25" t="s">
        <v>720</v>
      </c>
      <c r="B180" s="23">
        <v>714</v>
      </c>
      <c r="C180" s="23">
        <f t="shared" si="2"/>
        <v>1</v>
      </c>
      <c r="D180" s="26" t="s">
        <v>195</v>
      </c>
      <c r="N180" s="25" t="s">
        <v>720</v>
      </c>
    </row>
    <row r="181" spans="1:14" x14ac:dyDescent="0.2">
      <c r="A181" s="25" t="s">
        <v>781</v>
      </c>
      <c r="B181" s="23">
        <v>718</v>
      </c>
      <c r="C181" s="23">
        <f t="shared" si="2"/>
        <v>1</v>
      </c>
      <c r="D181" s="26" t="s">
        <v>335</v>
      </c>
      <c r="N181" s="25" t="s">
        <v>781</v>
      </c>
    </row>
    <row r="182" spans="1:14" x14ac:dyDescent="0.2">
      <c r="A182" s="25" t="s">
        <v>592</v>
      </c>
      <c r="B182" s="23">
        <v>722</v>
      </c>
      <c r="C182" s="23">
        <f t="shared" si="2"/>
        <v>1</v>
      </c>
      <c r="D182" s="26" t="s">
        <v>304</v>
      </c>
      <c r="N182" s="25" t="s">
        <v>592</v>
      </c>
    </row>
    <row r="183" spans="1:14" x14ac:dyDescent="0.2">
      <c r="A183" s="25" t="s">
        <v>693</v>
      </c>
      <c r="B183" s="23">
        <v>726</v>
      </c>
      <c r="C183" s="23">
        <f t="shared" si="2"/>
        <v>1</v>
      </c>
      <c r="D183" s="26" t="s">
        <v>78</v>
      </c>
      <c r="N183" s="25" t="s">
        <v>693</v>
      </c>
    </row>
    <row r="184" spans="1:14" x14ac:dyDescent="0.2">
      <c r="A184" s="25" t="s">
        <v>555</v>
      </c>
      <c r="B184" s="23">
        <v>730</v>
      </c>
      <c r="C184" s="23">
        <f t="shared" si="2"/>
        <v>1</v>
      </c>
      <c r="D184" s="26" t="s">
        <v>208</v>
      </c>
      <c r="N184" s="25" t="s">
        <v>555</v>
      </c>
    </row>
    <row r="185" spans="1:14" x14ac:dyDescent="0.2">
      <c r="A185" s="25" t="s">
        <v>674</v>
      </c>
      <c r="B185" s="23">
        <v>734</v>
      </c>
      <c r="C185" s="23">
        <f t="shared" si="2"/>
        <v>1</v>
      </c>
      <c r="D185" s="26" t="s">
        <v>230</v>
      </c>
      <c r="N185" s="25" t="s">
        <v>674</v>
      </c>
    </row>
    <row r="186" spans="1:14" x14ac:dyDescent="0.2">
      <c r="A186" s="25" t="s">
        <v>345</v>
      </c>
      <c r="B186" s="23">
        <v>738</v>
      </c>
      <c r="C186" s="23">
        <f t="shared" si="2"/>
        <v>1</v>
      </c>
      <c r="D186" s="26" t="s">
        <v>1</v>
      </c>
      <c r="N186" s="25" t="s">
        <v>345</v>
      </c>
    </row>
    <row r="187" spans="1:14" x14ac:dyDescent="0.2">
      <c r="A187" s="25" t="s">
        <v>602</v>
      </c>
      <c r="B187" s="23">
        <v>742</v>
      </c>
      <c r="C187" s="23">
        <f t="shared" si="2"/>
        <v>1</v>
      </c>
      <c r="D187" s="26" t="s">
        <v>39</v>
      </c>
      <c r="N187" s="25" t="s">
        <v>602</v>
      </c>
    </row>
    <row r="188" spans="1:14" x14ac:dyDescent="0.2">
      <c r="A188" s="25" t="s">
        <v>660</v>
      </c>
      <c r="B188" s="23">
        <v>746</v>
      </c>
      <c r="C188" s="23">
        <f t="shared" si="2"/>
        <v>1</v>
      </c>
      <c r="D188" s="26" t="s">
        <v>212</v>
      </c>
      <c r="N188" s="25" t="s">
        <v>660</v>
      </c>
    </row>
    <row r="189" spans="1:14" x14ac:dyDescent="0.2">
      <c r="A189" s="25" t="s">
        <v>785</v>
      </c>
      <c r="B189" s="23">
        <v>750</v>
      </c>
      <c r="C189" s="23">
        <f t="shared" si="2"/>
        <v>1</v>
      </c>
      <c r="D189" s="26" t="s">
        <v>332</v>
      </c>
      <c r="N189" s="25" t="s">
        <v>785</v>
      </c>
    </row>
    <row r="190" spans="1:14" x14ac:dyDescent="0.2">
      <c r="A190" s="25" t="s">
        <v>777</v>
      </c>
      <c r="B190" s="23">
        <v>754</v>
      </c>
      <c r="C190" s="23">
        <f t="shared" si="2"/>
        <v>1</v>
      </c>
      <c r="D190" s="26" t="s">
        <v>324</v>
      </c>
      <c r="N190" s="25" t="s">
        <v>777</v>
      </c>
    </row>
    <row r="191" spans="1:14" x14ac:dyDescent="0.2">
      <c r="A191" s="25" t="s">
        <v>633</v>
      </c>
      <c r="B191" s="23">
        <v>758</v>
      </c>
      <c r="C191" s="23">
        <f t="shared" si="2"/>
        <v>1</v>
      </c>
      <c r="D191" s="26" t="s">
        <v>114</v>
      </c>
      <c r="N191" s="25" t="s">
        <v>633</v>
      </c>
    </row>
    <row r="192" spans="1:14" x14ac:dyDescent="0.2">
      <c r="A192" s="25" t="s">
        <v>468</v>
      </c>
      <c r="B192" s="23">
        <v>762</v>
      </c>
      <c r="C192" s="23">
        <f t="shared" si="2"/>
        <v>1</v>
      </c>
      <c r="D192" s="26" t="s">
        <v>188</v>
      </c>
      <c r="N192" s="25" t="s">
        <v>468</v>
      </c>
    </row>
    <row r="193" spans="1:14" x14ac:dyDescent="0.2">
      <c r="A193" s="25" t="s">
        <v>351</v>
      </c>
      <c r="B193" s="23">
        <v>766</v>
      </c>
      <c r="C193" s="23">
        <f t="shared" si="2"/>
        <v>1</v>
      </c>
      <c r="D193" s="26" t="s">
        <v>264</v>
      </c>
      <c r="N193" s="25" t="s">
        <v>351</v>
      </c>
    </row>
    <row r="194" spans="1:14" x14ac:dyDescent="0.2">
      <c r="A194" s="25" t="s">
        <v>479</v>
      </c>
      <c r="B194" s="23">
        <v>770</v>
      </c>
      <c r="C194" s="23">
        <f t="shared" ref="C194:C257" si="3">IF(A193=A194,0,1)</f>
        <v>1</v>
      </c>
      <c r="D194" s="26" t="s">
        <v>201</v>
      </c>
      <c r="N194" s="25" t="s">
        <v>479</v>
      </c>
    </row>
    <row r="195" spans="1:14" x14ac:dyDescent="0.2">
      <c r="A195" s="25" t="s">
        <v>572</v>
      </c>
      <c r="B195" s="23">
        <v>774</v>
      </c>
      <c r="C195" s="23">
        <f t="shared" si="3"/>
        <v>1</v>
      </c>
      <c r="D195" s="26" t="s">
        <v>305</v>
      </c>
      <c r="N195" s="25" t="s">
        <v>572</v>
      </c>
    </row>
    <row r="196" spans="1:14" x14ac:dyDescent="0.2">
      <c r="A196" s="25" t="s">
        <v>786</v>
      </c>
      <c r="B196" s="23">
        <v>778</v>
      </c>
      <c r="C196" s="23">
        <f t="shared" si="3"/>
        <v>1</v>
      </c>
      <c r="D196" s="26" t="s">
        <v>333</v>
      </c>
      <c r="N196" s="25" t="s">
        <v>786</v>
      </c>
    </row>
    <row r="197" spans="1:14" x14ac:dyDescent="0.2">
      <c r="A197" s="25" t="s">
        <v>694</v>
      </c>
      <c r="B197" s="23">
        <v>782</v>
      </c>
      <c r="C197" s="23">
        <f t="shared" si="3"/>
        <v>1</v>
      </c>
      <c r="D197" s="26" t="s">
        <v>79</v>
      </c>
      <c r="N197" s="25" t="s">
        <v>694</v>
      </c>
    </row>
    <row r="198" spans="1:14" ht="15" x14ac:dyDescent="0.2">
      <c r="A198" s="29" t="s">
        <v>814</v>
      </c>
      <c r="B198" s="23">
        <v>786</v>
      </c>
      <c r="C198" s="23">
        <f t="shared" si="3"/>
        <v>1</v>
      </c>
      <c r="D198" s="26" t="s">
        <v>705</v>
      </c>
      <c r="N198" s="25" t="s">
        <v>704</v>
      </c>
    </row>
    <row r="199" spans="1:14" x14ac:dyDescent="0.2">
      <c r="A199" s="25" t="s">
        <v>436</v>
      </c>
      <c r="B199" s="23">
        <v>790</v>
      </c>
      <c r="C199" s="23">
        <f t="shared" si="3"/>
        <v>1</v>
      </c>
      <c r="D199" s="26" t="s">
        <v>74</v>
      </c>
      <c r="N199" s="25" t="s">
        <v>436</v>
      </c>
    </row>
    <row r="200" spans="1:14" x14ac:dyDescent="0.2">
      <c r="A200" s="25" t="s">
        <v>402</v>
      </c>
      <c r="B200" s="23">
        <v>794</v>
      </c>
      <c r="C200" s="23">
        <f t="shared" si="3"/>
        <v>1</v>
      </c>
      <c r="D200" s="26" t="s">
        <v>11</v>
      </c>
      <c r="N200" s="25" t="s">
        <v>402</v>
      </c>
    </row>
    <row r="201" spans="1:14" x14ac:dyDescent="0.2">
      <c r="A201" s="25" t="s">
        <v>536</v>
      </c>
      <c r="B201" s="23">
        <v>798</v>
      </c>
      <c r="C201" s="23">
        <f t="shared" si="3"/>
        <v>1</v>
      </c>
      <c r="D201" s="26" t="s">
        <v>121</v>
      </c>
      <c r="N201" s="25" t="s">
        <v>536</v>
      </c>
    </row>
    <row r="202" spans="1:14" x14ac:dyDescent="0.2">
      <c r="A202" s="25" t="s">
        <v>450</v>
      </c>
      <c r="B202" s="23">
        <v>802</v>
      </c>
      <c r="C202" s="23">
        <f t="shared" si="3"/>
        <v>1</v>
      </c>
      <c r="D202" s="26" t="s">
        <v>158</v>
      </c>
      <c r="N202" s="25" t="s">
        <v>450</v>
      </c>
    </row>
    <row r="203" spans="1:14" x14ac:dyDescent="0.2">
      <c r="A203" s="25" t="s">
        <v>403</v>
      </c>
      <c r="B203" s="23">
        <v>806</v>
      </c>
      <c r="C203" s="23">
        <f t="shared" si="3"/>
        <v>1</v>
      </c>
      <c r="D203" s="26" t="s">
        <v>12</v>
      </c>
      <c r="N203" s="25" t="s">
        <v>403</v>
      </c>
    </row>
    <row r="204" spans="1:14" x14ac:dyDescent="0.2">
      <c r="A204" s="25" t="s">
        <v>547</v>
      </c>
      <c r="B204" s="23">
        <v>810</v>
      </c>
      <c r="C204" s="23">
        <f t="shared" si="3"/>
        <v>1</v>
      </c>
      <c r="D204" s="26" t="s">
        <v>166</v>
      </c>
      <c r="N204" s="25" t="s">
        <v>547</v>
      </c>
    </row>
    <row r="205" spans="1:14" x14ac:dyDescent="0.2">
      <c r="A205" s="25" t="s">
        <v>682</v>
      </c>
      <c r="B205" s="23">
        <v>814</v>
      </c>
      <c r="C205" s="23">
        <f t="shared" si="3"/>
        <v>1</v>
      </c>
      <c r="D205" s="26" t="s">
        <v>23</v>
      </c>
      <c r="N205" s="25" t="s">
        <v>682</v>
      </c>
    </row>
    <row r="206" spans="1:14" x14ac:dyDescent="0.2">
      <c r="A206" s="25" t="s">
        <v>352</v>
      </c>
      <c r="B206" s="23">
        <v>818</v>
      </c>
      <c r="C206" s="23">
        <f t="shared" si="3"/>
        <v>1</v>
      </c>
      <c r="D206" s="26" t="s">
        <v>265</v>
      </c>
      <c r="N206" s="25" t="s">
        <v>352</v>
      </c>
    </row>
    <row r="207" spans="1:14" x14ac:dyDescent="0.2">
      <c r="A207" s="25" t="s">
        <v>485</v>
      </c>
      <c r="B207" s="23">
        <v>822</v>
      </c>
      <c r="C207" s="23">
        <f t="shared" si="3"/>
        <v>1</v>
      </c>
      <c r="D207" s="26" t="s">
        <v>220</v>
      </c>
      <c r="N207" s="25" t="s">
        <v>485</v>
      </c>
    </row>
    <row r="208" spans="1:14" x14ac:dyDescent="0.2">
      <c r="A208" s="25" t="s">
        <v>444</v>
      </c>
      <c r="B208" s="23">
        <v>826</v>
      </c>
      <c r="C208" s="23">
        <f t="shared" si="3"/>
        <v>1</v>
      </c>
      <c r="D208" s="26" t="s">
        <v>153</v>
      </c>
      <c r="N208" s="25" t="s">
        <v>444</v>
      </c>
    </row>
    <row r="209" spans="1:14" x14ac:dyDescent="0.2">
      <c r="A209" s="25" t="s">
        <v>459</v>
      </c>
      <c r="B209" s="23">
        <v>830</v>
      </c>
      <c r="C209" s="23">
        <f t="shared" si="3"/>
        <v>1</v>
      </c>
      <c r="D209" s="26" t="s">
        <v>173</v>
      </c>
      <c r="N209" s="25" t="s">
        <v>459</v>
      </c>
    </row>
    <row r="210" spans="1:14" x14ac:dyDescent="0.2">
      <c r="A210" s="25" t="s">
        <v>757</v>
      </c>
      <c r="B210" s="23">
        <v>834</v>
      </c>
      <c r="C210" s="23">
        <f t="shared" si="3"/>
        <v>1</v>
      </c>
      <c r="D210" s="26" t="s">
        <v>53</v>
      </c>
      <c r="N210" s="25" t="s">
        <v>757</v>
      </c>
    </row>
    <row r="211" spans="1:14" x14ac:dyDescent="0.2">
      <c r="A211" s="25" t="s">
        <v>548</v>
      </c>
      <c r="B211" s="23">
        <v>838</v>
      </c>
      <c r="C211" s="23">
        <f t="shared" si="3"/>
        <v>1</v>
      </c>
      <c r="D211" s="26" t="s">
        <v>167</v>
      </c>
      <c r="N211" s="25" t="s">
        <v>548</v>
      </c>
    </row>
    <row r="212" spans="1:14" x14ac:dyDescent="0.2">
      <c r="A212" s="25" t="s">
        <v>427</v>
      </c>
      <c r="B212" s="23">
        <v>842</v>
      </c>
      <c r="C212" s="23">
        <f t="shared" si="3"/>
        <v>1</v>
      </c>
      <c r="D212" s="26" t="s">
        <v>17</v>
      </c>
      <c r="N212" s="25" t="s">
        <v>427</v>
      </c>
    </row>
    <row r="213" spans="1:14" x14ac:dyDescent="0.2">
      <c r="A213" s="25" t="s">
        <v>486</v>
      </c>
      <c r="B213" s="23">
        <v>846</v>
      </c>
      <c r="C213" s="23">
        <f t="shared" si="3"/>
        <v>1</v>
      </c>
      <c r="D213" s="26" t="s">
        <v>221</v>
      </c>
      <c r="N213" s="25" t="s">
        <v>486</v>
      </c>
    </row>
    <row r="214" spans="1:14" x14ac:dyDescent="0.2">
      <c r="A214" s="25" t="s">
        <v>445</v>
      </c>
      <c r="B214" s="23">
        <v>850</v>
      </c>
      <c r="C214" s="23">
        <f t="shared" si="3"/>
        <v>1</v>
      </c>
      <c r="D214" s="26" t="s">
        <v>154</v>
      </c>
      <c r="N214" s="25" t="s">
        <v>445</v>
      </c>
    </row>
    <row r="215" spans="1:14" x14ac:dyDescent="0.2">
      <c r="A215" s="25" t="s">
        <v>373</v>
      </c>
      <c r="B215" s="23">
        <v>854</v>
      </c>
      <c r="C215" s="23">
        <f t="shared" si="3"/>
        <v>1</v>
      </c>
      <c r="D215" s="26" t="s">
        <v>248</v>
      </c>
      <c r="N215" s="25" t="s">
        <v>373</v>
      </c>
    </row>
    <row r="216" spans="1:14" x14ac:dyDescent="0.2">
      <c r="A216" s="25" t="s">
        <v>652</v>
      </c>
      <c r="B216" s="23">
        <v>858</v>
      </c>
      <c r="C216" s="23">
        <f t="shared" si="3"/>
        <v>1</v>
      </c>
      <c r="D216" s="26" t="s">
        <v>191</v>
      </c>
      <c r="N216" s="25" t="s">
        <v>652</v>
      </c>
    </row>
    <row r="217" spans="1:14" x14ac:dyDescent="0.2">
      <c r="A217" s="25" t="s">
        <v>774</v>
      </c>
      <c r="B217" s="23">
        <v>862</v>
      </c>
      <c r="C217" s="23">
        <f t="shared" si="3"/>
        <v>1</v>
      </c>
      <c r="D217" s="26" t="s">
        <v>321</v>
      </c>
      <c r="N217" s="25" t="s">
        <v>774</v>
      </c>
    </row>
    <row r="218" spans="1:14" x14ac:dyDescent="0.2">
      <c r="A218" s="25" t="s">
        <v>386</v>
      </c>
      <c r="B218" s="23">
        <v>866</v>
      </c>
      <c r="C218" s="23">
        <f t="shared" si="3"/>
        <v>1</v>
      </c>
      <c r="D218" s="26" t="s">
        <v>141</v>
      </c>
      <c r="N218" s="25" t="s">
        <v>386</v>
      </c>
    </row>
    <row r="219" spans="1:14" x14ac:dyDescent="0.2">
      <c r="A219" s="25" t="s">
        <v>509</v>
      </c>
      <c r="B219" s="23">
        <v>870</v>
      </c>
      <c r="C219" s="23">
        <f t="shared" si="3"/>
        <v>1</v>
      </c>
      <c r="D219" s="26" t="s">
        <v>28</v>
      </c>
      <c r="N219" s="25" t="s">
        <v>509</v>
      </c>
    </row>
    <row r="220" spans="1:14" x14ac:dyDescent="0.2">
      <c r="A220" s="25" t="s">
        <v>683</v>
      </c>
      <c r="B220" s="23">
        <v>874</v>
      </c>
      <c r="C220" s="23">
        <f t="shared" si="3"/>
        <v>1</v>
      </c>
      <c r="D220" s="26" t="s">
        <v>25</v>
      </c>
      <c r="N220" s="25" t="s">
        <v>683</v>
      </c>
    </row>
    <row r="221" spans="1:14" ht="15" x14ac:dyDescent="0.2">
      <c r="A221" s="29" t="s">
        <v>811</v>
      </c>
      <c r="B221" s="23">
        <v>878</v>
      </c>
      <c r="C221" s="23">
        <f t="shared" si="3"/>
        <v>1</v>
      </c>
      <c r="D221" s="26" t="s">
        <v>685</v>
      </c>
      <c r="N221" s="25" t="s">
        <v>684</v>
      </c>
    </row>
    <row r="222" spans="1:14" x14ac:dyDescent="0.2">
      <c r="A222" s="25" t="s">
        <v>603</v>
      </c>
      <c r="B222" s="23">
        <v>882</v>
      </c>
      <c r="C222" s="23">
        <f t="shared" si="3"/>
        <v>1</v>
      </c>
      <c r="D222" s="26" t="s">
        <v>41</v>
      </c>
      <c r="N222" s="25" t="s">
        <v>603</v>
      </c>
    </row>
    <row r="223" spans="1:14" x14ac:dyDescent="0.2">
      <c r="A223" s="25" t="s">
        <v>772</v>
      </c>
      <c r="B223" s="23">
        <v>886</v>
      </c>
      <c r="C223" s="23">
        <f t="shared" si="3"/>
        <v>1</v>
      </c>
      <c r="D223" s="26" t="s">
        <v>334</v>
      </c>
      <c r="N223" s="25" t="s">
        <v>772</v>
      </c>
    </row>
    <row r="224" spans="1:14" x14ac:dyDescent="0.2">
      <c r="A224" s="25" t="s">
        <v>387</v>
      </c>
      <c r="B224" s="23">
        <v>890</v>
      </c>
      <c r="C224" s="23">
        <f t="shared" si="3"/>
        <v>1</v>
      </c>
      <c r="D224" s="26" t="s">
        <v>142</v>
      </c>
      <c r="N224" s="25" t="s">
        <v>387</v>
      </c>
    </row>
    <row r="225" spans="1:14" ht="15" x14ac:dyDescent="0.2">
      <c r="A225" s="29" t="s">
        <v>815</v>
      </c>
      <c r="B225" s="23">
        <v>894</v>
      </c>
      <c r="C225" s="23">
        <f t="shared" si="3"/>
        <v>1</v>
      </c>
      <c r="D225" s="26" t="s">
        <v>707</v>
      </c>
      <c r="N225" s="25" t="s">
        <v>706</v>
      </c>
    </row>
    <row r="226" spans="1:14" x14ac:dyDescent="0.2">
      <c r="A226" s="25" t="s">
        <v>604</v>
      </c>
      <c r="B226" s="23">
        <v>898</v>
      </c>
      <c r="C226" s="23">
        <f t="shared" si="3"/>
        <v>1</v>
      </c>
      <c r="D226" s="26" t="s">
        <v>35</v>
      </c>
      <c r="N226" s="25" t="s">
        <v>604</v>
      </c>
    </row>
    <row r="227" spans="1:14" x14ac:dyDescent="0.2">
      <c r="A227" s="25" t="s">
        <v>593</v>
      </c>
      <c r="B227" s="23">
        <v>902</v>
      </c>
      <c r="C227" s="23">
        <f t="shared" si="3"/>
        <v>1</v>
      </c>
      <c r="D227" s="26" t="s">
        <v>306</v>
      </c>
      <c r="N227" s="25" t="s">
        <v>593</v>
      </c>
    </row>
    <row r="228" spans="1:14" x14ac:dyDescent="0.2">
      <c r="A228" s="25" t="s">
        <v>347</v>
      </c>
      <c r="B228" s="23">
        <v>906</v>
      </c>
      <c r="C228" s="23">
        <f t="shared" si="3"/>
        <v>1</v>
      </c>
      <c r="D228" s="26" t="s">
        <v>2</v>
      </c>
      <c r="N228" s="25" t="s">
        <v>347</v>
      </c>
    </row>
    <row r="229" spans="1:14" x14ac:dyDescent="0.2">
      <c r="A229" s="25" t="s">
        <v>501</v>
      </c>
      <c r="B229" s="23">
        <v>910</v>
      </c>
      <c r="C229" s="23">
        <f t="shared" si="3"/>
        <v>1</v>
      </c>
      <c r="D229" s="26" t="s">
        <v>234</v>
      </c>
      <c r="N229" s="25" t="s">
        <v>501</v>
      </c>
    </row>
    <row r="230" spans="1:14" x14ac:dyDescent="0.2">
      <c r="A230" s="25" t="s">
        <v>661</v>
      </c>
      <c r="B230" s="23">
        <v>914</v>
      </c>
      <c r="C230" s="23">
        <f t="shared" si="3"/>
        <v>1</v>
      </c>
      <c r="D230" s="26" t="s">
        <v>213</v>
      </c>
      <c r="N230" s="25" t="s">
        <v>661</v>
      </c>
    </row>
    <row r="231" spans="1:14" x14ac:dyDescent="0.2">
      <c r="A231" s="25" t="s">
        <v>780</v>
      </c>
      <c r="B231" s="23">
        <v>918</v>
      </c>
      <c r="C231" s="23">
        <f t="shared" si="3"/>
        <v>1</v>
      </c>
      <c r="D231" s="26" t="s">
        <v>328</v>
      </c>
      <c r="N231" s="25" t="s">
        <v>780</v>
      </c>
    </row>
    <row r="232" spans="1:14" x14ac:dyDescent="0.2">
      <c r="A232" s="25" t="s">
        <v>388</v>
      </c>
      <c r="B232" s="23">
        <v>922</v>
      </c>
      <c r="C232" s="23">
        <f t="shared" si="3"/>
        <v>1</v>
      </c>
      <c r="D232" s="26" t="s">
        <v>143</v>
      </c>
      <c r="N232" s="25" t="s">
        <v>388</v>
      </c>
    </row>
    <row r="233" spans="1:14" x14ac:dyDescent="0.2">
      <c r="A233" s="25" t="s">
        <v>594</v>
      </c>
      <c r="B233" s="23">
        <v>926</v>
      </c>
      <c r="C233" s="23">
        <f t="shared" si="3"/>
        <v>1</v>
      </c>
      <c r="D233" s="26" t="s">
        <v>307</v>
      </c>
      <c r="N233" s="25" t="s">
        <v>594</v>
      </c>
    </row>
    <row r="234" spans="1:14" x14ac:dyDescent="0.2">
      <c r="A234" s="25" t="s">
        <v>409</v>
      </c>
      <c r="B234" s="23">
        <v>930</v>
      </c>
      <c r="C234" s="23">
        <f t="shared" si="3"/>
        <v>1</v>
      </c>
      <c r="D234" s="26" t="s">
        <v>179</v>
      </c>
      <c r="N234" s="25" t="s">
        <v>409</v>
      </c>
    </row>
    <row r="235" spans="1:14" x14ac:dyDescent="0.2">
      <c r="A235" s="25" t="s">
        <v>374</v>
      </c>
      <c r="B235" s="23">
        <v>934</v>
      </c>
      <c r="C235" s="23">
        <f t="shared" si="3"/>
        <v>1</v>
      </c>
      <c r="D235" s="26" t="s">
        <v>249</v>
      </c>
      <c r="N235" s="25" t="s">
        <v>374</v>
      </c>
    </row>
    <row r="236" spans="1:14" x14ac:dyDescent="0.2">
      <c r="A236" s="25" t="s">
        <v>528</v>
      </c>
      <c r="B236" s="23">
        <v>938</v>
      </c>
      <c r="C236" s="23">
        <f t="shared" si="3"/>
        <v>1</v>
      </c>
      <c r="D236" s="26" t="s">
        <v>98</v>
      </c>
      <c r="N236" s="25" t="s">
        <v>528</v>
      </c>
    </row>
    <row r="237" spans="1:14" x14ac:dyDescent="0.2">
      <c r="A237" s="25" t="s">
        <v>389</v>
      </c>
      <c r="B237" s="23">
        <v>942</v>
      </c>
      <c r="C237" s="23">
        <f t="shared" si="3"/>
        <v>1</v>
      </c>
      <c r="D237" s="26" t="s">
        <v>144</v>
      </c>
      <c r="N237" s="25" t="s">
        <v>389</v>
      </c>
    </row>
    <row r="238" spans="1:14" x14ac:dyDescent="0.2">
      <c r="A238" s="25" t="s">
        <v>623</v>
      </c>
      <c r="B238" s="23">
        <v>946</v>
      </c>
      <c r="C238" s="23">
        <f t="shared" si="3"/>
        <v>1</v>
      </c>
      <c r="D238" s="26" t="s">
        <v>87</v>
      </c>
      <c r="N238" s="25" t="s">
        <v>623</v>
      </c>
    </row>
    <row r="239" spans="1:14" x14ac:dyDescent="0.2">
      <c r="A239" s="25" t="s">
        <v>416</v>
      </c>
      <c r="B239" s="23">
        <v>950</v>
      </c>
      <c r="C239" s="23">
        <f t="shared" si="3"/>
        <v>1</v>
      </c>
      <c r="D239" s="26" t="s">
        <v>262</v>
      </c>
      <c r="N239" s="25" t="s">
        <v>416</v>
      </c>
    </row>
    <row r="240" spans="1:14" x14ac:dyDescent="0.2">
      <c r="A240" s="25" t="s">
        <v>487</v>
      </c>
      <c r="B240" s="23">
        <v>954</v>
      </c>
      <c r="C240" s="23">
        <f t="shared" si="3"/>
        <v>1</v>
      </c>
      <c r="D240" s="26" t="s">
        <v>222</v>
      </c>
      <c r="N240" s="25" t="s">
        <v>487</v>
      </c>
    </row>
    <row r="241" spans="1:14" x14ac:dyDescent="0.2">
      <c r="A241" s="25" t="s">
        <v>662</v>
      </c>
      <c r="B241" s="23">
        <v>958</v>
      </c>
      <c r="C241" s="23">
        <f t="shared" si="3"/>
        <v>1</v>
      </c>
      <c r="D241" s="26" t="s">
        <v>214</v>
      </c>
      <c r="N241" s="25" t="s">
        <v>662</v>
      </c>
    </row>
    <row r="242" spans="1:14" x14ac:dyDescent="0.2">
      <c r="A242" s="25" t="s">
        <v>469</v>
      </c>
      <c r="B242" s="23">
        <v>962</v>
      </c>
      <c r="C242" s="23">
        <f t="shared" si="3"/>
        <v>1</v>
      </c>
      <c r="D242" s="26" t="s">
        <v>189</v>
      </c>
      <c r="N242" s="25" t="s">
        <v>469</v>
      </c>
    </row>
    <row r="243" spans="1:14" x14ac:dyDescent="0.2">
      <c r="A243" s="25" t="s">
        <v>634</v>
      </c>
      <c r="B243" s="23">
        <v>966</v>
      </c>
      <c r="C243" s="23">
        <f t="shared" si="3"/>
        <v>1</v>
      </c>
      <c r="D243" s="26" t="s">
        <v>115</v>
      </c>
      <c r="N243" s="25" t="s">
        <v>634</v>
      </c>
    </row>
    <row r="244" spans="1:14" x14ac:dyDescent="0.2">
      <c r="A244" s="25" t="s">
        <v>428</v>
      </c>
      <c r="B244" s="23">
        <v>970</v>
      </c>
      <c r="C244" s="23">
        <f t="shared" si="3"/>
        <v>1</v>
      </c>
      <c r="D244" s="26" t="s">
        <v>16</v>
      </c>
      <c r="N244" s="25" t="s">
        <v>428</v>
      </c>
    </row>
    <row r="245" spans="1:14" x14ac:dyDescent="0.2">
      <c r="A245" s="25" t="s">
        <v>410</v>
      </c>
      <c r="B245" s="23">
        <v>974</v>
      </c>
      <c r="C245" s="23">
        <f t="shared" si="3"/>
        <v>1</v>
      </c>
      <c r="D245" s="26" t="s">
        <v>180</v>
      </c>
      <c r="N245" s="25" t="s">
        <v>410</v>
      </c>
    </row>
    <row r="246" spans="1:14" x14ac:dyDescent="0.2">
      <c r="A246" s="25" t="s">
        <v>375</v>
      </c>
      <c r="B246" s="23">
        <v>978</v>
      </c>
      <c r="C246" s="23">
        <f t="shared" si="3"/>
        <v>1</v>
      </c>
      <c r="D246" s="26" t="s">
        <v>250</v>
      </c>
      <c r="N246" s="25" t="s">
        <v>375</v>
      </c>
    </row>
    <row r="247" spans="1:14" x14ac:dyDescent="0.2">
      <c r="A247" s="25" t="s">
        <v>494</v>
      </c>
      <c r="B247" s="23">
        <v>982</v>
      </c>
      <c r="C247" s="23">
        <f t="shared" si="3"/>
        <v>1</v>
      </c>
      <c r="D247" s="26" t="s">
        <v>271</v>
      </c>
      <c r="N247" s="25" t="s">
        <v>494</v>
      </c>
    </row>
    <row r="248" spans="1:14" x14ac:dyDescent="0.2">
      <c r="A248" s="25" t="s">
        <v>411</v>
      </c>
      <c r="B248" s="23">
        <v>986</v>
      </c>
      <c r="C248" s="23">
        <f t="shared" si="3"/>
        <v>1</v>
      </c>
      <c r="D248" s="26" t="s">
        <v>181</v>
      </c>
      <c r="N248" s="25" t="s">
        <v>411</v>
      </c>
    </row>
    <row r="249" spans="1:14" x14ac:dyDescent="0.2">
      <c r="A249" s="25" t="s">
        <v>721</v>
      </c>
      <c r="B249" s="23">
        <v>990</v>
      </c>
      <c r="C249" s="23">
        <f t="shared" si="3"/>
        <v>1</v>
      </c>
      <c r="D249" s="26" t="s">
        <v>196</v>
      </c>
      <c r="N249" s="25" t="s">
        <v>721</v>
      </c>
    </row>
    <row r="250" spans="1:14" x14ac:dyDescent="0.2">
      <c r="A250" s="25" t="s">
        <v>396</v>
      </c>
      <c r="B250" s="23">
        <v>994</v>
      </c>
      <c r="C250" s="23">
        <f t="shared" si="3"/>
        <v>1</v>
      </c>
      <c r="D250" s="26" t="s">
        <v>258</v>
      </c>
      <c r="N250" s="25" t="s">
        <v>396</v>
      </c>
    </row>
    <row r="251" spans="1:14" x14ac:dyDescent="0.2">
      <c r="A251" s="25" t="s">
        <v>412</v>
      </c>
      <c r="B251" s="23">
        <v>998</v>
      </c>
      <c r="C251" s="23">
        <f t="shared" si="3"/>
        <v>1</v>
      </c>
      <c r="D251" s="26" t="s">
        <v>182</v>
      </c>
      <c r="N251" s="25" t="s">
        <v>412</v>
      </c>
    </row>
    <row r="252" spans="1:14" x14ac:dyDescent="0.2">
      <c r="A252" s="25" t="s">
        <v>644</v>
      </c>
      <c r="B252" s="23">
        <v>1002</v>
      </c>
      <c r="C252" s="23">
        <f t="shared" si="3"/>
        <v>1</v>
      </c>
      <c r="D252" s="26" t="s">
        <v>130</v>
      </c>
      <c r="N252" s="25" t="s">
        <v>644</v>
      </c>
    </row>
    <row r="253" spans="1:14" x14ac:dyDescent="0.2">
      <c r="A253" s="25" t="s">
        <v>417</v>
      </c>
      <c r="B253" s="23">
        <v>1006</v>
      </c>
      <c r="C253" s="23">
        <f t="shared" si="3"/>
        <v>1</v>
      </c>
      <c r="D253" s="26" t="s">
        <v>263</v>
      </c>
      <c r="N253" s="25" t="s">
        <v>417</v>
      </c>
    </row>
    <row r="254" spans="1:14" x14ac:dyDescent="0.2">
      <c r="A254" s="25" t="s">
        <v>645</v>
      </c>
      <c r="B254" s="23">
        <v>1010</v>
      </c>
      <c r="C254" s="23">
        <f t="shared" si="3"/>
        <v>1</v>
      </c>
      <c r="D254" s="26" t="s">
        <v>131</v>
      </c>
      <c r="N254" s="25" t="s">
        <v>645</v>
      </c>
    </row>
    <row r="255" spans="1:14" x14ac:dyDescent="0.2">
      <c r="A255" s="25" t="s">
        <v>760</v>
      </c>
      <c r="B255" s="23">
        <v>1014</v>
      </c>
      <c r="C255" s="23">
        <f t="shared" si="3"/>
        <v>1</v>
      </c>
      <c r="D255" s="26" t="s">
        <v>47</v>
      </c>
      <c r="N255" s="25" t="s">
        <v>760</v>
      </c>
    </row>
    <row r="256" spans="1:14" x14ac:dyDescent="0.2">
      <c r="A256" s="25" t="s">
        <v>605</v>
      </c>
      <c r="B256" s="23">
        <v>1018</v>
      </c>
      <c r="C256" s="23">
        <f t="shared" si="3"/>
        <v>1</v>
      </c>
      <c r="D256" s="26" t="s">
        <v>36</v>
      </c>
      <c r="N256" s="25" t="s">
        <v>605</v>
      </c>
    </row>
    <row r="257" spans="1:14" x14ac:dyDescent="0.2">
      <c r="A257" s="25" t="s">
        <v>495</v>
      </c>
      <c r="B257" s="23">
        <v>1022</v>
      </c>
      <c r="C257" s="23">
        <f t="shared" si="3"/>
        <v>1</v>
      </c>
      <c r="D257" s="26" t="s">
        <v>272</v>
      </c>
      <c r="N257" s="25" t="s">
        <v>495</v>
      </c>
    </row>
    <row r="258" spans="1:14" ht="15" x14ac:dyDescent="0.2">
      <c r="A258" s="25" t="s">
        <v>820</v>
      </c>
      <c r="B258" s="23">
        <v>1026</v>
      </c>
      <c r="C258" s="23">
        <f t="shared" ref="C258:C321" si="4">IF(A257=A258,0,1)</f>
        <v>1</v>
      </c>
      <c r="D258" s="26" t="s">
        <v>244</v>
      </c>
      <c r="N258" s="25" t="s">
        <v>791</v>
      </c>
    </row>
    <row r="259" spans="1:14" ht="15" x14ac:dyDescent="0.2">
      <c r="A259" s="29" t="s">
        <v>806</v>
      </c>
      <c r="B259" s="23">
        <v>1030</v>
      </c>
      <c r="C259" s="23">
        <f t="shared" si="4"/>
        <v>1</v>
      </c>
      <c r="D259" s="26" t="s">
        <v>616</v>
      </c>
      <c r="N259" s="25" t="s">
        <v>615</v>
      </c>
    </row>
    <row r="260" spans="1:14" x14ac:dyDescent="0.2">
      <c r="A260" s="25" t="s">
        <v>517</v>
      </c>
      <c r="B260" s="23">
        <v>1034</v>
      </c>
      <c r="C260" s="23">
        <f t="shared" si="4"/>
        <v>1</v>
      </c>
      <c r="D260" s="26" t="s">
        <v>61</v>
      </c>
      <c r="N260" s="25" t="s">
        <v>517</v>
      </c>
    </row>
    <row r="261" spans="1:14" x14ac:dyDescent="0.2">
      <c r="A261" s="25" t="s">
        <v>437</v>
      </c>
      <c r="B261" s="23">
        <v>1038</v>
      </c>
      <c r="C261" s="23">
        <f t="shared" si="4"/>
        <v>1</v>
      </c>
      <c r="D261" s="26" t="s">
        <v>75</v>
      </c>
      <c r="N261" s="25" t="s">
        <v>437</v>
      </c>
    </row>
    <row r="262" spans="1:14" x14ac:dyDescent="0.2">
      <c r="A262" s="25" t="s">
        <v>686</v>
      </c>
      <c r="B262" s="23">
        <v>1042</v>
      </c>
      <c r="C262" s="23">
        <f t="shared" si="4"/>
        <v>1</v>
      </c>
      <c r="D262" s="26" t="s">
        <v>24</v>
      </c>
      <c r="N262" s="25" t="s">
        <v>686</v>
      </c>
    </row>
    <row r="263" spans="1:14" x14ac:dyDescent="0.2">
      <c r="A263" s="25" t="s">
        <v>695</v>
      </c>
      <c r="B263" s="23">
        <v>1046</v>
      </c>
      <c r="C263" s="23">
        <f t="shared" si="4"/>
        <v>1</v>
      </c>
      <c r="D263" s="26" t="s">
        <v>80</v>
      </c>
      <c r="N263" s="25" t="s">
        <v>695</v>
      </c>
    </row>
    <row r="264" spans="1:14" x14ac:dyDescent="0.2">
      <c r="A264" s="25" t="s">
        <v>451</v>
      </c>
      <c r="B264" s="23">
        <v>1050</v>
      </c>
      <c r="C264" s="23">
        <f t="shared" si="4"/>
        <v>1</v>
      </c>
      <c r="D264" s="26" t="s">
        <v>159</v>
      </c>
      <c r="N264" s="25" t="s">
        <v>451</v>
      </c>
    </row>
    <row r="265" spans="1:14" x14ac:dyDescent="0.2">
      <c r="A265" s="25" t="s">
        <v>452</v>
      </c>
      <c r="B265" s="23">
        <v>1054</v>
      </c>
      <c r="C265" s="23">
        <f t="shared" si="4"/>
        <v>1</v>
      </c>
      <c r="D265" s="26" t="s">
        <v>160</v>
      </c>
      <c r="N265" s="25" t="s">
        <v>452</v>
      </c>
    </row>
    <row r="266" spans="1:14" x14ac:dyDescent="0.2">
      <c r="A266" s="25" t="s">
        <v>368</v>
      </c>
      <c r="B266" s="23">
        <v>1058</v>
      </c>
      <c r="C266" s="23">
        <f t="shared" si="4"/>
        <v>1</v>
      </c>
      <c r="D266" s="26" t="s">
        <v>67</v>
      </c>
      <c r="N266" s="25" t="s">
        <v>368</v>
      </c>
    </row>
    <row r="267" spans="1:14" x14ac:dyDescent="0.2">
      <c r="A267" s="25" t="s">
        <v>549</v>
      </c>
      <c r="B267" s="23">
        <v>1062</v>
      </c>
      <c r="C267" s="23">
        <f t="shared" si="4"/>
        <v>1</v>
      </c>
      <c r="D267" s="26" t="s">
        <v>168</v>
      </c>
      <c r="N267" s="25" t="s">
        <v>549</v>
      </c>
    </row>
    <row r="268" spans="1:14" x14ac:dyDescent="0.2">
      <c r="A268" s="25" t="s">
        <v>460</v>
      </c>
      <c r="B268" s="23">
        <v>1066</v>
      </c>
      <c r="C268" s="23">
        <f t="shared" si="4"/>
        <v>1</v>
      </c>
      <c r="D268" s="26" t="s">
        <v>174</v>
      </c>
      <c r="N268" s="25" t="s">
        <v>460</v>
      </c>
    </row>
    <row r="269" spans="1:14" x14ac:dyDescent="0.2">
      <c r="A269" s="25" t="s">
        <v>653</v>
      </c>
      <c r="B269" s="23">
        <v>1070</v>
      </c>
      <c r="C269" s="23">
        <f t="shared" si="4"/>
        <v>1</v>
      </c>
      <c r="D269" s="26" t="s">
        <v>192</v>
      </c>
      <c r="N269" s="25" t="s">
        <v>653</v>
      </c>
    </row>
    <row r="270" spans="1:14" x14ac:dyDescent="0.2">
      <c r="A270" s="25" t="s">
        <v>390</v>
      </c>
      <c r="B270" s="23">
        <v>1074</v>
      </c>
      <c r="C270" s="23">
        <f t="shared" si="4"/>
        <v>1</v>
      </c>
      <c r="D270" s="26" t="s">
        <v>145</v>
      </c>
      <c r="N270" s="25" t="s">
        <v>390</v>
      </c>
    </row>
    <row r="271" spans="1:14" x14ac:dyDescent="0.2">
      <c r="A271" s="25" t="s">
        <v>722</v>
      </c>
      <c r="B271" s="23">
        <v>1078</v>
      </c>
      <c r="C271" s="23">
        <f t="shared" si="4"/>
        <v>1</v>
      </c>
      <c r="D271" s="26" t="s">
        <v>197</v>
      </c>
      <c r="N271" s="25" t="s">
        <v>722</v>
      </c>
    </row>
    <row r="272" spans="1:14" x14ac:dyDescent="0.2">
      <c r="A272" s="25" t="s">
        <v>480</v>
      </c>
      <c r="B272" s="23">
        <v>1082</v>
      </c>
      <c r="C272" s="23">
        <f t="shared" si="4"/>
        <v>1</v>
      </c>
      <c r="D272" s="26" t="s">
        <v>202</v>
      </c>
      <c r="N272" s="25" t="s">
        <v>480</v>
      </c>
    </row>
    <row r="273" spans="1:14" x14ac:dyDescent="0.2">
      <c r="A273" s="25" t="s">
        <v>353</v>
      </c>
      <c r="B273" s="23">
        <v>1086</v>
      </c>
      <c r="C273" s="23">
        <f t="shared" si="4"/>
        <v>1</v>
      </c>
      <c r="D273" s="26" t="s">
        <v>266</v>
      </c>
      <c r="N273" s="25" t="s">
        <v>353</v>
      </c>
    </row>
    <row r="274" spans="1:14" x14ac:dyDescent="0.2">
      <c r="A274" s="25" t="s">
        <v>606</v>
      </c>
      <c r="B274" s="23">
        <v>1090</v>
      </c>
      <c r="C274" s="23">
        <f t="shared" si="4"/>
        <v>1</v>
      </c>
      <c r="D274" s="26" t="s">
        <v>42</v>
      </c>
      <c r="N274" s="25" t="s">
        <v>606</v>
      </c>
    </row>
    <row r="275" spans="1:14" x14ac:dyDescent="0.2">
      <c r="A275" s="25" t="s">
        <v>510</v>
      </c>
      <c r="B275" s="23">
        <v>1094</v>
      </c>
      <c r="C275" s="23">
        <f t="shared" si="4"/>
        <v>1</v>
      </c>
      <c r="D275" s="26" t="s">
        <v>30</v>
      </c>
      <c r="N275" s="25" t="s">
        <v>510</v>
      </c>
    </row>
    <row r="276" spans="1:14" x14ac:dyDescent="0.2">
      <c r="A276" s="25" t="s">
        <v>573</v>
      </c>
      <c r="B276" s="23">
        <v>1098</v>
      </c>
      <c r="C276" s="23">
        <f t="shared" si="4"/>
        <v>1</v>
      </c>
      <c r="D276" s="26" t="s">
        <v>308</v>
      </c>
      <c r="N276" s="25" t="s">
        <v>573</v>
      </c>
    </row>
    <row r="277" spans="1:14" x14ac:dyDescent="0.2">
      <c r="A277" s="25" t="s">
        <v>663</v>
      </c>
      <c r="B277" s="23">
        <v>1102</v>
      </c>
      <c r="C277" s="23">
        <f t="shared" si="4"/>
        <v>1</v>
      </c>
      <c r="D277" s="26" t="s">
        <v>215</v>
      </c>
      <c r="N277" s="25" t="s">
        <v>663</v>
      </c>
    </row>
    <row r="278" spans="1:14" x14ac:dyDescent="0.2">
      <c r="A278" s="25" t="s">
        <v>537</v>
      </c>
      <c r="B278" s="23">
        <v>1106</v>
      </c>
      <c r="C278" s="23">
        <f t="shared" si="4"/>
        <v>1</v>
      </c>
      <c r="D278" s="26" t="s">
        <v>238</v>
      </c>
      <c r="N278" s="25" t="s">
        <v>537</v>
      </c>
    </row>
    <row r="279" spans="1:14" ht="15" x14ac:dyDescent="0.2">
      <c r="A279" s="29" t="s">
        <v>798</v>
      </c>
      <c r="B279" s="23">
        <v>1110</v>
      </c>
      <c r="C279" s="23">
        <f t="shared" si="4"/>
        <v>1</v>
      </c>
      <c r="D279" s="26" t="s">
        <v>556</v>
      </c>
      <c r="N279" s="25" t="s">
        <v>789</v>
      </c>
    </row>
    <row r="280" spans="1:14" x14ac:dyDescent="0.2">
      <c r="A280" s="25" t="s">
        <v>397</v>
      </c>
      <c r="B280" s="23">
        <v>1114</v>
      </c>
      <c r="C280" s="23">
        <f t="shared" si="4"/>
        <v>1</v>
      </c>
      <c r="D280" s="26" t="s">
        <v>257</v>
      </c>
      <c r="N280" s="25" t="s">
        <v>397</v>
      </c>
    </row>
    <row r="281" spans="1:14" x14ac:dyDescent="0.2">
      <c r="A281" s="25" t="s">
        <v>481</v>
      </c>
      <c r="B281" s="23">
        <v>1118</v>
      </c>
      <c r="C281" s="23">
        <f t="shared" si="4"/>
        <v>1</v>
      </c>
      <c r="D281" s="26" t="s">
        <v>203</v>
      </c>
      <c r="N281" s="25" t="s">
        <v>481</v>
      </c>
    </row>
    <row r="282" spans="1:14" x14ac:dyDescent="0.2">
      <c r="A282" s="25" t="s">
        <v>482</v>
      </c>
      <c r="B282" s="23">
        <v>1122</v>
      </c>
      <c r="C282" s="23">
        <f t="shared" si="4"/>
        <v>1</v>
      </c>
      <c r="D282" s="26" t="s">
        <v>204</v>
      </c>
      <c r="N282" s="25" t="s">
        <v>482</v>
      </c>
    </row>
    <row r="283" spans="1:14" x14ac:dyDescent="0.2">
      <c r="A283" s="25" t="s">
        <v>538</v>
      </c>
      <c r="B283" s="23">
        <v>1126</v>
      </c>
      <c r="C283" s="23">
        <f t="shared" si="4"/>
        <v>1</v>
      </c>
      <c r="D283" s="26" t="s">
        <v>241</v>
      </c>
      <c r="N283" s="25" t="s">
        <v>538</v>
      </c>
    </row>
    <row r="284" spans="1:14" x14ac:dyDescent="0.2">
      <c r="A284" s="25" t="s">
        <v>376</v>
      </c>
      <c r="B284" s="23">
        <v>1130</v>
      </c>
      <c r="C284" s="23">
        <f t="shared" si="4"/>
        <v>1</v>
      </c>
      <c r="D284" s="26" t="s">
        <v>251</v>
      </c>
      <c r="N284" s="25" t="s">
        <v>376</v>
      </c>
    </row>
    <row r="285" spans="1:14" x14ac:dyDescent="0.2">
      <c r="A285" s="25" t="s">
        <v>348</v>
      </c>
      <c r="B285" s="23">
        <v>1134</v>
      </c>
      <c r="C285" s="23">
        <f t="shared" si="4"/>
        <v>1</v>
      </c>
      <c r="D285" s="26" t="s">
        <v>3</v>
      </c>
      <c r="N285" s="25" t="s">
        <v>348</v>
      </c>
    </row>
    <row r="286" spans="1:14" x14ac:dyDescent="0.2">
      <c r="A286" s="25" t="s">
        <v>473</v>
      </c>
      <c r="B286" s="23">
        <v>1138</v>
      </c>
      <c r="C286" s="23">
        <f t="shared" si="4"/>
        <v>1</v>
      </c>
      <c r="D286" s="26" t="s">
        <v>20</v>
      </c>
      <c r="N286" s="25" t="s">
        <v>473</v>
      </c>
    </row>
    <row r="287" spans="1:14" x14ac:dyDescent="0.2">
      <c r="A287" s="25" t="s">
        <v>488</v>
      </c>
      <c r="B287" s="23">
        <v>1142</v>
      </c>
      <c r="C287" s="23">
        <f t="shared" si="4"/>
        <v>1</v>
      </c>
      <c r="D287" s="26" t="s">
        <v>223</v>
      </c>
      <c r="N287" s="25" t="s">
        <v>488</v>
      </c>
    </row>
    <row r="288" spans="1:14" x14ac:dyDescent="0.2">
      <c r="A288" s="25" t="s">
        <v>717</v>
      </c>
      <c r="B288" s="23">
        <v>1146</v>
      </c>
      <c r="C288" s="23">
        <f t="shared" si="4"/>
        <v>1</v>
      </c>
      <c r="D288" s="26" t="s">
        <v>105</v>
      </c>
      <c r="N288" s="25" t="s">
        <v>717</v>
      </c>
    </row>
    <row r="289" spans="1:14" ht="15" x14ac:dyDescent="0.2">
      <c r="A289" s="29" t="s">
        <v>800</v>
      </c>
      <c r="B289" s="23">
        <v>1150</v>
      </c>
      <c r="C289" s="23">
        <f t="shared" si="4"/>
        <v>1</v>
      </c>
      <c r="D289" s="26" t="s">
        <v>558</v>
      </c>
      <c r="N289" s="25" t="s">
        <v>557</v>
      </c>
    </row>
    <row r="290" spans="1:14" x14ac:dyDescent="0.2">
      <c r="A290" s="25" t="s">
        <v>354</v>
      </c>
      <c r="B290" s="23">
        <v>1154</v>
      </c>
      <c r="C290" s="23">
        <f t="shared" si="4"/>
        <v>1</v>
      </c>
      <c r="D290" s="26" t="s">
        <v>267</v>
      </c>
      <c r="N290" s="25" t="s">
        <v>354</v>
      </c>
    </row>
    <row r="291" spans="1:14" x14ac:dyDescent="0.2">
      <c r="A291" s="25" t="s">
        <v>664</v>
      </c>
      <c r="B291" s="23">
        <v>1158</v>
      </c>
      <c r="C291" s="23">
        <f t="shared" si="4"/>
        <v>1</v>
      </c>
      <c r="D291" s="26" t="s">
        <v>216</v>
      </c>
      <c r="N291" s="25" t="s">
        <v>664</v>
      </c>
    </row>
    <row r="292" spans="1:14" x14ac:dyDescent="0.2">
      <c r="A292" s="25" t="s">
        <v>595</v>
      </c>
      <c r="B292" s="23">
        <v>1162</v>
      </c>
      <c r="C292" s="23">
        <f t="shared" si="4"/>
        <v>1</v>
      </c>
      <c r="D292" s="26" t="s">
        <v>309</v>
      </c>
      <c r="N292" s="25" t="s">
        <v>595</v>
      </c>
    </row>
    <row r="293" spans="1:14" x14ac:dyDescent="0.2">
      <c r="A293" s="25" t="s">
        <v>646</v>
      </c>
      <c r="B293" s="23">
        <v>1166</v>
      </c>
      <c r="C293" s="23">
        <f t="shared" si="4"/>
        <v>1</v>
      </c>
      <c r="D293" s="26" t="s">
        <v>132</v>
      </c>
      <c r="N293" s="25" t="s">
        <v>646</v>
      </c>
    </row>
    <row r="294" spans="1:14" x14ac:dyDescent="0.2">
      <c r="A294" s="25" t="s">
        <v>776</v>
      </c>
      <c r="B294" s="23">
        <v>1170</v>
      </c>
      <c r="C294" s="23">
        <f t="shared" si="4"/>
        <v>1</v>
      </c>
      <c r="D294" s="26" t="s">
        <v>323</v>
      </c>
      <c r="N294" s="25" t="s">
        <v>776</v>
      </c>
    </row>
    <row r="295" spans="1:14" x14ac:dyDescent="0.2">
      <c r="A295" s="25" t="s">
        <v>687</v>
      </c>
      <c r="B295" s="23">
        <v>1174</v>
      </c>
      <c r="C295" s="23">
        <f t="shared" si="4"/>
        <v>1</v>
      </c>
      <c r="D295" s="26" t="s">
        <v>27</v>
      </c>
      <c r="N295" s="25" t="s">
        <v>687</v>
      </c>
    </row>
    <row r="296" spans="1:14" x14ac:dyDescent="0.2">
      <c r="A296" s="25" t="s">
        <v>377</v>
      </c>
      <c r="B296" s="23">
        <v>1178</v>
      </c>
      <c r="C296" s="23">
        <f t="shared" si="4"/>
        <v>1</v>
      </c>
      <c r="D296" s="26" t="s">
        <v>252</v>
      </c>
      <c r="N296" s="25" t="s">
        <v>377</v>
      </c>
    </row>
    <row r="297" spans="1:14" x14ac:dyDescent="0.2">
      <c r="A297" s="25" t="s">
        <v>483</v>
      </c>
      <c r="B297" s="23">
        <v>1182</v>
      </c>
      <c r="C297" s="23">
        <f t="shared" si="4"/>
        <v>1</v>
      </c>
      <c r="D297" s="26" t="s">
        <v>205</v>
      </c>
      <c r="N297" s="25" t="s">
        <v>483</v>
      </c>
    </row>
    <row r="298" spans="1:14" x14ac:dyDescent="0.2">
      <c r="A298" s="25" t="s">
        <v>665</v>
      </c>
      <c r="B298" s="23">
        <v>1186</v>
      </c>
      <c r="C298" s="23">
        <f t="shared" si="4"/>
        <v>1</v>
      </c>
      <c r="D298" s="26" t="s">
        <v>217</v>
      </c>
      <c r="N298" s="25" t="s">
        <v>665</v>
      </c>
    </row>
    <row r="299" spans="1:14" ht="15" x14ac:dyDescent="0.2">
      <c r="A299" s="29" t="s">
        <v>819</v>
      </c>
      <c r="B299" s="23">
        <v>1190</v>
      </c>
      <c r="C299" s="23">
        <f t="shared" si="4"/>
        <v>1</v>
      </c>
      <c r="D299" s="26" t="s">
        <v>724</v>
      </c>
      <c r="N299" s="25" t="s">
        <v>723</v>
      </c>
    </row>
    <row r="300" spans="1:14" x14ac:dyDescent="0.2">
      <c r="A300" s="25" t="s">
        <v>696</v>
      </c>
      <c r="B300" s="23">
        <v>1194</v>
      </c>
      <c r="C300" s="23">
        <f t="shared" si="4"/>
        <v>1</v>
      </c>
      <c r="D300" s="26" t="s">
        <v>81</v>
      </c>
      <c r="N300" s="25" t="s">
        <v>696</v>
      </c>
    </row>
    <row r="301" spans="1:14" x14ac:dyDescent="0.2">
      <c r="A301" s="25" t="s">
        <v>474</v>
      </c>
      <c r="B301" s="23">
        <v>1198</v>
      </c>
      <c r="C301" s="23">
        <f t="shared" si="4"/>
        <v>1</v>
      </c>
      <c r="D301" s="26" t="s">
        <v>19</v>
      </c>
      <c r="N301" s="25" t="s">
        <v>474</v>
      </c>
    </row>
    <row r="302" spans="1:14" x14ac:dyDescent="0.2">
      <c r="A302" s="25" t="s">
        <v>529</v>
      </c>
      <c r="B302" s="23">
        <v>1202</v>
      </c>
      <c r="C302" s="23">
        <f t="shared" si="4"/>
        <v>1</v>
      </c>
      <c r="D302" s="26" t="s">
        <v>99</v>
      </c>
      <c r="N302" s="25" t="s">
        <v>529</v>
      </c>
    </row>
    <row r="303" spans="1:14" x14ac:dyDescent="0.2">
      <c r="A303" s="25" t="s">
        <v>635</v>
      </c>
      <c r="B303" s="23">
        <v>1206</v>
      </c>
      <c r="C303" s="23">
        <f t="shared" si="4"/>
        <v>1</v>
      </c>
      <c r="D303" s="26" t="s">
        <v>116</v>
      </c>
      <c r="N303" s="25" t="s">
        <v>635</v>
      </c>
    </row>
    <row r="304" spans="1:14" x14ac:dyDescent="0.2">
      <c r="A304" s="25" t="s">
        <v>718</v>
      </c>
      <c r="B304" s="23">
        <v>1210</v>
      </c>
      <c r="C304" s="23">
        <f t="shared" si="4"/>
        <v>1</v>
      </c>
      <c r="D304" s="26" t="s">
        <v>106</v>
      </c>
      <c r="N304" s="25" t="s">
        <v>718</v>
      </c>
    </row>
    <row r="305" spans="1:14" x14ac:dyDescent="0.2">
      <c r="A305" s="25" t="s">
        <v>647</v>
      </c>
      <c r="B305" s="23">
        <v>1214</v>
      </c>
      <c r="C305" s="23">
        <f t="shared" si="4"/>
        <v>1</v>
      </c>
      <c r="D305" s="26" t="s">
        <v>133</v>
      </c>
      <c r="N305" s="25" t="s">
        <v>647</v>
      </c>
    </row>
    <row r="306" spans="1:14" x14ac:dyDescent="0.2">
      <c r="A306" s="25" t="s">
        <v>779</v>
      </c>
      <c r="B306" s="23">
        <v>1218</v>
      </c>
      <c r="C306" s="23">
        <f t="shared" si="4"/>
        <v>1</v>
      </c>
      <c r="D306" s="26" t="s">
        <v>326</v>
      </c>
      <c r="N306" s="25" t="s">
        <v>779</v>
      </c>
    </row>
    <row r="307" spans="1:14" x14ac:dyDescent="0.2">
      <c r="A307" s="25" t="s">
        <v>539</v>
      </c>
      <c r="B307" s="23">
        <v>1222</v>
      </c>
      <c r="C307" s="23">
        <f t="shared" si="4"/>
        <v>1</v>
      </c>
      <c r="D307" s="26" t="s">
        <v>122</v>
      </c>
      <c r="N307" s="25" t="s">
        <v>539</v>
      </c>
    </row>
    <row r="308" spans="1:14" x14ac:dyDescent="0.2">
      <c r="A308" s="25" t="s">
        <v>511</v>
      </c>
      <c r="B308" s="23">
        <v>1226</v>
      </c>
      <c r="C308" s="23">
        <f t="shared" si="4"/>
        <v>1</v>
      </c>
      <c r="D308" s="26" t="s">
        <v>31</v>
      </c>
      <c r="N308" s="25" t="s">
        <v>511</v>
      </c>
    </row>
    <row r="309" spans="1:14" x14ac:dyDescent="0.2">
      <c r="A309" s="25" t="s">
        <v>648</v>
      </c>
      <c r="B309" s="23">
        <v>1230</v>
      </c>
      <c r="C309" s="23">
        <f t="shared" si="4"/>
        <v>1</v>
      </c>
      <c r="D309" s="26" t="s">
        <v>134</v>
      </c>
      <c r="N309" s="25" t="s">
        <v>648</v>
      </c>
    </row>
    <row r="310" spans="1:14" x14ac:dyDescent="0.2">
      <c r="A310" s="25" t="s">
        <v>688</v>
      </c>
      <c r="B310" s="23">
        <v>1234</v>
      </c>
      <c r="C310" s="23">
        <f t="shared" si="4"/>
        <v>1</v>
      </c>
      <c r="D310" s="26" t="s">
        <v>26</v>
      </c>
      <c r="N310" s="25" t="s">
        <v>688</v>
      </c>
    </row>
    <row r="311" spans="1:14" x14ac:dyDescent="0.2">
      <c r="A311" s="25" t="s">
        <v>784</v>
      </c>
      <c r="B311" s="23">
        <v>1238</v>
      </c>
      <c r="C311" s="23">
        <f t="shared" si="4"/>
        <v>1</v>
      </c>
      <c r="D311" s="26" t="s">
        <v>331</v>
      </c>
      <c r="N311" s="25" t="s">
        <v>784</v>
      </c>
    </row>
    <row r="312" spans="1:14" x14ac:dyDescent="0.2">
      <c r="A312" s="25" t="s">
        <v>697</v>
      </c>
      <c r="B312" s="23">
        <v>1242</v>
      </c>
      <c r="C312" s="23">
        <f t="shared" si="4"/>
        <v>1</v>
      </c>
      <c r="D312" s="26" t="s">
        <v>82</v>
      </c>
      <c r="N312" s="25" t="s">
        <v>697</v>
      </c>
    </row>
    <row r="313" spans="1:14" x14ac:dyDescent="0.2">
      <c r="A313" s="25" t="s">
        <v>574</v>
      </c>
      <c r="B313" s="23">
        <v>1246</v>
      </c>
      <c r="C313" s="23">
        <f t="shared" si="4"/>
        <v>1</v>
      </c>
      <c r="D313" s="26" t="s">
        <v>310</v>
      </c>
      <c r="N313" s="25" t="s">
        <v>574</v>
      </c>
    </row>
    <row r="314" spans="1:14" x14ac:dyDescent="0.2">
      <c r="A314" s="25" t="s">
        <v>378</v>
      </c>
      <c r="B314" s="23">
        <v>1250</v>
      </c>
      <c r="C314" s="23">
        <f t="shared" si="4"/>
        <v>1</v>
      </c>
      <c r="D314" s="26" t="s">
        <v>253</v>
      </c>
      <c r="N314" s="25" t="s">
        <v>378</v>
      </c>
    </row>
    <row r="315" spans="1:14" x14ac:dyDescent="0.2">
      <c r="A315" s="25" t="s">
        <v>649</v>
      </c>
      <c r="B315" s="23">
        <v>1254</v>
      </c>
      <c r="C315" s="23">
        <f t="shared" si="4"/>
        <v>1</v>
      </c>
      <c r="D315" s="26" t="s">
        <v>135</v>
      </c>
      <c r="N315" s="25" t="s">
        <v>649</v>
      </c>
    </row>
    <row r="316" spans="1:14" x14ac:dyDescent="0.2">
      <c r="A316" s="25" t="s">
        <v>530</v>
      </c>
      <c r="B316" s="23">
        <v>1258</v>
      </c>
      <c r="C316" s="23">
        <f t="shared" si="4"/>
        <v>1</v>
      </c>
      <c r="D316" s="26" t="s">
        <v>100</v>
      </c>
      <c r="N316" s="25" t="s">
        <v>530</v>
      </c>
    </row>
    <row r="317" spans="1:14" x14ac:dyDescent="0.2">
      <c r="A317" s="25" t="s">
        <v>654</v>
      </c>
      <c r="B317" s="23">
        <v>1262</v>
      </c>
      <c r="C317" s="23">
        <f t="shared" si="4"/>
        <v>1</v>
      </c>
      <c r="D317" s="26" t="s">
        <v>193</v>
      </c>
      <c r="N317" s="25" t="s">
        <v>654</v>
      </c>
    </row>
    <row r="318" spans="1:14" x14ac:dyDescent="0.2">
      <c r="A318" s="25" t="s">
        <v>423</v>
      </c>
      <c r="B318" s="23">
        <v>1266</v>
      </c>
      <c r="C318" s="23">
        <f t="shared" si="4"/>
        <v>1</v>
      </c>
      <c r="D318" s="26" t="s">
        <v>279</v>
      </c>
      <c r="N318" s="25" t="s">
        <v>423</v>
      </c>
    </row>
    <row r="319" spans="1:14" x14ac:dyDescent="0.2">
      <c r="A319" s="25" t="s">
        <v>496</v>
      </c>
      <c r="B319" s="23">
        <v>1270</v>
      </c>
      <c r="C319" s="23">
        <f t="shared" si="4"/>
        <v>1</v>
      </c>
      <c r="D319" s="26" t="s">
        <v>273</v>
      </c>
      <c r="N319" s="25" t="s">
        <v>496</v>
      </c>
    </row>
    <row r="320" spans="1:14" x14ac:dyDescent="0.2">
      <c r="A320" s="25" t="s">
        <v>596</v>
      </c>
      <c r="B320" s="23">
        <v>1274</v>
      </c>
      <c r="C320" s="23">
        <f t="shared" si="4"/>
        <v>1</v>
      </c>
      <c r="D320" s="26" t="s">
        <v>311</v>
      </c>
      <c r="N320" s="25" t="s">
        <v>596</v>
      </c>
    </row>
    <row r="321" spans="1:14" x14ac:dyDescent="0.2">
      <c r="A321" s="25" t="s">
        <v>575</v>
      </c>
      <c r="B321" s="23">
        <v>1278</v>
      </c>
      <c r="C321" s="23">
        <f t="shared" si="4"/>
        <v>1</v>
      </c>
      <c r="D321" s="26" t="s">
        <v>312</v>
      </c>
      <c r="N321" s="25" t="s">
        <v>575</v>
      </c>
    </row>
    <row r="322" spans="1:14" x14ac:dyDescent="0.2">
      <c r="A322" s="25" t="s">
        <v>361</v>
      </c>
      <c r="B322" s="23">
        <v>1282</v>
      </c>
      <c r="C322" s="23">
        <f t="shared" ref="C322:C355" si="5">IF(A321=A322,0,1)</f>
        <v>1</v>
      </c>
      <c r="D322" s="26" t="s">
        <v>6</v>
      </c>
      <c r="N322" s="25" t="s">
        <v>361</v>
      </c>
    </row>
    <row r="323" spans="1:14" x14ac:dyDescent="0.2">
      <c r="A323" s="25" t="s">
        <v>489</v>
      </c>
      <c r="B323" s="23">
        <v>1286</v>
      </c>
      <c r="C323" s="23">
        <f t="shared" si="5"/>
        <v>1</v>
      </c>
      <c r="D323" s="26" t="s">
        <v>224</v>
      </c>
      <c r="N323" s="25" t="s">
        <v>489</v>
      </c>
    </row>
    <row r="324" spans="1:14" x14ac:dyDescent="0.2">
      <c r="A324" s="25" t="s">
        <v>540</v>
      </c>
      <c r="B324" s="23">
        <v>1290</v>
      </c>
      <c r="C324" s="23">
        <f t="shared" si="5"/>
        <v>1</v>
      </c>
      <c r="D324" s="26" t="s">
        <v>123</v>
      </c>
      <c r="N324" s="25" t="s">
        <v>540</v>
      </c>
    </row>
    <row r="325" spans="1:14" ht="15" x14ac:dyDescent="0.2">
      <c r="A325" s="29" t="s">
        <v>801</v>
      </c>
      <c r="B325" s="23">
        <v>1294</v>
      </c>
      <c r="C325" s="23">
        <f t="shared" si="5"/>
        <v>1</v>
      </c>
      <c r="D325" s="26" t="s">
        <v>560</v>
      </c>
      <c r="N325" s="25" t="s">
        <v>559</v>
      </c>
    </row>
    <row r="326" spans="1:14" x14ac:dyDescent="0.2">
      <c r="A326" s="25" t="s">
        <v>666</v>
      </c>
      <c r="B326" s="23">
        <v>1298</v>
      </c>
      <c r="C326" s="23">
        <f t="shared" si="5"/>
        <v>1</v>
      </c>
      <c r="D326" s="26" t="s">
        <v>218</v>
      </c>
      <c r="N326" s="25" t="s">
        <v>666</v>
      </c>
    </row>
    <row r="327" spans="1:14" x14ac:dyDescent="0.2">
      <c r="A327" s="25" t="s">
        <v>624</v>
      </c>
      <c r="B327" s="23">
        <v>1302</v>
      </c>
      <c r="C327" s="23">
        <f t="shared" si="5"/>
        <v>1</v>
      </c>
      <c r="D327" s="26" t="s">
        <v>88</v>
      </c>
      <c r="N327" s="25" t="s">
        <v>624</v>
      </c>
    </row>
    <row r="328" spans="1:14" x14ac:dyDescent="0.2">
      <c r="A328" s="25" t="s">
        <v>461</v>
      </c>
      <c r="B328" s="23">
        <v>1306</v>
      </c>
      <c r="C328" s="23">
        <f t="shared" si="5"/>
        <v>1</v>
      </c>
      <c r="D328" s="26" t="s">
        <v>175</v>
      </c>
      <c r="N328" s="25" t="s">
        <v>461</v>
      </c>
    </row>
    <row r="329" spans="1:14" x14ac:dyDescent="0.2">
      <c r="A329" s="25" t="s">
        <v>541</v>
      </c>
      <c r="B329" s="23">
        <v>1310</v>
      </c>
      <c r="C329" s="23">
        <f t="shared" si="5"/>
        <v>1</v>
      </c>
      <c r="D329" s="26" t="s">
        <v>239</v>
      </c>
      <c r="N329" s="25" t="s">
        <v>541</v>
      </c>
    </row>
    <row r="330" spans="1:14" x14ac:dyDescent="0.2">
      <c r="A330" s="25" t="s">
        <v>607</v>
      </c>
      <c r="B330" s="23">
        <v>1314</v>
      </c>
      <c r="C330" s="23">
        <f t="shared" si="5"/>
        <v>1</v>
      </c>
      <c r="D330" s="26" t="s">
        <v>34</v>
      </c>
      <c r="N330" s="25" t="s">
        <v>607</v>
      </c>
    </row>
    <row r="331" spans="1:14" x14ac:dyDescent="0.2">
      <c r="A331" s="25" t="s">
        <v>698</v>
      </c>
      <c r="B331" s="23">
        <v>1318</v>
      </c>
      <c r="C331" s="23">
        <f t="shared" si="5"/>
        <v>1</v>
      </c>
      <c r="D331" s="26" t="s">
        <v>83</v>
      </c>
      <c r="N331" s="25" t="s">
        <v>698</v>
      </c>
    </row>
    <row r="332" spans="1:14" ht="15" x14ac:dyDescent="0.2">
      <c r="A332" s="29" t="s">
        <v>816</v>
      </c>
      <c r="B332" s="23">
        <v>1322</v>
      </c>
      <c r="C332" s="23">
        <f t="shared" si="5"/>
        <v>1</v>
      </c>
      <c r="D332" s="26" t="s">
        <v>709</v>
      </c>
      <c r="N332" s="25" t="s">
        <v>708</v>
      </c>
    </row>
    <row r="333" spans="1:14" x14ac:dyDescent="0.2">
      <c r="A333" s="25" t="s">
        <v>391</v>
      </c>
      <c r="B333" s="23">
        <v>1326</v>
      </c>
      <c r="C333" s="23">
        <f t="shared" si="5"/>
        <v>1</v>
      </c>
      <c r="D333" s="26" t="s">
        <v>146</v>
      </c>
      <c r="N333" s="25" t="s">
        <v>391</v>
      </c>
    </row>
    <row r="334" spans="1:14" x14ac:dyDescent="0.2">
      <c r="A334" s="25" t="s">
        <v>453</v>
      </c>
      <c r="B334" s="23">
        <v>1330</v>
      </c>
      <c r="C334" s="23">
        <f t="shared" si="5"/>
        <v>1</v>
      </c>
      <c r="D334" s="26" t="s">
        <v>161</v>
      </c>
      <c r="N334" s="25" t="s">
        <v>453</v>
      </c>
    </row>
    <row r="335" spans="1:14" x14ac:dyDescent="0.2">
      <c r="A335" s="25" t="s">
        <v>655</v>
      </c>
      <c r="B335" s="23">
        <v>1334</v>
      </c>
      <c r="C335" s="23">
        <f t="shared" si="5"/>
        <v>1</v>
      </c>
      <c r="D335" s="26" t="s">
        <v>194</v>
      </c>
      <c r="N335" s="25" t="s">
        <v>655</v>
      </c>
    </row>
    <row r="336" spans="1:14" ht="15" x14ac:dyDescent="0.2">
      <c r="A336" s="29" t="s">
        <v>818</v>
      </c>
      <c r="B336" s="23">
        <v>1338</v>
      </c>
      <c r="C336" s="23">
        <f t="shared" si="5"/>
        <v>1</v>
      </c>
      <c r="D336" s="26" t="s">
        <v>726</v>
      </c>
      <c r="N336" s="25" t="s">
        <v>725</v>
      </c>
    </row>
    <row r="337" spans="1:14" ht="15" x14ac:dyDescent="0.2">
      <c r="A337" s="25" t="s">
        <v>799</v>
      </c>
      <c r="B337" s="23">
        <v>1342</v>
      </c>
      <c r="C337" s="23">
        <f t="shared" si="5"/>
        <v>1</v>
      </c>
      <c r="D337" s="26" t="s">
        <v>243</v>
      </c>
      <c r="N337" s="25" t="s">
        <v>793</v>
      </c>
    </row>
    <row r="338" spans="1:14" x14ac:dyDescent="0.2">
      <c r="A338" s="25" t="s">
        <v>576</v>
      </c>
      <c r="B338" s="23">
        <v>1346</v>
      </c>
      <c r="C338" s="23">
        <f t="shared" si="5"/>
        <v>1</v>
      </c>
      <c r="D338" s="26" t="s">
        <v>313</v>
      </c>
      <c r="N338" s="25" t="s">
        <v>576</v>
      </c>
    </row>
    <row r="339" spans="1:14" ht="15" x14ac:dyDescent="0.2">
      <c r="A339" s="29" t="s">
        <v>817</v>
      </c>
      <c r="B339" s="23">
        <v>1350</v>
      </c>
      <c r="C339" s="23">
        <f t="shared" si="5"/>
        <v>1</v>
      </c>
      <c r="D339" s="26" t="s">
        <v>711</v>
      </c>
      <c r="N339" s="25" t="s">
        <v>710</v>
      </c>
    </row>
    <row r="340" spans="1:14" x14ac:dyDescent="0.2">
      <c r="A340" s="25" t="s">
        <v>379</v>
      </c>
      <c r="B340" s="23">
        <v>1354</v>
      </c>
      <c r="C340" s="23">
        <f t="shared" si="5"/>
        <v>1</v>
      </c>
      <c r="D340" s="26" t="s">
        <v>254</v>
      </c>
      <c r="N340" s="25" t="s">
        <v>379</v>
      </c>
    </row>
    <row r="341" spans="1:14" x14ac:dyDescent="0.2">
      <c r="A341" s="25" t="s">
        <v>763</v>
      </c>
      <c r="B341" s="23">
        <v>1358</v>
      </c>
      <c r="C341" s="23">
        <f t="shared" si="5"/>
        <v>1</v>
      </c>
      <c r="D341" s="26" t="s">
        <v>50</v>
      </c>
      <c r="N341" s="25" t="s">
        <v>763</v>
      </c>
    </row>
    <row r="342" spans="1:14" x14ac:dyDescent="0.2">
      <c r="A342" s="25" t="s">
        <v>636</v>
      </c>
      <c r="B342" s="23">
        <v>1362</v>
      </c>
      <c r="C342" s="23">
        <f t="shared" si="5"/>
        <v>1</v>
      </c>
      <c r="D342" s="26" t="s">
        <v>117</v>
      </c>
      <c r="N342" s="25" t="s">
        <v>636</v>
      </c>
    </row>
    <row r="343" spans="1:14" x14ac:dyDescent="0.2">
      <c r="A343" s="25" t="s">
        <v>608</v>
      </c>
      <c r="B343" s="23">
        <v>1366</v>
      </c>
      <c r="C343" s="23">
        <f t="shared" si="5"/>
        <v>1</v>
      </c>
      <c r="D343" s="26" t="s">
        <v>37</v>
      </c>
      <c r="N343" s="25" t="s">
        <v>608</v>
      </c>
    </row>
    <row r="344" spans="1:14" x14ac:dyDescent="0.2">
      <c r="A344" s="25" t="s">
        <v>398</v>
      </c>
      <c r="B344" s="23">
        <v>1370</v>
      </c>
      <c r="C344" s="23">
        <f t="shared" si="5"/>
        <v>1</v>
      </c>
      <c r="D344" s="26" t="s">
        <v>259</v>
      </c>
      <c r="N344" s="25" t="s">
        <v>398</v>
      </c>
    </row>
    <row r="345" spans="1:14" x14ac:dyDescent="0.2">
      <c r="A345" s="25" t="s">
        <v>667</v>
      </c>
      <c r="B345" s="23">
        <v>1374</v>
      </c>
      <c r="C345" s="23">
        <f t="shared" si="5"/>
        <v>1</v>
      </c>
      <c r="D345" s="26" t="s">
        <v>219</v>
      </c>
      <c r="N345" s="25" t="s">
        <v>667</v>
      </c>
    </row>
    <row r="346" spans="1:14" x14ac:dyDescent="0.2">
      <c r="A346" s="25" t="s">
        <v>609</v>
      </c>
      <c r="B346" s="23">
        <v>1378</v>
      </c>
      <c r="C346" s="23">
        <f t="shared" si="5"/>
        <v>1</v>
      </c>
      <c r="D346" s="26" t="s">
        <v>38</v>
      </c>
      <c r="N346" s="25" t="s">
        <v>609</v>
      </c>
    </row>
    <row r="347" spans="1:14" x14ac:dyDescent="0.2">
      <c r="A347" s="25" t="s">
        <v>497</v>
      </c>
      <c r="B347" s="23">
        <v>1382</v>
      </c>
      <c r="C347" s="23">
        <f t="shared" si="5"/>
        <v>1</v>
      </c>
      <c r="D347" s="26" t="s">
        <v>274</v>
      </c>
      <c r="N347" s="25" t="s">
        <v>497</v>
      </c>
    </row>
    <row r="348" spans="1:14" x14ac:dyDescent="0.2">
      <c r="A348" s="25" t="s">
        <v>502</v>
      </c>
      <c r="B348" s="23">
        <v>1386</v>
      </c>
      <c r="C348" s="23">
        <f t="shared" si="5"/>
        <v>1</v>
      </c>
      <c r="D348" s="26" t="s">
        <v>235</v>
      </c>
      <c r="N348" s="25" t="s">
        <v>502</v>
      </c>
    </row>
    <row r="349" spans="1:14" x14ac:dyDescent="0.2">
      <c r="A349" s="25" t="s">
        <v>675</v>
      </c>
      <c r="B349" s="23">
        <v>1390</v>
      </c>
      <c r="C349" s="23">
        <f t="shared" si="5"/>
        <v>1</v>
      </c>
      <c r="D349" s="26" t="s">
        <v>231</v>
      </c>
      <c r="F349" s="14"/>
      <c r="N349" s="25" t="s">
        <v>675</v>
      </c>
    </row>
    <row r="350" spans="1:14" x14ac:dyDescent="0.2">
      <c r="A350" s="25" t="s">
        <v>771</v>
      </c>
      <c r="B350" s="23">
        <v>1394</v>
      </c>
      <c r="C350" s="23">
        <f t="shared" si="5"/>
        <v>1</v>
      </c>
      <c r="D350" s="26" t="s">
        <v>319</v>
      </c>
      <c r="F350" s="14"/>
      <c r="N350" s="25" t="s">
        <v>771</v>
      </c>
    </row>
    <row r="351" spans="1:14" x14ac:dyDescent="0.2">
      <c r="A351" s="25" t="s">
        <v>503</v>
      </c>
      <c r="B351" s="23">
        <v>1398</v>
      </c>
      <c r="C351" s="23">
        <f t="shared" si="5"/>
        <v>1</v>
      </c>
      <c r="D351" s="26" t="s">
        <v>236</v>
      </c>
      <c r="F351" s="14"/>
      <c r="N351" s="25" t="s">
        <v>503</v>
      </c>
    </row>
    <row r="352" spans="1:14" ht="15" x14ac:dyDescent="0.2">
      <c r="A352" s="29" t="s">
        <v>807</v>
      </c>
      <c r="B352" s="23">
        <v>1402</v>
      </c>
      <c r="C352" s="23">
        <f t="shared" si="5"/>
        <v>1</v>
      </c>
      <c r="D352" s="26" t="s">
        <v>618</v>
      </c>
      <c r="F352" s="14"/>
      <c r="N352" s="25" t="s">
        <v>617</v>
      </c>
    </row>
    <row r="353" spans="1:14" x14ac:dyDescent="0.2">
      <c r="A353" s="25" t="s">
        <v>392</v>
      </c>
      <c r="B353" s="23">
        <v>1406</v>
      </c>
      <c r="C353" s="23">
        <f t="shared" si="5"/>
        <v>1</v>
      </c>
      <c r="D353" s="26" t="s">
        <v>147</v>
      </c>
      <c r="F353" s="14"/>
      <c r="N353" s="25" t="s">
        <v>392</v>
      </c>
    </row>
    <row r="354" spans="1:14" x14ac:dyDescent="0.2">
      <c r="A354" s="25" t="s">
        <v>504</v>
      </c>
      <c r="B354" s="23">
        <v>1410</v>
      </c>
      <c r="C354" s="23">
        <f t="shared" si="5"/>
        <v>1</v>
      </c>
      <c r="D354" s="26" t="s">
        <v>237</v>
      </c>
      <c r="F354" s="14"/>
      <c r="N354" s="25" t="s">
        <v>504</v>
      </c>
    </row>
    <row r="355" spans="1:14" x14ac:dyDescent="0.2">
      <c r="A355" s="25" t="s">
        <v>404</v>
      </c>
      <c r="B355" s="23">
        <v>1414</v>
      </c>
      <c r="C355" s="23">
        <f t="shared" si="5"/>
        <v>1</v>
      </c>
      <c r="D355" s="26" t="s">
        <v>13</v>
      </c>
      <c r="F355" s="14"/>
      <c r="N355" s="25" t="s">
        <v>404</v>
      </c>
    </row>
    <row r="356" spans="1:14" x14ac:dyDescent="0.2">
      <c r="A356" s="9" t="s">
        <v>669</v>
      </c>
      <c r="B356" s="14">
        <v>2</v>
      </c>
      <c r="F356" s="14"/>
    </row>
    <row r="357" spans="1:14" x14ac:dyDescent="0.2">
      <c r="A357" s="9" t="s">
        <v>669</v>
      </c>
      <c r="B357" s="14">
        <v>3</v>
      </c>
      <c r="F357" s="14"/>
    </row>
    <row r="358" spans="1:14" x14ac:dyDescent="0.2">
      <c r="A358" s="9" t="s">
        <v>669</v>
      </c>
      <c r="B358" s="14">
        <v>4</v>
      </c>
      <c r="F358" s="14"/>
    </row>
    <row r="359" spans="1:14" x14ac:dyDescent="0.2">
      <c r="A359" s="9" t="s">
        <v>669</v>
      </c>
      <c r="B359" s="14">
        <v>5</v>
      </c>
      <c r="F359" s="14"/>
    </row>
    <row r="360" spans="1:14" x14ac:dyDescent="0.2">
      <c r="A360" s="9" t="s">
        <v>363</v>
      </c>
      <c r="B360" s="14">
        <v>6</v>
      </c>
      <c r="F360" s="14"/>
    </row>
    <row r="361" spans="1:14" x14ac:dyDescent="0.2">
      <c r="A361" s="9" t="s">
        <v>363</v>
      </c>
      <c r="B361" s="14">
        <v>7</v>
      </c>
      <c r="F361" s="14"/>
    </row>
    <row r="362" spans="1:14" x14ac:dyDescent="0.2">
      <c r="A362" s="9" t="s">
        <v>363</v>
      </c>
      <c r="B362" s="14">
        <v>8</v>
      </c>
      <c r="F362" s="14"/>
    </row>
    <row r="363" spans="1:14" x14ac:dyDescent="0.2">
      <c r="A363" s="9" t="s">
        <v>363</v>
      </c>
      <c r="B363" s="14">
        <v>9</v>
      </c>
      <c r="F363" s="14"/>
    </row>
    <row r="364" spans="1:14" x14ac:dyDescent="0.2">
      <c r="A364" s="9" t="s">
        <v>430</v>
      </c>
      <c r="B364" s="14">
        <v>10</v>
      </c>
      <c r="F364" s="14"/>
    </row>
    <row r="365" spans="1:14" x14ac:dyDescent="0.2">
      <c r="A365" s="9" t="s">
        <v>430</v>
      </c>
      <c r="B365" s="14">
        <v>11</v>
      </c>
      <c r="F365" s="14"/>
    </row>
    <row r="366" spans="1:14" x14ac:dyDescent="0.2">
      <c r="A366" s="9" t="s">
        <v>430</v>
      </c>
      <c r="B366" s="14">
        <v>12</v>
      </c>
      <c r="F366" s="14"/>
    </row>
    <row r="367" spans="1:14" x14ac:dyDescent="0.2">
      <c r="A367" s="9" t="s">
        <v>430</v>
      </c>
      <c r="B367" s="14">
        <v>13</v>
      </c>
      <c r="F367" s="14"/>
    </row>
    <row r="368" spans="1:14" x14ac:dyDescent="0.2">
      <c r="A368" s="9" t="s">
        <v>670</v>
      </c>
      <c r="B368" s="14">
        <v>14</v>
      </c>
      <c r="F368" s="14"/>
    </row>
    <row r="369" spans="1:6" x14ac:dyDescent="0.2">
      <c r="A369" s="9" t="s">
        <v>670</v>
      </c>
      <c r="B369" s="14">
        <v>15</v>
      </c>
      <c r="F369" s="14"/>
    </row>
    <row r="370" spans="1:6" x14ac:dyDescent="0.2">
      <c r="A370" s="9" t="s">
        <v>670</v>
      </c>
      <c r="B370" s="14">
        <v>16</v>
      </c>
      <c r="F370" s="14"/>
    </row>
    <row r="371" spans="1:6" x14ac:dyDescent="0.2">
      <c r="A371" s="9" t="s">
        <v>670</v>
      </c>
      <c r="B371" s="14">
        <v>17</v>
      </c>
      <c r="F371" s="14"/>
    </row>
    <row r="372" spans="1:6" x14ac:dyDescent="0.2">
      <c r="A372" s="9" t="s">
        <v>463</v>
      </c>
      <c r="B372" s="14">
        <v>18</v>
      </c>
      <c r="F372" s="14"/>
    </row>
    <row r="373" spans="1:6" x14ac:dyDescent="0.2">
      <c r="A373" s="9" t="s">
        <v>463</v>
      </c>
      <c r="B373" s="14">
        <v>19</v>
      </c>
      <c r="F373" s="14"/>
    </row>
    <row r="374" spans="1:6" x14ac:dyDescent="0.2">
      <c r="A374" s="9" t="s">
        <v>463</v>
      </c>
      <c r="B374" s="14">
        <v>20</v>
      </c>
      <c r="F374" s="14"/>
    </row>
    <row r="375" spans="1:6" x14ac:dyDescent="0.2">
      <c r="A375" s="9" t="s">
        <v>463</v>
      </c>
      <c r="B375" s="14">
        <v>21</v>
      </c>
      <c r="F375" s="14"/>
    </row>
    <row r="376" spans="1:6" x14ac:dyDescent="0.2">
      <c r="A376" s="9" t="s">
        <v>638</v>
      </c>
      <c r="B376" s="14">
        <v>22</v>
      </c>
      <c r="F376" s="14"/>
    </row>
    <row r="377" spans="1:6" x14ac:dyDescent="0.2">
      <c r="A377" s="9" t="s">
        <v>638</v>
      </c>
      <c r="B377" s="14">
        <v>23</v>
      </c>
      <c r="F377" s="14"/>
    </row>
    <row r="378" spans="1:6" x14ac:dyDescent="0.2">
      <c r="A378" s="9" t="s">
        <v>638</v>
      </c>
      <c r="B378" s="14">
        <v>24</v>
      </c>
      <c r="F378" s="14"/>
    </row>
    <row r="379" spans="1:6" x14ac:dyDescent="0.2">
      <c r="A379" s="9" t="s">
        <v>638</v>
      </c>
      <c r="B379" s="14">
        <v>25</v>
      </c>
      <c r="F379" s="14"/>
    </row>
    <row r="380" spans="1:6" x14ac:dyDescent="0.2">
      <c r="A380" s="9" t="s">
        <v>611</v>
      </c>
      <c r="B380" s="14">
        <v>26</v>
      </c>
      <c r="F380" s="14"/>
    </row>
    <row r="381" spans="1:6" x14ac:dyDescent="0.2">
      <c r="A381" s="9" t="s">
        <v>611</v>
      </c>
      <c r="B381" s="14">
        <v>27</v>
      </c>
      <c r="F381" s="14"/>
    </row>
    <row r="382" spans="1:6" x14ac:dyDescent="0.2">
      <c r="A382" s="9" t="s">
        <v>611</v>
      </c>
      <c r="B382" s="14">
        <v>28</v>
      </c>
      <c r="F382" s="14"/>
    </row>
    <row r="383" spans="1:6" x14ac:dyDescent="0.2">
      <c r="A383" s="9" t="s">
        <v>611</v>
      </c>
      <c r="B383" s="14">
        <v>29</v>
      </c>
      <c r="F383" s="14"/>
    </row>
    <row r="384" spans="1:6" x14ac:dyDescent="0.2">
      <c r="A384" s="9" t="s">
        <v>551</v>
      </c>
      <c r="B384" s="14">
        <v>30</v>
      </c>
      <c r="F384" s="14"/>
    </row>
    <row r="385" spans="1:6" x14ac:dyDescent="0.2">
      <c r="A385" s="9" t="s">
        <v>551</v>
      </c>
      <c r="B385" s="14">
        <v>31</v>
      </c>
      <c r="F385" s="14"/>
    </row>
    <row r="386" spans="1:6" x14ac:dyDescent="0.2">
      <c r="A386" s="9" t="s">
        <v>551</v>
      </c>
      <c r="B386" s="14">
        <v>32</v>
      </c>
      <c r="F386" s="14"/>
    </row>
    <row r="387" spans="1:6" x14ac:dyDescent="0.2">
      <c r="A387" s="9" t="s">
        <v>551</v>
      </c>
      <c r="B387" s="14">
        <v>33</v>
      </c>
      <c r="F387" s="14"/>
    </row>
    <row r="388" spans="1:6" x14ac:dyDescent="0.2">
      <c r="A388" s="9" t="s">
        <v>578</v>
      </c>
      <c r="B388" s="14">
        <v>34</v>
      </c>
      <c r="F388" s="14"/>
    </row>
    <row r="389" spans="1:6" x14ac:dyDescent="0.2">
      <c r="A389" s="9" t="s">
        <v>578</v>
      </c>
      <c r="B389" s="14">
        <v>35</v>
      </c>
      <c r="F389" s="14"/>
    </row>
    <row r="390" spans="1:6" x14ac:dyDescent="0.2">
      <c r="A390" s="9" t="s">
        <v>578</v>
      </c>
      <c r="B390" s="14">
        <v>36</v>
      </c>
      <c r="F390" s="14"/>
    </row>
    <row r="391" spans="1:6" x14ac:dyDescent="0.2">
      <c r="A391" s="9" t="s">
        <v>578</v>
      </c>
      <c r="B391" s="14">
        <v>37</v>
      </c>
      <c r="F391" s="14"/>
    </row>
    <row r="392" spans="1:6" x14ac:dyDescent="0.2">
      <c r="A392" s="9" t="s">
        <v>579</v>
      </c>
      <c r="B392" s="14">
        <v>38</v>
      </c>
      <c r="F392" s="14"/>
    </row>
    <row r="393" spans="1:6" x14ac:dyDescent="0.2">
      <c r="A393" s="9" t="s">
        <v>579</v>
      </c>
      <c r="B393" s="14">
        <v>39</v>
      </c>
      <c r="F393" s="14"/>
    </row>
    <row r="394" spans="1:6" x14ac:dyDescent="0.2">
      <c r="A394" s="9" t="s">
        <v>579</v>
      </c>
      <c r="B394" s="14">
        <v>40</v>
      </c>
      <c r="F394" s="14"/>
    </row>
    <row r="395" spans="1:6" x14ac:dyDescent="0.2">
      <c r="A395" s="9" t="s">
        <v>579</v>
      </c>
      <c r="B395" s="14">
        <v>41</v>
      </c>
      <c r="F395" s="14"/>
    </row>
    <row r="396" spans="1:6" x14ac:dyDescent="0.2">
      <c r="A396" s="9" t="s">
        <v>414</v>
      </c>
      <c r="B396" s="14">
        <v>42</v>
      </c>
      <c r="F396" s="14"/>
    </row>
    <row r="397" spans="1:6" x14ac:dyDescent="0.2">
      <c r="A397" s="9" t="s">
        <v>414</v>
      </c>
      <c r="B397" s="14">
        <v>43</v>
      </c>
      <c r="F397" s="14"/>
    </row>
    <row r="398" spans="1:6" x14ac:dyDescent="0.2">
      <c r="A398" s="9" t="s">
        <v>414</v>
      </c>
      <c r="B398" s="14">
        <v>44</v>
      </c>
      <c r="F398" s="14"/>
    </row>
    <row r="399" spans="1:6" x14ac:dyDescent="0.2">
      <c r="A399" s="9" t="s">
        <v>414</v>
      </c>
      <c r="B399" s="14">
        <v>45</v>
      </c>
      <c r="F399" s="14"/>
    </row>
    <row r="400" spans="1:6" x14ac:dyDescent="0.2">
      <c r="A400" s="9" t="s">
        <v>364</v>
      </c>
      <c r="B400" s="14">
        <v>46</v>
      </c>
      <c r="F400" s="14"/>
    </row>
    <row r="401" spans="1:6" x14ac:dyDescent="0.2">
      <c r="A401" s="9" t="s">
        <v>364</v>
      </c>
      <c r="B401" s="14">
        <v>47</v>
      </c>
      <c r="F401" s="14"/>
    </row>
    <row r="402" spans="1:6" x14ac:dyDescent="0.2">
      <c r="A402" s="9" t="s">
        <v>364</v>
      </c>
      <c r="B402" s="14">
        <v>48</v>
      </c>
      <c r="F402" s="14"/>
    </row>
    <row r="403" spans="1:6" x14ac:dyDescent="0.2">
      <c r="A403" s="9" t="s">
        <v>364</v>
      </c>
      <c r="B403" s="14">
        <v>49</v>
      </c>
      <c r="F403" s="14"/>
    </row>
    <row r="404" spans="1:6" x14ac:dyDescent="0.2">
      <c r="A404" s="9" t="s">
        <v>519</v>
      </c>
      <c r="B404" s="14">
        <v>50</v>
      </c>
      <c r="F404" s="14"/>
    </row>
    <row r="405" spans="1:6" x14ac:dyDescent="0.2">
      <c r="A405" s="9" t="s">
        <v>519</v>
      </c>
      <c r="B405" s="14">
        <v>51</v>
      </c>
      <c r="F405" s="14"/>
    </row>
    <row r="406" spans="1:6" x14ac:dyDescent="0.2">
      <c r="A406" s="9" t="s">
        <v>519</v>
      </c>
      <c r="B406" s="14">
        <v>52</v>
      </c>
      <c r="F406" s="14"/>
    </row>
    <row r="407" spans="1:6" x14ac:dyDescent="0.2">
      <c r="A407" s="9" t="s">
        <v>519</v>
      </c>
      <c r="B407" s="14">
        <v>53</v>
      </c>
      <c r="F407" s="14"/>
    </row>
    <row r="408" spans="1:6" x14ac:dyDescent="0.2">
      <c r="A408" s="9" t="s">
        <v>626</v>
      </c>
      <c r="B408" s="14">
        <v>54</v>
      </c>
      <c r="F408" s="14"/>
    </row>
    <row r="409" spans="1:6" x14ac:dyDescent="0.2">
      <c r="A409" s="9" t="s">
        <v>626</v>
      </c>
      <c r="B409" s="14">
        <v>55</v>
      </c>
      <c r="F409" s="14"/>
    </row>
    <row r="410" spans="1:6" x14ac:dyDescent="0.2">
      <c r="A410" s="9" t="s">
        <v>626</v>
      </c>
      <c r="B410" s="14">
        <v>56</v>
      </c>
      <c r="F410" s="14"/>
    </row>
    <row r="411" spans="1:6" x14ac:dyDescent="0.2">
      <c r="A411" s="9" t="s">
        <v>626</v>
      </c>
      <c r="B411" s="14">
        <v>57</v>
      </c>
      <c r="F411" s="14"/>
    </row>
    <row r="412" spans="1:6" x14ac:dyDescent="0.2">
      <c r="A412" s="9" t="s">
        <v>464</v>
      </c>
      <c r="B412" s="14">
        <v>58</v>
      </c>
      <c r="F412" s="14"/>
    </row>
    <row r="413" spans="1:6" x14ac:dyDescent="0.2">
      <c r="A413" s="9" t="s">
        <v>464</v>
      </c>
      <c r="B413" s="14">
        <v>59</v>
      </c>
      <c r="F413" s="14"/>
    </row>
    <row r="414" spans="1:6" x14ac:dyDescent="0.2">
      <c r="A414" s="9" t="s">
        <v>464</v>
      </c>
      <c r="B414" s="14">
        <v>60</v>
      </c>
      <c r="F414" s="14"/>
    </row>
    <row r="415" spans="1:6" x14ac:dyDescent="0.2">
      <c r="A415" s="9" t="s">
        <v>464</v>
      </c>
      <c r="B415" s="14">
        <v>61</v>
      </c>
      <c r="F415" s="14"/>
    </row>
    <row r="416" spans="1:6" x14ac:dyDescent="0.2">
      <c r="A416" s="9" t="s">
        <v>677</v>
      </c>
      <c r="B416" s="14">
        <v>62</v>
      </c>
      <c r="F416" s="14"/>
    </row>
    <row r="417" spans="1:6" x14ac:dyDescent="0.2">
      <c r="A417" s="9" t="s">
        <v>677</v>
      </c>
      <c r="B417" s="14">
        <v>63</v>
      </c>
      <c r="F417" s="14"/>
    </row>
    <row r="418" spans="1:6" x14ac:dyDescent="0.2">
      <c r="A418" s="9" t="s">
        <v>677</v>
      </c>
      <c r="B418" s="14">
        <v>64</v>
      </c>
      <c r="F418" s="14"/>
    </row>
    <row r="419" spans="1:6" x14ac:dyDescent="0.2">
      <c r="A419" s="9" t="s">
        <v>677</v>
      </c>
      <c r="B419" s="14">
        <v>65</v>
      </c>
      <c r="F419" s="14"/>
    </row>
    <row r="420" spans="1:6" x14ac:dyDescent="0.2">
      <c r="A420" s="9" t="s">
        <v>764</v>
      </c>
      <c r="B420" s="14">
        <v>66</v>
      </c>
      <c r="F420" s="14"/>
    </row>
    <row r="421" spans="1:6" x14ac:dyDescent="0.2">
      <c r="A421" s="9" t="s">
        <v>764</v>
      </c>
      <c r="B421" s="14">
        <v>67</v>
      </c>
      <c r="F421" s="14"/>
    </row>
    <row r="422" spans="1:6" x14ac:dyDescent="0.2">
      <c r="A422" s="9" t="s">
        <v>764</v>
      </c>
      <c r="B422" s="14">
        <v>68</v>
      </c>
      <c r="F422" s="14"/>
    </row>
    <row r="423" spans="1:6" x14ac:dyDescent="0.2">
      <c r="A423" s="9" t="s">
        <v>764</v>
      </c>
      <c r="B423" s="14">
        <v>69</v>
      </c>
      <c r="F423" s="14"/>
    </row>
    <row r="424" spans="1:6" x14ac:dyDescent="0.2">
      <c r="A424" s="9" t="s">
        <v>580</v>
      </c>
      <c r="B424" s="14">
        <v>70</v>
      </c>
      <c r="F424" s="14"/>
    </row>
    <row r="425" spans="1:6" x14ac:dyDescent="0.2">
      <c r="A425" s="9" t="s">
        <v>580</v>
      </c>
      <c r="B425" s="14">
        <v>71</v>
      </c>
      <c r="F425" s="14"/>
    </row>
    <row r="426" spans="1:6" x14ac:dyDescent="0.2">
      <c r="A426" s="9" t="s">
        <v>580</v>
      </c>
      <c r="B426" s="14">
        <v>72</v>
      </c>
      <c r="F426" s="14"/>
    </row>
    <row r="427" spans="1:6" x14ac:dyDescent="0.2">
      <c r="A427" s="9" t="s">
        <v>580</v>
      </c>
      <c r="B427" s="14">
        <v>73</v>
      </c>
      <c r="F427" s="14"/>
    </row>
    <row r="428" spans="1:6" x14ac:dyDescent="0.2">
      <c r="A428" s="9" t="s">
        <v>491</v>
      </c>
      <c r="B428" s="14">
        <v>74</v>
      </c>
      <c r="F428" s="14"/>
    </row>
    <row r="429" spans="1:6" x14ac:dyDescent="0.2">
      <c r="A429" s="9" t="s">
        <v>491</v>
      </c>
      <c r="B429" s="14">
        <v>75</v>
      </c>
      <c r="F429" s="14"/>
    </row>
    <row r="430" spans="1:6" x14ac:dyDescent="0.2">
      <c r="A430" s="9" t="s">
        <v>491</v>
      </c>
      <c r="B430" s="14">
        <v>76</v>
      </c>
      <c r="F430" s="14"/>
    </row>
    <row r="431" spans="1:6" x14ac:dyDescent="0.2">
      <c r="A431" s="9" t="s">
        <v>491</v>
      </c>
      <c r="B431" s="14">
        <v>77</v>
      </c>
      <c r="F431" s="14"/>
    </row>
    <row r="432" spans="1:6" x14ac:dyDescent="0.2">
      <c r="A432" s="9" t="s">
        <v>439</v>
      </c>
      <c r="B432" s="14">
        <v>78</v>
      </c>
      <c r="F432" s="14"/>
    </row>
    <row r="433" spans="1:6" x14ac:dyDescent="0.2">
      <c r="A433" s="9" t="s">
        <v>439</v>
      </c>
      <c r="B433" s="14">
        <v>79</v>
      </c>
      <c r="F433" s="14"/>
    </row>
    <row r="434" spans="1:6" x14ac:dyDescent="0.2">
      <c r="A434" s="9" t="s">
        <v>439</v>
      </c>
      <c r="B434" s="14">
        <v>80</v>
      </c>
      <c r="F434" s="14"/>
    </row>
    <row r="435" spans="1:6" x14ac:dyDescent="0.2">
      <c r="A435" s="9" t="s">
        <v>439</v>
      </c>
      <c r="B435" s="14">
        <v>81</v>
      </c>
      <c r="F435" s="14"/>
    </row>
    <row r="436" spans="1:6" x14ac:dyDescent="0.2">
      <c r="A436" s="9" t="s">
        <v>356</v>
      </c>
      <c r="B436" s="14">
        <v>82</v>
      </c>
      <c r="F436" s="14"/>
    </row>
    <row r="437" spans="1:6" x14ac:dyDescent="0.2">
      <c r="A437" s="9" t="s">
        <v>356</v>
      </c>
      <c r="B437" s="14">
        <v>83</v>
      </c>
      <c r="F437" s="14"/>
    </row>
    <row r="438" spans="1:6" x14ac:dyDescent="0.2">
      <c r="A438" s="9" t="s">
        <v>356</v>
      </c>
      <c r="B438" s="14">
        <v>84</v>
      </c>
      <c r="F438" s="14"/>
    </row>
    <row r="439" spans="1:6" x14ac:dyDescent="0.2">
      <c r="A439" s="9" t="s">
        <v>356</v>
      </c>
      <c r="B439" s="14">
        <v>85</v>
      </c>
      <c r="F439" s="14"/>
    </row>
    <row r="440" spans="1:6" x14ac:dyDescent="0.2">
      <c r="A440" s="9" t="s">
        <v>357</v>
      </c>
      <c r="B440" s="14">
        <v>86</v>
      </c>
      <c r="F440" s="14"/>
    </row>
    <row r="441" spans="1:6" x14ac:dyDescent="0.2">
      <c r="A441" s="9" t="s">
        <v>357</v>
      </c>
      <c r="B441" s="14">
        <v>87</v>
      </c>
      <c r="F441" s="14"/>
    </row>
    <row r="442" spans="1:6" x14ac:dyDescent="0.2">
      <c r="A442" s="9" t="s">
        <v>357</v>
      </c>
      <c r="B442" s="14">
        <v>88</v>
      </c>
      <c r="F442" s="14"/>
    </row>
    <row r="443" spans="1:6" x14ac:dyDescent="0.2">
      <c r="A443" s="9" t="s">
        <v>357</v>
      </c>
      <c r="B443" s="14">
        <v>89</v>
      </c>
      <c r="F443" s="14"/>
    </row>
    <row r="444" spans="1:6" x14ac:dyDescent="0.2">
      <c r="A444" s="9" t="s">
        <v>783</v>
      </c>
      <c r="B444" s="14">
        <v>90</v>
      </c>
      <c r="F444" s="14"/>
    </row>
    <row r="445" spans="1:6" x14ac:dyDescent="0.2">
      <c r="A445" s="9" t="s">
        <v>783</v>
      </c>
      <c r="B445" s="14">
        <v>91</v>
      </c>
      <c r="F445" s="14"/>
    </row>
    <row r="446" spans="1:6" x14ac:dyDescent="0.2">
      <c r="A446" s="9" t="s">
        <v>783</v>
      </c>
      <c r="B446" s="14">
        <v>92</v>
      </c>
      <c r="F446" s="14"/>
    </row>
    <row r="447" spans="1:6" x14ac:dyDescent="0.2">
      <c r="A447" s="9" t="s">
        <v>783</v>
      </c>
      <c r="B447" s="14">
        <v>93</v>
      </c>
      <c r="F447" s="14"/>
    </row>
    <row r="448" spans="1:6" x14ac:dyDescent="0.2">
      <c r="A448" s="9" t="s">
        <v>431</v>
      </c>
      <c r="B448" s="14">
        <v>94</v>
      </c>
      <c r="F448" s="14"/>
    </row>
    <row r="449" spans="1:6" x14ac:dyDescent="0.2">
      <c r="A449" s="9" t="s">
        <v>431</v>
      </c>
      <c r="B449" s="14">
        <v>95</v>
      </c>
      <c r="F449" s="14"/>
    </row>
    <row r="450" spans="1:6" x14ac:dyDescent="0.2">
      <c r="A450" s="9" t="s">
        <v>431</v>
      </c>
      <c r="B450" s="14">
        <v>96</v>
      </c>
      <c r="F450" s="14"/>
    </row>
    <row r="451" spans="1:6" x14ac:dyDescent="0.2">
      <c r="A451" s="9" t="s">
        <v>431</v>
      </c>
      <c r="B451" s="14">
        <v>97</v>
      </c>
      <c r="F451" s="14"/>
    </row>
    <row r="452" spans="1:6" x14ac:dyDescent="0.2">
      <c r="A452" s="9" t="s">
        <v>370</v>
      </c>
      <c r="B452" s="14">
        <v>98</v>
      </c>
      <c r="F452" s="14"/>
    </row>
    <row r="453" spans="1:6" x14ac:dyDescent="0.2">
      <c r="A453" s="9" t="s">
        <v>370</v>
      </c>
      <c r="B453" s="14">
        <v>99</v>
      </c>
      <c r="F453" s="14"/>
    </row>
    <row r="454" spans="1:6" x14ac:dyDescent="0.2">
      <c r="A454" s="9" t="s">
        <v>370</v>
      </c>
      <c r="B454" s="14">
        <v>100</v>
      </c>
      <c r="F454" s="14"/>
    </row>
    <row r="455" spans="1:6" x14ac:dyDescent="0.2">
      <c r="A455" s="9" t="s">
        <v>370</v>
      </c>
      <c r="B455" s="14">
        <v>101</v>
      </c>
      <c r="F455" s="14"/>
    </row>
    <row r="456" spans="1:6" x14ac:dyDescent="0.2">
      <c r="A456" s="9" t="s">
        <v>447</v>
      </c>
      <c r="B456" s="14">
        <v>102</v>
      </c>
      <c r="F456" s="14"/>
    </row>
    <row r="457" spans="1:6" x14ac:dyDescent="0.2">
      <c r="A457" s="9" t="s">
        <v>447</v>
      </c>
      <c r="B457" s="14">
        <v>103</v>
      </c>
      <c r="F457" s="14"/>
    </row>
    <row r="458" spans="1:6" x14ac:dyDescent="0.2">
      <c r="A458" s="9" t="s">
        <v>447</v>
      </c>
      <c r="B458" s="14">
        <v>104</v>
      </c>
      <c r="F458" s="14"/>
    </row>
    <row r="459" spans="1:6" x14ac:dyDescent="0.2">
      <c r="A459" s="9" t="s">
        <v>447</v>
      </c>
      <c r="B459" s="14">
        <v>105</v>
      </c>
      <c r="F459" s="14"/>
    </row>
    <row r="460" spans="1:6" x14ac:dyDescent="0.2">
      <c r="A460" s="9" t="s">
        <v>678</v>
      </c>
      <c r="B460" s="14">
        <v>106</v>
      </c>
      <c r="F460" s="14"/>
    </row>
    <row r="461" spans="1:6" x14ac:dyDescent="0.2">
      <c r="A461" s="9" t="s">
        <v>678</v>
      </c>
      <c r="B461" s="14">
        <v>107</v>
      </c>
      <c r="F461" s="14"/>
    </row>
    <row r="462" spans="1:6" x14ac:dyDescent="0.2">
      <c r="A462" s="9" t="s">
        <v>678</v>
      </c>
      <c r="B462" s="14">
        <v>108</v>
      </c>
      <c r="F462" s="14"/>
    </row>
    <row r="463" spans="1:6" x14ac:dyDescent="0.2">
      <c r="A463" s="9" t="s">
        <v>678</v>
      </c>
      <c r="B463" s="14">
        <v>109</v>
      </c>
      <c r="F463" s="14"/>
    </row>
    <row r="464" spans="1:6" x14ac:dyDescent="0.2">
      <c r="A464" s="25" t="s">
        <v>790</v>
      </c>
      <c r="B464" s="14">
        <v>110</v>
      </c>
      <c r="F464" s="14"/>
    </row>
    <row r="465" spans="1:6" x14ac:dyDescent="0.2">
      <c r="A465" s="25" t="s">
        <v>790</v>
      </c>
      <c r="B465" s="14">
        <v>111</v>
      </c>
      <c r="F465" s="14"/>
    </row>
    <row r="466" spans="1:6" x14ac:dyDescent="0.2">
      <c r="A466" s="25" t="s">
        <v>790</v>
      </c>
      <c r="B466" s="14">
        <v>112</v>
      </c>
      <c r="F466" s="14"/>
    </row>
    <row r="467" spans="1:6" x14ac:dyDescent="0.2">
      <c r="A467" s="25" t="s">
        <v>790</v>
      </c>
      <c r="B467" s="14">
        <v>113</v>
      </c>
      <c r="F467" s="14"/>
    </row>
    <row r="468" spans="1:6" x14ac:dyDescent="0.2">
      <c r="A468" s="9" t="s">
        <v>598</v>
      </c>
      <c r="B468" s="14">
        <v>114</v>
      </c>
      <c r="F468" s="14"/>
    </row>
    <row r="469" spans="1:6" x14ac:dyDescent="0.2">
      <c r="A469" s="9" t="s">
        <v>598</v>
      </c>
      <c r="B469" s="14">
        <v>115</v>
      </c>
      <c r="F469" s="14"/>
    </row>
    <row r="470" spans="1:6" x14ac:dyDescent="0.2">
      <c r="A470" s="9" t="s">
        <v>598</v>
      </c>
      <c r="B470" s="14">
        <v>116</v>
      </c>
      <c r="F470" s="14"/>
    </row>
    <row r="471" spans="1:6" x14ac:dyDescent="0.2">
      <c r="A471" s="9" t="s">
        <v>598</v>
      </c>
      <c r="B471" s="14">
        <v>117</v>
      </c>
      <c r="F471" s="14"/>
    </row>
    <row r="472" spans="1:6" x14ac:dyDescent="0.2">
      <c r="A472" s="9" t="s">
        <v>419</v>
      </c>
      <c r="B472" s="14">
        <v>118</v>
      </c>
      <c r="F472" s="14"/>
    </row>
    <row r="473" spans="1:6" x14ac:dyDescent="0.2">
      <c r="A473" s="9" t="s">
        <v>419</v>
      </c>
      <c r="B473" s="14">
        <v>119</v>
      </c>
      <c r="F473" s="14"/>
    </row>
    <row r="474" spans="1:6" x14ac:dyDescent="0.2">
      <c r="A474" s="9" t="s">
        <v>419</v>
      </c>
      <c r="B474" s="14">
        <v>120</v>
      </c>
      <c r="F474" s="14"/>
    </row>
    <row r="475" spans="1:6" x14ac:dyDescent="0.2">
      <c r="A475" s="9" t="s">
        <v>419</v>
      </c>
      <c r="B475" s="14">
        <v>121</v>
      </c>
      <c r="F475" s="14"/>
    </row>
    <row r="476" spans="1:6" x14ac:dyDescent="0.2">
      <c r="A476" s="9" t="s">
        <v>520</v>
      </c>
      <c r="B476" s="14">
        <v>122</v>
      </c>
      <c r="F476" s="14"/>
    </row>
    <row r="477" spans="1:6" x14ac:dyDescent="0.2">
      <c r="A477" s="9" t="s">
        <v>520</v>
      </c>
      <c r="B477" s="14">
        <v>123</v>
      </c>
      <c r="F477" s="14"/>
    </row>
    <row r="478" spans="1:6" x14ac:dyDescent="0.2">
      <c r="A478" s="9" t="s">
        <v>520</v>
      </c>
      <c r="B478" s="14">
        <v>124</v>
      </c>
      <c r="F478" s="14"/>
    </row>
    <row r="479" spans="1:6" x14ac:dyDescent="0.2">
      <c r="A479" s="9" t="s">
        <v>520</v>
      </c>
      <c r="B479" s="14">
        <v>125</v>
      </c>
      <c r="F479" s="14"/>
    </row>
    <row r="480" spans="1:6" x14ac:dyDescent="0.2">
      <c r="A480" s="9" t="s">
        <v>543</v>
      </c>
      <c r="B480" s="14">
        <v>126</v>
      </c>
      <c r="F480" s="14"/>
    </row>
    <row r="481" spans="1:6" x14ac:dyDescent="0.2">
      <c r="A481" s="9" t="s">
        <v>543</v>
      </c>
      <c r="B481" s="14">
        <v>127</v>
      </c>
      <c r="F481" s="14"/>
    </row>
    <row r="482" spans="1:6" x14ac:dyDescent="0.2">
      <c r="A482" s="9" t="s">
        <v>543</v>
      </c>
      <c r="B482" s="14">
        <v>128</v>
      </c>
      <c r="F482" s="14"/>
    </row>
    <row r="483" spans="1:6" x14ac:dyDescent="0.2">
      <c r="A483" s="9" t="s">
        <v>543</v>
      </c>
      <c r="B483" s="14">
        <v>129</v>
      </c>
      <c r="F483" s="14"/>
    </row>
    <row r="484" spans="1:6" x14ac:dyDescent="0.2">
      <c r="A484" s="9" t="s">
        <v>581</v>
      </c>
      <c r="B484" s="14">
        <v>130</v>
      </c>
      <c r="F484" s="14"/>
    </row>
    <row r="485" spans="1:6" x14ac:dyDescent="0.2">
      <c r="A485" s="9" t="s">
        <v>581</v>
      </c>
      <c r="B485" s="14">
        <v>131</v>
      </c>
      <c r="F485" s="14"/>
    </row>
    <row r="486" spans="1:6" x14ac:dyDescent="0.2">
      <c r="A486" s="9" t="s">
        <v>581</v>
      </c>
      <c r="B486" s="14">
        <v>132</v>
      </c>
      <c r="F486" s="14"/>
    </row>
    <row r="487" spans="1:6" x14ac:dyDescent="0.2">
      <c r="A487" s="9" t="s">
        <v>581</v>
      </c>
      <c r="B487" s="14">
        <v>133</v>
      </c>
      <c r="F487" s="14"/>
    </row>
    <row r="488" spans="1:6" x14ac:dyDescent="0.2">
      <c r="A488" s="9" t="s">
        <v>521</v>
      </c>
      <c r="B488" s="14">
        <v>134</v>
      </c>
      <c r="F488" s="14"/>
    </row>
    <row r="489" spans="1:6" x14ac:dyDescent="0.2">
      <c r="A489" s="9" t="s">
        <v>521</v>
      </c>
      <c r="B489" s="14">
        <v>135</v>
      </c>
      <c r="F489" s="14"/>
    </row>
    <row r="490" spans="1:6" x14ac:dyDescent="0.2">
      <c r="A490" s="9" t="s">
        <v>521</v>
      </c>
      <c r="B490" s="14">
        <v>136</v>
      </c>
      <c r="F490" s="14"/>
    </row>
    <row r="491" spans="1:6" x14ac:dyDescent="0.2">
      <c r="A491" s="9" t="s">
        <v>521</v>
      </c>
      <c r="B491" s="14">
        <v>137</v>
      </c>
      <c r="F491" s="14"/>
    </row>
    <row r="492" spans="1:6" x14ac:dyDescent="0.2">
      <c r="A492" s="9" t="s">
        <v>778</v>
      </c>
      <c r="B492" s="14">
        <v>138</v>
      </c>
      <c r="F492" s="14"/>
    </row>
    <row r="493" spans="1:6" x14ac:dyDescent="0.2">
      <c r="A493" s="9" t="s">
        <v>778</v>
      </c>
      <c r="B493" s="14">
        <v>139</v>
      </c>
      <c r="F493" s="14"/>
    </row>
    <row r="494" spans="1:6" x14ac:dyDescent="0.2">
      <c r="A494" s="9" t="s">
        <v>778</v>
      </c>
      <c r="B494" s="14">
        <v>140</v>
      </c>
      <c r="F494" s="14"/>
    </row>
    <row r="495" spans="1:6" x14ac:dyDescent="0.2">
      <c r="A495" s="9" t="s">
        <v>778</v>
      </c>
      <c r="B495" s="14">
        <v>141</v>
      </c>
      <c r="F495" s="14"/>
    </row>
    <row r="496" spans="1:6" x14ac:dyDescent="0.2">
      <c r="A496" s="9" t="s">
        <v>599</v>
      </c>
      <c r="B496" s="14">
        <v>142</v>
      </c>
      <c r="F496" s="14"/>
    </row>
    <row r="497" spans="1:6" x14ac:dyDescent="0.2">
      <c r="A497" s="9" t="s">
        <v>599</v>
      </c>
      <c r="B497" s="14">
        <v>143</v>
      </c>
      <c r="F497" s="14"/>
    </row>
    <row r="498" spans="1:6" x14ac:dyDescent="0.2">
      <c r="A498" s="9" t="s">
        <v>599</v>
      </c>
      <c r="B498" s="14">
        <v>144</v>
      </c>
      <c r="F498" s="14"/>
    </row>
    <row r="499" spans="1:6" x14ac:dyDescent="0.2">
      <c r="A499" s="9" t="s">
        <v>599</v>
      </c>
      <c r="B499" s="14">
        <v>145</v>
      </c>
      <c r="F499" s="14"/>
    </row>
    <row r="500" spans="1:6" x14ac:dyDescent="0.2">
      <c r="A500" s="9" t="s">
        <v>680</v>
      </c>
      <c r="B500" s="14">
        <v>146</v>
      </c>
      <c r="F500" s="14"/>
    </row>
    <row r="501" spans="1:6" x14ac:dyDescent="0.2">
      <c r="A501" s="9" t="s">
        <v>680</v>
      </c>
      <c r="B501" s="14">
        <v>147</v>
      </c>
      <c r="F501" s="14"/>
    </row>
    <row r="502" spans="1:6" x14ac:dyDescent="0.2">
      <c r="A502" s="9" t="s">
        <v>680</v>
      </c>
      <c r="B502" s="14">
        <v>148</v>
      </c>
      <c r="F502" s="14"/>
    </row>
    <row r="503" spans="1:6" x14ac:dyDescent="0.2">
      <c r="A503" s="9" t="s">
        <v>680</v>
      </c>
      <c r="B503" s="14">
        <v>149</v>
      </c>
      <c r="F503" s="14"/>
    </row>
    <row r="504" spans="1:6" x14ac:dyDescent="0.2">
      <c r="A504" s="9" t="s">
        <v>544</v>
      </c>
      <c r="B504" s="14">
        <v>150</v>
      </c>
      <c r="F504" s="14"/>
    </row>
    <row r="505" spans="1:6" x14ac:dyDescent="0.2">
      <c r="A505" s="9" t="s">
        <v>544</v>
      </c>
      <c r="B505" s="14">
        <v>151</v>
      </c>
      <c r="F505" s="14"/>
    </row>
    <row r="506" spans="1:6" x14ac:dyDescent="0.2">
      <c r="A506" s="9" t="s">
        <v>544</v>
      </c>
      <c r="B506" s="14">
        <v>152</v>
      </c>
      <c r="F506" s="14"/>
    </row>
    <row r="507" spans="1:6" x14ac:dyDescent="0.2">
      <c r="A507" s="9" t="s">
        <v>544</v>
      </c>
      <c r="B507" s="14">
        <v>153</v>
      </c>
      <c r="F507" s="14"/>
    </row>
    <row r="508" spans="1:6" x14ac:dyDescent="0.2">
      <c r="A508" s="9" t="s">
        <v>582</v>
      </c>
      <c r="B508" s="14">
        <v>154</v>
      </c>
      <c r="F508" s="14"/>
    </row>
    <row r="509" spans="1:6" x14ac:dyDescent="0.2">
      <c r="A509" s="9" t="s">
        <v>582</v>
      </c>
      <c r="B509" s="14">
        <v>155</v>
      </c>
      <c r="F509" s="14"/>
    </row>
    <row r="510" spans="1:6" x14ac:dyDescent="0.2">
      <c r="A510" s="9" t="s">
        <v>582</v>
      </c>
      <c r="B510" s="14">
        <v>156</v>
      </c>
      <c r="F510" s="14"/>
    </row>
    <row r="511" spans="1:6" x14ac:dyDescent="0.2">
      <c r="A511" s="9" t="s">
        <v>582</v>
      </c>
      <c r="B511" s="14">
        <v>157</v>
      </c>
      <c r="F511" s="14"/>
    </row>
    <row r="512" spans="1:6" x14ac:dyDescent="0.2">
      <c r="A512" s="9" t="s">
        <v>499</v>
      </c>
      <c r="B512" s="14">
        <v>158</v>
      </c>
      <c r="F512" s="14"/>
    </row>
    <row r="513" spans="1:6" x14ac:dyDescent="0.2">
      <c r="A513" s="9" t="s">
        <v>499</v>
      </c>
      <c r="B513" s="14">
        <v>159</v>
      </c>
      <c r="F513" s="14"/>
    </row>
    <row r="514" spans="1:6" x14ac:dyDescent="0.2">
      <c r="A514" s="9" t="s">
        <v>499</v>
      </c>
      <c r="B514" s="14">
        <v>160</v>
      </c>
      <c r="F514" s="14"/>
    </row>
    <row r="515" spans="1:6" x14ac:dyDescent="0.2">
      <c r="A515" s="9" t="s">
        <v>499</v>
      </c>
      <c r="B515" s="14">
        <v>161</v>
      </c>
      <c r="F515" s="14"/>
    </row>
    <row r="516" spans="1:6" x14ac:dyDescent="0.2">
      <c r="A516" s="9" t="s">
        <v>532</v>
      </c>
      <c r="B516" s="14">
        <v>162</v>
      </c>
      <c r="F516" s="14"/>
    </row>
    <row r="517" spans="1:6" x14ac:dyDescent="0.2">
      <c r="A517" s="9" t="s">
        <v>532</v>
      </c>
      <c r="B517" s="14">
        <v>163</v>
      </c>
      <c r="F517" s="14"/>
    </row>
    <row r="518" spans="1:6" x14ac:dyDescent="0.2">
      <c r="A518" s="9" t="s">
        <v>532</v>
      </c>
      <c r="B518" s="14">
        <v>164</v>
      </c>
      <c r="F518" s="14"/>
    </row>
    <row r="519" spans="1:6" x14ac:dyDescent="0.2">
      <c r="A519" s="9" t="s">
        <v>532</v>
      </c>
      <c r="B519" s="14">
        <v>165</v>
      </c>
      <c r="F519" s="14"/>
    </row>
    <row r="520" spans="1:6" x14ac:dyDescent="0.2">
      <c r="A520" s="9" t="s">
        <v>465</v>
      </c>
      <c r="B520" s="14">
        <v>166</v>
      </c>
      <c r="F520" s="14"/>
    </row>
    <row r="521" spans="1:6" x14ac:dyDescent="0.2">
      <c r="A521" s="9" t="s">
        <v>465</v>
      </c>
      <c r="B521" s="14">
        <v>167</v>
      </c>
      <c r="F521" s="14"/>
    </row>
    <row r="522" spans="1:6" x14ac:dyDescent="0.2">
      <c r="A522" s="9" t="s">
        <v>465</v>
      </c>
      <c r="B522" s="14">
        <v>168</v>
      </c>
      <c r="F522" s="14"/>
    </row>
    <row r="523" spans="1:6" x14ac:dyDescent="0.2">
      <c r="A523" s="9" t="s">
        <v>465</v>
      </c>
      <c r="B523" s="14">
        <v>169</v>
      </c>
      <c r="F523" s="14"/>
    </row>
    <row r="524" spans="1:6" x14ac:dyDescent="0.2">
      <c r="A524" s="25" t="s">
        <v>610</v>
      </c>
      <c r="B524" s="14">
        <v>170</v>
      </c>
      <c r="F524" s="14"/>
    </row>
    <row r="525" spans="1:6" x14ac:dyDescent="0.2">
      <c r="A525" s="25" t="s">
        <v>610</v>
      </c>
      <c r="B525" s="14">
        <v>171</v>
      </c>
      <c r="F525" s="14"/>
    </row>
    <row r="526" spans="1:6" x14ac:dyDescent="0.2">
      <c r="A526" s="25" t="s">
        <v>610</v>
      </c>
      <c r="B526" s="14">
        <v>172</v>
      </c>
      <c r="F526" s="14"/>
    </row>
    <row r="527" spans="1:6" x14ac:dyDescent="0.2">
      <c r="A527" s="25" t="s">
        <v>610</v>
      </c>
      <c r="B527" s="14">
        <v>173</v>
      </c>
      <c r="F527" s="14"/>
    </row>
    <row r="528" spans="1:6" x14ac:dyDescent="0.2">
      <c r="A528" s="9" t="s">
        <v>381</v>
      </c>
      <c r="B528" s="14">
        <v>174</v>
      </c>
      <c r="F528" s="14"/>
    </row>
    <row r="529" spans="1:6" x14ac:dyDescent="0.2">
      <c r="A529" s="9" t="s">
        <v>381</v>
      </c>
      <c r="B529" s="14">
        <v>175</v>
      </c>
      <c r="F529" s="14"/>
    </row>
    <row r="530" spans="1:6" x14ac:dyDescent="0.2">
      <c r="A530" s="9" t="s">
        <v>381</v>
      </c>
      <c r="B530" s="14">
        <v>176</v>
      </c>
      <c r="F530" s="14"/>
    </row>
    <row r="531" spans="1:6" x14ac:dyDescent="0.2">
      <c r="A531" s="9" t="s">
        <v>381</v>
      </c>
      <c r="B531" s="14">
        <v>177</v>
      </c>
      <c r="F531" s="14"/>
    </row>
    <row r="532" spans="1:6" x14ac:dyDescent="0.2">
      <c r="A532" s="9" t="s">
        <v>371</v>
      </c>
      <c r="B532" s="14">
        <v>178</v>
      </c>
      <c r="F532" s="14"/>
    </row>
    <row r="533" spans="1:6" x14ac:dyDescent="0.2">
      <c r="A533" s="9" t="s">
        <v>371</v>
      </c>
      <c r="B533" s="14">
        <v>179</v>
      </c>
      <c r="F533" s="14"/>
    </row>
    <row r="534" spans="1:6" x14ac:dyDescent="0.2">
      <c r="A534" s="9" t="s">
        <v>371</v>
      </c>
      <c r="B534" s="14">
        <v>180</v>
      </c>
      <c r="F534" s="14"/>
    </row>
    <row r="535" spans="1:6" x14ac:dyDescent="0.2">
      <c r="A535" s="9" t="s">
        <v>371</v>
      </c>
      <c r="B535" s="14">
        <v>181</v>
      </c>
      <c r="F535" s="14"/>
    </row>
    <row r="536" spans="1:6" x14ac:dyDescent="0.2">
      <c r="A536" s="9" t="s">
        <v>782</v>
      </c>
      <c r="B536" s="14">
        <v>182</v>
      </c>
      <c r="F536" s="14"/>
    </row>
    <row r="537" spans="1:6" x14ac:dyDescent="0.2">
      <c r="A537" s="9" t="s">
        <v>782</v>
      </c>
      <c r="B537" s="14">
        <v>183</v>
      </c>
      <c r="F537" s="14"/>
    </row>
    <row r="538" spans="1:6" x14ac:dyDescent="0.2">
      <c r="A538" s="9" t="s">
        <v>782</v>
      </c>
      <c r="B538" s="14">
        <v>184</v>
      </c>
      <c r="F538" s="14"/>
    </row>
    <row r="539" spans="1:6" x14ac:dyDescent="0.2">
      <c r="A539" s="9" t="s">
        <v>782</v>
      </c>
      <c r="B539" s="14">
        <v>185</v>
      </c>
      <c r="F539" s="14"/>
    </row>
    <row r="540" spans="1:6" x14ac:dyDescent="0.2">
      <c r="A540" s="9" t="s">
        <v>420</v>
      </c>
      <c r="B540" s="14">
        <v>186</v>
      </c>
      <c r="F540" s="14"/>
    </row>
    <row r="541" spans="1:6" x14ac:dyDescent="0.2">
      <c r="A541" s="9" t="s">
        <v>420</v>
      </c>
      <c r="B541" s="14">
        <v>187</v>
      </c>
      <c r="F541" s="14"/>
    </row>
    <row r="542" spans="1:6" x14ac:dyDescent="0.2">
      <c r="A542" s="9" t="s">
        <v>420</v>
      </c>
      <c r="B542" s="14">
        <v>188</v>
      </c>
      <c r="F542" s="14"/>
    </row>
    <row r="543" spans="1:6" x14ac:dyDescent="0.2">
      <c r="A543" s="9" t="s">
        <v>420</v>
      </c>
      <c r="B543" s="14">
        <v>189</v>
      </c>
      <c r="F543" s="14"/>
    </row>
    <row r="544" spans="1:6" x14ac:dyDescent="0.2">
      <c r="A544" s="9" t="s">
        <v>513</v>
      </c>
      <c r="B544" s="14">
        <v>190</v>
      </c>
      <c r="F544" s="14"/>
    </row>
    <row r="545" spans="1:6" x14ac:dyDescent="0.2">
      <c r="A545" s="9" t="s">
        <v>513</v>
      </c>
      <c r="B545" s="14">
        <v>191</v>
      </c>
      <c r="F545" s="14"/>
    </row>
    <row r="546" spans="1:6" x14ac:dyDescent="0.2">
      <c r="A546" s="9" t="s">
        <v>513</v>
      </c>
      <c r="B546" s="14">
        <v>192</v>
      </c>
      <c r="F546" s="14"/>
    </row>
    <row r="547" spans="1:6" x14ac:dyDescent="0.2">
      <c r="A547" s="9" t="s">
        <v>513</v>
      </c>
      <c r="B547" s="14">
        <v>193</v>
      </c>
      <c r="F547" s="14"/>
    </row>
    <row r="548" spans="1:6" x14ac:dyDescent="0.2">
      <c r="A548" s="9" t="s">
        <v>563</v>
      </c>
      <c r="B548" s="14">
        <v>194</v>
      </c>
      <c r="F548" s="14"/>
    </row>
    <row r="549" spans="1:6" x14ac:dyDescent="0.2">
      <c r="A549" s="9" t="s">
        <v>563</v>
      </c>
      <c r="B549" s="14">
        <v>195</v>
      </c>
      <c r="F549" s="14"/>
    </row>
    <row r="550" spans="1:6" x14ac:dyDescent="0.2">
      <c r="A550" s="9" t="s">
        <v>563</v>
      </c>
      <c r="B550" s="14">
        <v>196</v>
      </c>
      <c r="F550" s="14"/>
    </row>
    <row r="551" spans="1:6" x14ac:dyDescent="0.2">
      <c r="A551" s="9" t="s">
        <v>563</v>
      </c>
      <c r="B551" s="14">
        <v>197</v>
      </c>
      <c r="F551" s="14"/>
    </row>
    <row r="552" spans="1:6" x14ac:dyDescent="0.2">
      <c r="A552" s="9" t="s">
        <v>476</v>
      </c>
      <c r="B552" s="14">
        <v>198</v>
      </c>
      <c r="F552" s="14"/>
    </row>
    <row r="553" spans="1:6" x14ac:dyDescent="0.2">
      <c r="A553" s="9" t="s">
        <v>476</v>
      </c>
      <c r="B553" s="14">
        <v>199</v>
      </c>
      <c r="F553" s="14"/>
    </row>
    <row r="554" spans="1:6" x14ac:dyDescent="0.2">
      <c r="A554" s="9" t="s">
        <v>476</v>
      </c>
      <c r="B554" s="14">
        <v>200</v>
      </c>
      <c r="F554" s="14"/>
    </row>
    <row r="555" spans="1:6" x14ac:dyDescent="0.2">
      <c r="A555" s="9" t="s">
        <v>476</v>
      </c>
      <c r="B555" s="14">
        <v>201</v>
      </c>
      <c r="F555" s="14"/>
    </row>
    <row r="556" spans="1:6" x14ac:dyDescent="0.2">
      <c r="A556" s="9" t="s">
        <v>639</v>
      </c>
      <c r="B556" s="14">
        <v>202</v>
      </c>
      <c r="F556" s="14"/>
    </row>
    <row r="557" spans="1:6" x14ac:dyDescent="0.2">
      <c r="A557" s="9" t="s">
        <v>639</v>
      </c>
      <c r="B557" s="14">
        <v>203</v>
      </c>
      <c r="F557" s="14"/>
    </row>
    <row r="558" spans="1:6" x14ac:dyDescent="0.2">
      <c r="A558" s="9" t="s">
        <v>639</v>
      </c>
      <c r="B558" s="14">
        <v>204</v>
      </c>
      <c r="F558" s="14"/>
    </row>
    <row r="559" spans="1:6" x14ac:dyDescent="0.2">
      <c r="A559" s="9" t="s">
        <v>639</v>
      </c>
      <c r="B559" s="14">
        <v>205</v>
      </c>
      <c r="F559" s="14"/>
    </row>
    <row r="560" spans="1:6" x14ac:dyDescent="0.2">
      <c r="A560" s="9" t="s">
        <v>787</v>
      </c>
      <c r="B560" s="14">
        <v>206</v>
      </c>
      <c r="F560" s="14"/>
    </row>
    <row r="561" spans="1:6" x14ac:dyDescent="0.2">
      <c r="A561" s="9" t="s">
        <v>787</v>
      </c>
      <c r="B561" s="14">
        <v>207</v>
      </c>
      <c r="F561" s="14"/>
    </row>
    <row r="562" spans="1:6" x14ac:dyDescent="0.2">
      <c r="A562" s="9" t="s">
        <v>787</v>
      </c>
      <c r="B562" s="14">
        <v>208</v>
      </c>
      <c r="F562" s="14"/>
    </row>
    <row r="563" spans="1:6" x14ac:dyDescent="0.2">
      <c r="A563" s="9" t="s">
        <v>787</v>
      </c>
      <c r="B563" s="14">
        <v>209</v>
      </c>
      <c r="F563" s="14"/>
    </row>
    <row r="564" spans="1:6" x14ac:dyDescent="0.2">
      <c r="A564" s="9" t="s">
        <v>365</v>
      </c>
      <c r="B564" s="14">
        <v>210</v>
      </c>
      <c r="F564" s="14"/>
    </row>
    <row r="565" spans="1:6" x14ac:dyDescent="0.2">
      <c r="A565" s="9" t="s">
        <v>365</v>
      </c>
      <c r="B565" s="14">
        <v>211</v>
      </c>
      <c r="F565" s="14"/>
    </row>
    <row r="566" spans="1:6" x14ac:dyDescent="0.2">
      <c r="A566" s="9" t="s">
        <v>365</v>
      </c>
      <c r="B566" s="14">
        <v>212</v>
      </c>
      <c r="F566" s="14"/>
    </row>
    <row r="567" spans="1:6" x14ac:dyDescent="0.2">
      <c r="A567" s="9" t="s">
        <v>365</v>
      </c>
      <c r="B567" s="14">
        <v>213</v>
      </c>
      <c r="F567" s="14"/>
    </row>
    <row r="568" spans="1:6" x14ac:dyDescent="0.2">
      <c r="A568" s="9" t="s">
        <v>775</v>
      </c>
      <c r="B568" s="14">
        <v>214</v>
      </c>
      <c r="F568" s="14"/>
    </row>
    <row r="569" spans="1:6" x14ac:dyDescent="0.2">
      <c r="A569" s="9" t="s">
        <v>775</v>
      </c>
      <c r="B569" s="14">
        <v>215</v>
      </c>
      <c r="F569" s="14"/>
    </row>
    <row r="570" spans="1:6" x14ac:dyDescent="0.2">
      <c r="A570" s="9" t="s">
        <v>775</v>
      </c>
      <c r="B570" s="14">
        <v>216</v>
      </c>
      <c r="F570" s="14"/>
    </row>
    <row r="571" spans="1:6" x14ac:dyDescent="0.2">
      <c r="A571" s="9" t="s">
        <v>775</v>
      </c>
      <c r="B571" s="14">
        <v>217</v>
      </c>
      <c r="F571" s="14"/>
    </row>
    <row r="572" spans="1:6" x14ac:dyDescent="0.2">
      <c r="A572" s="9" t="s">
        <v>522</v>
      </c>
      <c r="B572" s="14">
        <v>218</v>
      </c>
      <c r="F572" s="14"/>
    </row>
    <row r="573" spans="1:6" x14ac:dyDescent="0.2">
      <c r="A573" s="9" t="s">
        <v>522</v>
      </c>
      <c r="B573" s="14">
        <v>219</v>
      </c>
      <c r="F573" s="14"/>
    </row>
    <row r="574" spans="1:6" x14ac:dyDescent="0.2">
      <c r="A574" s="9" t="s">
        <v>522</v>
      </c>
      <c r="B574" s="14">
        <v>220</v>
      </c>
      <c r="F574" s="14"/>
    </row>
    <row r="575" spans="1:6" x14ac:dyDescent="0.2">
      <c r="A575" s="9" t="s">
        <v>522</v>
      </c>
      <c r="B575" s="14">
        <v>221</v>
      </c>
      <c r="F575" s="14"/>
    </row>
    <row r="576" spans="1:6" x14ac:dyDescent="0.2">
      <c r="A576" s="9" t="s">
        <v>765</v>
      </c>
      <c r="B576" s="14">
        <v>222</v>
      </c>
      <c r="F576" s="14"/>
    </row>
    <row r="577" spans="1:6" x14ac:dyDescent="0.2">
      <c r="A577" s="9" t="s">
        <v>765</v>
      </c>
      <c r="B577" s="14">
        <v>223</v>
      </c>
      <c r="F577" s="14"/>
    </row>
    <row r="578" spans="1:6" x14ac:dyDescent="0.2">
      <c r="A578" s="9" t="s">
        <v>765</v>
      </c>
      <c r="B578" s="14">
        <v>224</v>
      </c>
      <c r="F578" s="14"/>
    </row>
    <row r="579" spans="1:6" x14ac:dyDescent="0.2">
      <c r="A579" s="9" t="s">
        <v>765</v>
      </c>
      <c r="B579" s="14">
        <v>225</v>
      </c>
      <c r="F579" s="14"/>
    </row>
    <row r="580" spans="1:6" x14ac:dyDescent="0.2">
      <c r="A580" s="9" t="s">
        <v>773</v>
      </c>
      <c r="B580" s="14">
        <v>226</v>
      </c>
      <c r="F580" s="14"/>
    </row>
    <row r="581" spans="1:6" x14ac:dyDescent="0.2">
      <c r="A581" s="9" t="s">
        <v>773</v>
      </c>
      <c r="B581" s="14">
        <v>227</v>
      </c>
      <c r="F581" s="14"/>
    </row>
    <row r="582" spans="1:6" x14ac:dyDescent="0.2">
      <c r="A582" s="9" t="s">
        <v>773</v>
      </c>
      <c r="B582" s="14">
        <v>228</v>
      </c>
      <c r="F582" s="14"/>
    </row>
    <row r="583" spans="1:6" x14ac:dyDescent="0.2">
      <c r="A583" s="9" t="s">
        <v>773</v>
      </c>
      <c r="B583" s="14">
        <v>229</v>
      </c>
      <c r="F583" s="14"/>
    </row>
    <row r="584" spans="1:6" x14ac:dyDescent="0.2">
      <c r="A584" s="9" t="s">
        <v>440</v>
      </c>
      <c r="B584" s="14">
        <v>230</v>
      </c>
      <c r="F584" s="14"/>
    </row>
    <row r="585" spans="1:6" x14ac:dyDescent="0.2">
      <c r="A585" s="9" t="s">
        <v>440</v>
      </c>
      <c r="B585" s="14">
        <v>231</v>
      </c>
      <c r="F585" s="14"/>
    </row>
    <row r="586" spans="1:6" x14ac:dyDescent="0.2">
      <c r="A586" s="9" t="s">
        <v>440</v>
      </c>
      <c r="B586" s="14">
        <v>232</v>
      </c>
      <c r="F586" s="14"/>
    </row>
    <row r="587" spans="1:6" x14ac:dyDescent="0.2">
      <c r="A587" s="9" t="s">
        <v>440</v>
      </c>
      <c r="B587" s="14">
        <v>233</v>
      </c>
      <c r="F587" s="14"/>
    </row>
    <row r="588" spans="1:6" x14ac:dyDescent="0.2">
      <c r="A588" s="9" t="s">
        <v>523</v>
      </c>
      <c r="B588" s="14">
        <v>234</v>
      </c>
      <c r="F588" s="14"/>
    </row>
    <row r="589" spans="1:6" x14ac:dyDescent="0.2">
      <c r="A589" s="9" t="s">
        <v>523</v>
      </c>
      <c r="B589" s="14">
        <v>235</v>
      </c>
      <c r="F589" s="14"/>
    </row>
    <row r="590" spans="1:6" x14ac:dyDescent="0.2">
      <c r="A590" s="9" t="s">
        <v>523</v>
      </c>
      <c r="B590" s="14">
        <v>236</v>
      </c>
      <c r="F590" s="14"/>
    </row>
    <row r="591" spans="1:6" x14ac:dyDescent="0.2">
      <c r="A591" s="9" t="s">
        <v>523</v>
      </c>
      <c r="B591" s="14">
        <v>237</v>
      </c>
      <c r="F591" s="14"/>
    </row>
    <row r="592" spans="1:6" x14ac:dyDescent="0.2">
      <c r="A592" s="9" t="s">
        <v>713</v>
      </c>
      <c r="B592" s="14">
        <v>238</v>
      </c>
      <c r="F592" s="14"/>
    </row>
    <row r="593" spans="1:6" x14ac:dyDescent="0.2">
      <c r="A593" s="9" t="s">
        <v>713</v>
      </c>
      <c r="B593" s="14">
        <v>239</v>
      </c>
      <c r="F593" s="14"/>
    </row>
    <row r="594" spans="1:6" x14ac:dyDescent="0.2">
      <c r="A594" s="9" t="s">
        <v>713</v>
      </c>
      <c r="B594" s="14">
        <v>240</v>
      </c>
      <c r="F594" s="14"/>
    </row>
    <row r="595" spans="1:6" x14ac:dyDescent="0.2">
      <c r="A595" s="9" t="s">
        <v>713</v>
      </c>
      <c r="B595" s="14">
        <v>241</v>
      </c>
      <c r="F595" s="14"/>
    </row>
    <row r="596" spans="1:6" x14ac:dyDescent="0.2">
      <c r="A596" s="9" t="s">
        <v>651</v>
      </c>
      <c r="B596" s="14">
        <v>242</v>
      </c>
      <c r="F596" s="14"/>
    </row>
    <row r="597" spans="1:6" x14ac:dyDescent="0.2">
      <c r="A597" s="9" t="s">
        <v>651</v>
      </c>
      <c r="B597" s="14">
        <v>243</v>
      </c>
      <c r="F597" s="14"/>
    </row>
    <row r="598" spans="1:6" x14ac:dyDescent="0.2">
      <c r="A598" s="9" t="s">
        <v>651</v>
      </c>
      <c r="B598" s="14">
        <v>244</v>
      </c>
      <c r="F598" s="14"/>
    </row>
    <row r="599" spans="1:6" ht="15.6" customHeight="1" x14ac:dyDescent="0.2">
      <c r="A599" s="9" t="s">
        <v>651</v>
      </c>
      <c r="B599" s="14">
        <v>245</v>
      </c>
      <c r="F599" s="14"/>
    </row>
    <row r="600" spans="1:6" x14ac:dyDescent="0.2">
      <c r="A600" s="9" t="s">
        <v>758</v>
      </c>
      <c r="B600" s="14">
        <v>246</v>
      </c>
      <c r="F600" s="14"/>
    </row>
    <row r="601" spans="1:6" x14ac:dyDescent="0.2">
      <c r="A601" s="9" t="s">
        <v>758</v>
      </c>
      <c r="B601" s="14">
        <v>247</v>
      </c>
      <c r="F601" s="14"/>
    </row>
    <row r="602" spans="1:6" x14ac:dyDescent="0.2">
      <c r="A602" s="9" t="s">
        <v>758</v>
      </c>
      <c r="B602" s="14">
        <v>248</v>
      </c>
      <c r="F602" s="14"/>
    </row>
    <row r="603" spans="1:6" x14ac:dyDescent="0.2">
      <c r="A603" s="9" t="s">
        <v>758</v>
      </c>
      <c r="B603" s="14">
        <v>249</v>
      </c>
      <c r="F603" s="14"/>
    </row>
    <row r="604" spans="1:6" x14ac:dyDescent="0.2">
      <c r="A604" s="9" t="s">
        <v>759</v>
      </c>
      <c r="B604" s="14">
        <v>250</v>
      </c>
      <c r="F604" s="14"/>
    </row>
    <row r="605" spans="1:6" x14ac:dyDescent="0.2">
      <c r="A605" s="9" t="s">
        <v>759</v>
      </c>
      <c r="B605" s="14">
        <v>251</v>
      </c>
      <c r="F605" s="14"/>
    </row>
    <row r="606" spans="1:6" x14ac:dyDescent="0.2">
      <c r="A606" s="9" t="s">
        <v>759</v>
      </c>
      <c r="B606" s="14">
        <v>252</v>
      </c>
      <c r="F606" s="14"/>
    </row>
    <row r="607" spans="1:6" x14ac:dyDescent="0.2">
      <c r="A607" s="9" t="s">
        <v>759</v>
      </c>
      <c r="B607" s="14">
        <v>253</v>
      </c>
      <c r="F607" s="14"/>
    </row>
    <row r="608" spans="1:6" x14ac:dyDescent="0.2">
      <c r="A608" s="9" t="s">
        <v>432</v>
      </c>
      <c r="B608" s="14">
        <v>254</v>
      </c>
      <c r="F608" s="14"/>
    </row>
    <row r="609" spans="1:6" x14ac:dyDescent="0.2">
      <c r="A609" s="9" t="s">
        <v>432</v>
      </c>
      <c r="B609" s="14">
        <v>255</v>
      </c>
      <c r="F609" s="14"/>
    </row>
    <row r="610" spans="1:6" x14ac:dyDescent="0.2">
      <c r="A610" s="9" t="s">
        <v>432</v>
      </c>
      <c r="B610" s="14">
        <v>256</v>
      </c>
      <c r="F610" s="14"/>
    </row>
    <row r="611" spans="1:6" x14ac:dyDescent="0.2">
      <c r="A611" s="9" t="s">
        <v>432</v>
      </c>
      <c r="B611" s="14">
        <v>257</v>
      </c>
      <c r="F611" s="14"/>
    </row>
    <row r="612" spans="1:6" x14ac:dyDescent="0.2">
      <c r="A612" s="9" t="s">
        <v>671</v>
      </c>
      <c r="B612" s="14">
        <v>258</v>
      </c>
      <c r="F612" s="14"/>
    </row>
    <row r="613" spans="1:6" x14ac:dyDescent="0.2">
      <c r="A613" s="9" t="s">
        <v>671</v>
      </c>
      <c r="B613" s="14">
        <v>259</v>
      </c>
      <c r="F613" s="14"/>
    </row>
    <row r="614" spans="1:6" x14ac:dyDescent="0.2">
      <c r="A614" s="9" t="s">
        <v>671</v>
      </c>
      <c r="B614" s="14">
        <v>260</v>
      </c>
      <c r="F614" s="14"/>
    </row>
    <row r="615" spans="1:6" x14ac:dyDescent="0.2">
      <c r="A615" s="9" t="s">
        <v>671</v>
      </c>
      <c r="B615" s="14">
        <v>261</v>
      </c>
      <c r="F615" s="14"/>
    </row>
    <row r="616" spans="1:6" x14ac:dyDescent="0.2">
      <c r="A616" s="9" t="s">
        <v>613</v>
      </c>
      <c r="B616" s="14">
        <v>262</v>
      </c>
      <c r="F616" s="14"/>
    </row>
    <row r="617" spans="1:6" x14ac:dyDescent="0.2">
      <c r="A617" s="9" t="s">
        <v>613</v>
      </c>
      <c r="B617" s="14">
        <v>263</v>
      </c>
      <c r="F617" s="14"/>
    </row>
    <row r="618" spans="1:6" x14ac:dyDescent="0.2">
      <c r="A618" s="9" t="s">
        <v>613</v>
      </c>
      <c r="B618" s="14">
        <v>264</v>
      </c>
      <c r="F618" s="14"/>
    </row>
    <row r="619" spans="1:6" x14ac:dyDescent="0.2">
      <c r="A619" s="9" t="s">
        <v>613</v>
      </c>
      <c r="B619" s="14">
        <v>265</v>
      </c>
      <c r="F619" s="14"/>
    </row>
    <row r="620" spans="1:6" x14ac:dyDescent="0.2">
      <c r="A620" s="9" t="s">
        <v>382</v>
      </c>
      <c r="B620" s="14">
        <v>266</v>
      </c>
      <c r="F620" s="14"/>
    </row>
    <row r="621" spans="1:6" x14ac:dyDescent="0.2">
      <c r="A621" s="9" t="s">
        <v>382</v>
      </c>
      <c r="B621" s="14">
        <v>267</v>
      </c>
      <c r="F621" s="14"/>
    </row>
    <row r="622" spans="1:6" x14ac:dyDescent="0.2">
      <c r="A622" s="9" t="s">
        <v>382</v>
      </c>
      <c r="B622" s="14">
        <v>268</v>
      </c>
      <c r="F622" s="14"/>
    </row>
    <row r="623" spans="1:6" x14ac:dyDescent="0.2">
      <c r="A623" s="9" t="s">
        <v>382</v>
      </c>
      <c r="B623" s="14">
        <v>269</v>
      </c>
      <c r="F623" s="14"/>
    </row>
    <row r="624" spans="1:6" x14ac:dyDescent="0.2">
      <c r="A624" s="9" t="s">
        <v>700</v>
      </c>
      <c r="B624" s="14">
        <v>270</v>
      </c>
      <c r="F624" s="14"/>
    </row>
    <row r="625" spans="1:6" x14ac:dyDescent="0.2">
      <c r="A625" s="9" t="s">
        <v>700</v>
      </c>
      <c r="B625" s="14">
        <v>271</v>
      </c>
      <c r="F625" s="14"/>
    </row>
    <row r="626" spans="1:6" x14ac:dyDescent="0.2">
      <c r="A626" s="9" t="s">
        <v>700</v>
      </c>
      <c r="B626" s="14">
        <v>272</v>
      </c>
      <c r="F626" s="14"/>
    </row>
    <row r="627" spans="1:6" x14ac:dyDescent="0.2">
      <c r="A627" s="9" t="s">
        <v>700</v>
      </c>
      <c r="B627" s="14">
        <v>273</v>
      </c>
      <c r="F627" s="14"/>
    </row>
    <row r="628" spans="1:6" x14ac:dyDescent="0.2">
      <c r="A628" s="9" t="s">
        <v>564</v>
      </c>
      <c r="B628" s="14">
        <v>274</v>
      </c>
      <c r="F628" s="14"/>
    </row>
    <row r="629" spans="1:6" x14ac:dyDescent="0.2">
      <c r="A629" s="9" t="s">
        <v>564</v>
      </c>
      <c r="B629" s="14">
        <v>275</v>
      </c>
      <c r="F629" s="14"/>
    </row>
    <row r="630" spans="1:6" x14ac:dyDescent="0.2">
      <c r="A630" s="9" t="s">
        <v>564</v>
      </c>
      <c r="B630" s="14">
        <v>276</v>
      </c>
      <c r="F630" s="14"/>
    </row>
    <row r="631" spans="1:6" x14ac:dyDescent="0.2">
      <c r="A631" s="9" t="s">
        <v>564</v>
      </c>
      <c r="B631" s="14">
        <v>277</v>
      </c>
      <c r="F631" s="14"/>
    </row>
    <row r="632" spans="1:6" x14ac:dyDescent="0.2">
      <c r="A632" s="9" t="s">
        <v>524</v>
      </c>
      <c r="B632" s="14">
        <v>278</v>
      </c>
      <c r="F632" s="14"/>
    </row>
    <row r="633" spans="1:6" x14ac:dyDescent="0.2">
      <c r="A633" s="9" t="s">
        <v>524</v>
      </c>
      <c r="B633" s="14">
        <v>279</v>
      </c>
      <c r="F633" s="14"/>
    </row>
    <row r="634" spans="1:6" x14ac:dyDescent="0.2">
      <c r="A634" s="9" t="s">
        <v>524</v>
      </c>
      <c r="B634" s="14">
        <v>280</v>
      </c>
      <c r="F634" s="14"/>
    </row>
    <row r="635" spans="1:6" x14ac:dyDescent="0.2">
      <c r="A635" s="9" t="s">
        <v>524</v>
      </c>
      <c r="B635" s="14">
        <v>281</v>
      </c>
      <c r="F635" s="14"/>
    </row>
    <row r="636" spans="1:6" x14ac:dyDescent="0.2">
      <c r="A636" s="9" t="s">
        <v>768</v>
      </c>
      <c r="B636" s="14">
        <v>282</v>
      </c>
      <c r="F636" s="14"/>
    </row>
    <row r="637" spans="1:6" x14ac:dyDescent="0.2">
      <c r="A637" s="9" t="s">
        <v>768</v>
      </c>
      <c r="B637" s="14">
        <v>283</v>
      </c>
      <c r="F637" s="14"/>
    </row>
    <row r="638" spans="1:6" x14ac:dyDescent="0.2">
      <c r="A638" s="9" t="s">
        <v>768</v>
      </c>
      <c r="B638" s="14">
        <v>284</v>
      </c>
      <c r="F638" s="14"/>
    </row>
    <row r="639" spans="1:6" x14ac:dyDescent="0.2">
      <c r="A639" s="9" t="s">
        <v>768</v>
      </c>
      <c r="B639" s="14">
        <v>285</v>
      </c>
      <c r="F639" s="14"/>
    </row>
    <row r="640" spans="1:6" x14ac:dyDescent="0.2">
      <c r="A640" s="9" t="s">
        <v>366</v>
      </c>
      <c r="B640" s="14">
        <v>286</v>
      </c>
      <c r="F640" s="14"/>
    </row>
    <row r="641" spans="1:6" x14ac:dyDescent="0.2">
      <c r="A641" s="9" t="s">
        <v>366</v>
      </c>
      <c r="B641" s="14">
        <v>287</v>
      </c>
      <c r="F641" s="14"/>
    </row>
    <row r="642" spans="1:6" x14ac:dyDescent="0.2">
      <c r="A642" s="9" t="s">
        <v>366</v>
      </c>
      <c r="B642" s="14">
        <v>288</v>
      </c>
      <c r="F642" s="14"/>
    </row>
    <row r="643" spans="1:6" x14ac:dyDescent="0.2">
      <c r="A643" s="9" t="s">
        <v>366</v>
      </c>
      <c r="B643" s="14">
        <v>289</v>
      </c>
      <c r="F643" s="14"/>
    </row>
    <row r="644" spans="1:6" x14ac:dyDescent="0.2">
      <c r="A644" s="9" t="s">
        <v>455</v>
      </c>
      <c r="B644" s="14">
        <v>290</v>
      </c>
      <c r="F644" s="14"/>
    </row>
    <row r="645" spans="1:6" x14ac:dyDescent="0.2">
      <c r="A645" s="9" t="s">
        <v>455</v>
      </c>
      <c r="B645" s="14">
        <v>291</v>
      </c>
      <c r="F645" s="14"/>
    </row>
    <row r="646" spans="1:6" x14ac:dyDescent="0.2">
      <c r="A646" s="9" t="s">
        <v>455</v>
      </c>
      <c r="B646" s="14">
        <v>292</v>
      </c>
      <c r="F646" s="14"/>
    </row>
    <row r="647" spans="1:6" x14ac:dyDescent="0.2">
      <c r="A647" s="9" t="s">
        <v>455</v>
      </c>
      <c r="B647" s="14">
        <v>293</v>
      </c>
      <c r="F647" s="14"/>
    </row>
    <row r="648" spans="1:6" x14ac:dyDescent="0.2">
      <c r="A648" s="9" t="s">
        <v>761</v>
      </c>
      <c r="B648" s="14">
        <v>294</v>
      </c>
      <c r="F648" s="14"/>
    </row>
    <row r="649" spans="1:6" x14ac:dyDescent="0.2">
      <c r="A649" s="9" t="s">
        <v>761</v>
      </c>
      <c r="B649" s="14">
        <v>295</v>
      </c>
      <c r="F649" s="14"/>
    </row>
    <row r="650" spans="1:6" x14ac:dyDescent="0.2">
      <c r="A650" s="9" t="s">
        <v>761</v>
      </c>
      <c r="B650" s="14">
        <v>296</v>
      </c>
      <c r="F650" s="14"/>
    </row>
    <row r="651" spans="1:6" x14ac:dyDescent="0.2">
      <c r="A651" s="9" t="s">
        <v>761</v>
      </c>
      <c r="B651" s="14">
        <v>297</v>
      </c>
      <c r="F651" s="14"/>
    </row>
    <row r="652" spans="1:6" x14ac:dyDescent="0.2">
      <c r="A652" s="9" t="s">
        <v>714</v>
      </c>
      <c r="B652" s="14">
        <v>298</v>
      </c>
      <c r="F652" s="14"/>
    </row>
    <row r="653" spans="1:6" x14ac:dyDescent="0.2">
      <c r="A653" s="9" t="s">
        <v>714</v>
      </c>
      <c r="B653" s="14">
        <v>299</v>
      </c>
      <c r="F653" s="14"/>
    </row>
    <row r="654" spans="1:6" x14ac:dyDescent="0.2">
      <c r="A654" s="9" t="s">
        <v>714</v>
      </c>
      <c r="B654" s="14">
        <v>300</v>
      </c>
      <c r="F654" s="14"/>
    </row>
    <row r="655" spans="1:6" x14ac:dyDescent="0.2">
      <c r="A655" s="9" t="s">
        <v>714</v>
      </c>
      <c r="B655" s="14">
        <v>301</v>
      </c>
      <c r="F655" s="14"/>
    </row>
    <row r="656" spans="1:6" x14ac:dyDescent="0.2">
      <c r="A656" s="9" t="s">
        <v>756</v>
      </c>
      <c r="B656" s="14">
        <v>302</v>
      </c>
      <c r="F656" s="14"/>
    </row>
    <row r="657" spans="1:6" x14ac:dyDescent="0.2">
      <c r="A657" s="9" t="s">
        <v>756</v>
      </c>
      <c r="B657" s="14">
        <v>303</v>
      </c>
      <c r="F657" s="14"/>
    </row>
    <row r="658" spans="1:6" x14ac:dyDescent="0.2">
      <c r="A658" s="9" t="s">
        <v>756</v>
      </c>
      <c r="B658" s="14">
        <v>304</v>
      </c>
      <c r="F658" s="14"/>
    </row>
    <row r="659" spans="1:6" x14ac:dyDescent="0.2">
      <c r="A659" s="9" t="s">
        <v>756</v>
      </c>
      <c r="B659" s="14">
        <v>305</v>
      </c>
      <c r="F659" s="14"/>
    </row>
    <row r="660" spans="1:6" x14ac:dyDescent="0.2">
      <c r="A660" s="9" t="s">
        <v>492</v>
      </c>
      <c r="B660" s="14">
        <v>306</v>
      </c>
      <c r="F660" s="14"/>
    </row>
    <row r="661" spans="1:6" x14ac:dyDescent="0.2">
      <c r="A661" s="9" t="s">
        <v>492</v>
      </c>
      <c r="B661" s="14">
        <v>307</v>
      </c>
      <c r="F661" s="14"/>
    </row>
    <row r="662" spans="1:6" x14ac:dyDescent="0.2">
      <c r="A662" s="9" t="s">
        <v>492</v>
      </c>
      <c r="B662" s="14">
        <v>308</v>
      </c>
      <c r="F662" s="14"/>
    </row>
    <row r="663" spans="1:6" x14ac:dyDescent="0.2">
      <c r="A663" s="9" t="s">
        <v>492</v>
      </c>
      <c r="B663" s="14">
        <v>309</v>
      </c>
      <c r="F663" s="14"/>
    </row>
    <row r="664" spans="1:6" x14ac:dyDescent="0.2">
      <c r="A664" s="9" t="s">
        <v>406</v>
      </c>
      <c r="B664" s="14">
        <v>310</v>
      </c>
      <c r="F664" s="14"/>
    </row>
    <row r="665" spans="1:6" x14ac:dyDescent="0.2">
      <c r="A665" s="9" t="s">
        <v>406</v>
      </c>
      <c r="B665" s="14">
        <v>311</v>
      </c>
      <c r="F665" s="14"/>
    </row>
    <row r="666" spans="1:6" x14ac:dyDescent="0.2">
      <c r="A666" s="9" t="s">
        <v>406</v>
      </c>
      <c r="B666" s="14">
        <v>312</v>
      </c>
      <c r="F666" s="14"/>
    </row>
    <row r="667" spans="1:6" x14ac:dyDescent="0.2">
      <c r="A667" s="9" t="s">
        <v>406</v>
      </c>
      <c r="B667" s="14">
        <v>313</v>
      </c>
      <c r="F667" s="14"/>
    </row>
    <row r="668" spans="1:6" x14ac:dyDescent="0.2">
      <c r="A668" s="9" t="s">
        <v>672</v>
      </c>
      <c r="B668" s="14">
        <v>314</v>
      </c>
      <c r="F668" s="14"/>
    </row>
    <row r="669" spans="1:6" x14ac:dyDescent="0.2">
      <c r="A669" s="9" t="s">
        <v>672</v>
      </c>
      <c r="B669" s="14">
        <v>315</v>
      </c>
      <c r="F669" s="14"/>
    </row>
    <row r="670" spans="1:6" x14ac:dyDescent="0.2">
      <c r="A670" s="9" t="s">
        <v>672</v>
      </c>
      <c r="B670" s="14">
        <v>316</v>
      </c>
      <c r="F670" s="14"/>
    </row>
    <row r="671" spans="1:6" x14ac:dyDescent="0.2">
      <c r="A671" s="9" t="s">
        <v>672</v>
      </c>
      <c r="B671" s="14">
        <v>317</v>
      </c>
      <c r="F671" s="14"/>
    </row>
    <row r="672" spans="1:6" x14ac:dyDescent="0.2">
      <c r="A672" s="9" t="s">
        <v>583</v>
      </c>
      <c r="B672" s="14">
        <v>318</v>
      </c>
      <c r="F672" s="14"/>
    </row>
    <row r="673" spans="1:6" x14ac:dyDescent="0.2">
      <c r="A673" s="9" t="s">
        <v>583</v>
      </c>
      <c r="B673" s="14">
        <v>319</v>
      </c>
      <c r="F673" s="14"/>
    </row>
    <row r="674" spans="1:6" x14ac:dyDescent="0.2">
      <c r="A674" s="9" t="s">
        <v>583</v>
      </c>
      <c r="B674" s="14">
        <v>320</v>
      </c>
      <c r="F674" s="14"/>
    </row>
    <row r="675" spans="1:6" x14ac:dyDescent="0.2">
      <c r="A675" s="9" t="s">
        <v>583</v>
      </c>
      <c r="B675" s="14">
        <v>321</v>
      </c>
      <c r="F675" s="14"/>
    </row>
    <row r="676" spans="1:6" x14ac:dyDescent="0.2">
      <c r="A676" s="9" t="s">
        <v>533</v>
      </c>
      <c r="B676" s="14">
        <v>322</v>
      </c>
      <c r="F676" s="14"/>
    </row>
    <row r="677" spans="1:6" x14ac:dyDescent="0.2">
      <c r="A677" s="9" t="s">
        <v>533</v>
      </c>
      <c r="B677" s="14">
        <v>323</v>
      </c>
      <c r="F677" s="14"/>
    </row>
    <row r="678" spans="1:6" x14ac:dyDescent="0.2">
      <c r="A678" s="9" t="s">
        <v>533</v>
      </c>
      <c r="B678" s="14">
        <v>324</v>
      </c>
      <c r="F678" s="14"/>
    </row>
    <row r="679" spans="1:6" x14ac:dyDescent="0.2">
      <c r="A679" s="9" t="s">
        <v>533</v>
      </c>
      <c r="B679" s="14">
        <v>325</v>
      </c>
      <c r="F679" s="14"/>
    </row>
    <row r="680" spans="1:6" x14ac:dyDescent="0.2">
      <c r="A680" s="9" t="s">
        <v>343</v>
      </c>
      <c r="B680" s="14">
        <v>326</v>
      </c>
      <c r="F680" s="14"/>
    </row>
    <row r="681" spans="1:6" x14ac:dyDescent="0.2">
      <c r="A681" s="9" t="s">
        <v>343</v>
      </c>
      <c r="B681" s="14">
        <v>327</v>
      </c>
      <c r="F681" s="14"/>
    </row>
    <row r="682" spans="1:6" x14ac:dyDescent="0.2">
      <c r="A682" s="9" t="s">
        <v>343</v>
      </c>
      <c r="B682" s="14">
        <v>328</v>
      </c>
      <c r="F682" s="14"/>
    </row>
    <row r="683" spans="1:6" x14ac:dyDescent="0.2">
      <c r="A683" s="9" t="s">
        <v>343</v>
      </c>
      <c r="B683" s="14">
        <v>329</v>
      </c>
      <c r="F683" s="14"/>
    </row>
    <row r="684" spans="1:6" x14ac:dyDescent="0.2">
      <c r="A684" s="9" t="s">
        <v>640</v>
      </c>
      <c r="B684" s="14">
        <v>330</v>
      </c>
      <c r="F684" s="14"/>
    </row>
    <row r="685" spans="1:6" x14ac:dyDescent="0.2">
      <c r="A685" s="9" t="s">
        <v>640</v>
      </c>
      <c r="B685" s="14">
        <v>331</v>
      </c>
      <c r="F685" s="14"/>
    </row>
    <row r="686" spans="1:6" x14ac:dyDescent="0.2">
      <c r="A686" s="9" t="s">
        <v>640</v>
      </c>
      <c r="B686" s="14">
        <v>332</v>
      </c>
      <c r="F686" s="14"/>
    </row>
    <row r="687" spans="1:6" x14ac:dyDescent="0.2">
      <c r="A687" s="9" t="s">
        <v>640</v>
      </c>
      <c r="B687" s="14">
        <v>333</v>
      </c>
      <c r="F687" s="14"/>
    </row>
    <row r="688" spans="1:6" x14ac:dyDescent="0.2">
      <c r="A688" s="9" t="s">
        <v>456</v>
      </c>
      <c r="B688" s="14">
        <v>334</v>
      </c>
      <c r="F688" s="14"/>
    </row>
    <row r="689" spans="1:6" x14ac:dyDescent="0.2">
      <c r="A689" s="9" t="s">
        <v>456</v>
      </c>
      <c r="B689" s="14">
        <v>335</v>
      </c>
      <c r="F689" s="14"/>
    </row>
    <row r="690" spans="1:6" x14ac:dyDescent="0.2">
      <c r="A690" s="9" t="s">
        <v>456</v>
      </c>
      <c r="B690" s="14">
        <v>336</v>
      </c>
      <c r="F690" s="14"/>
    </row>
    <row r="691" spans="1:6" x14ac:dyDescent="0.2">
      <c r="A691" s="9" t="s">
        <v>456</v>
      </c>
      <c r="B691" s="14">
        <v>337</v>
      </c>
      <c r="F691" s="14"/>
    </row>
    <row r="692" spans="1:6" x14ac:dyDescent="0.2">
      <c r="A692" s="9" t="s">
        <v>769</v>
      </c>
      <c r="B692" s="14">
        <v>338</v>
      </c>
      <c r="F692" s="14"/>
    </row>
    <row r="693" spans="1:6" x14ac:dyDescent="0.2">
      <c r="A693" s="9" t="s">
        <v>769</v>
      </c>
      <c r="B693" s="14">
        <v>339</v>
      </c>
      <c r="F693" s="14"/>
    </row>
    <row r="694" spans="1:6" x14ac:dyDescent="0.2">
      <c r="A694" s="9" t="s">
        <v>769</v>
      </c>
      <c r="B694" s="14">
        <v>340</v>
      </c>
      <c r="F694" s="14"/>
    </row>
    <row r="695" spans="1:6" x14ac:dyDescent="0.2">
      <c r="A695" s="9" t="s">
        <v>769</v>
      </c>
      <c r="B695" s="14">
        <v>341</v>
      </c>
      <c r="F695" s="14"/>
    </row>
    <row r="696" spans="1:6" x14ac:dyDescent="0.2">
      <c r="A696" s="9" t="s">
        <v>425</v>
      </c>
      <c r="B696" s="14">
        <v>342</v>
      </c>
      <c r="F696" s="14"/>
    </row>
    <row r="697" spans="1:6" x14ac:dyDescent="0.2">
      <c r="A697" s="9" t="s">
        <v>425</v>
      </c>
      <c r="B697" s="14">
        <v>343</v>
      </c>
      <c r="F697" s="14"/>
    </row>
    <row r="698" spans="1:6" x14ac:dyDescent="0.2">
      <c r="A698" s="9" t="s">
        <v>425</v>
      </c>
      <c r="B698" s="14">
        <v>344</v>
      </c>
      <c r="F698" s="14"/>
    </row>
    <row r="699" spans="1:6" x14ac:dyDescent="0.2">
      <c r="A699" s="9" t="s">
        <v>425</v>
      </c>
      <c r="B699" s="14">
        <v>345</v>
      </c>
      <c r="F699" s="14"/>
    </row>
    <row r="700" spans="1:6" x14ac:dyDescent="0.2">
      <c r="A700" s="9" t="s">
        <v>433</v>
      </c>
      <c r="B700" s="14">
        <v>346</v>
      </c>
      <c r="F700" s="14"/>
    </row>
    <row r="701" spans="1:6" x14ac:dyDescent="0.2">
      <c r="A701" s="9" t="s">
        <v>433</v>
      </c>
      <c r="B701" s="14">
        <v>347</v>
      </c>
      <c r="F701" s="14"/>
    </row>
    <row r="702" spans="1:6" x14ac:dyDescent="0.2">
      <c r="A702" s="9" t="s">
        <v>433</v>
      </c>
      <c r="B702" s="14">
        <v>348</v>
      </c>
      <c r="F702" s="14"/>
    </row>
    <row r="703" spans="1:6" x14ac:dyDescent="0.2">
      <c r="A703" s="9" t="s">
        <v>433</v>
      </c>
      <c r="B703" s="14">
        <v>349</v>
      </c>
      <c r="F703" s="14"/>
    </row>
    <row r="704" spans="1:6" x14ac:dyDescent="0.2">
      <c r="A704" s="9" t="s">
        <v>415</v>
      </c>
      <c r="B704" s="14">
        <v>350</v>
      </c>
      <c r="F704" s="14"/>
    </row>
    <row r="705" spans="1:6" x14ac:dyDescent="0.2">
      <c r="A705" s="9" t="s">
        <v>415</v>
      </c>
      <c r="B705" s="14">
        <v>351</v>
      </c>
      <c r="F705" s="14"/>
    </row>
    <row r="706" spans="1:6" x14ac:dyDescent="0.2">
      <c r="A706" s="9" t="s">
        <v>415</v>
      </c>
      <c r="B706" s="14">
        <v>352</v>
      </c>
      <c r="F706" s="14"/>
    </row>
    <row r="707" spans="1:6" x14ac:dyDescent="0.2">
      <c r="A707" s="9" t="s">
        <v>415</v>
      </c>
      <c r="B707" s="14">
        <v>353</v>
      </c>
      <c r="F707" s="14"/>
    </row>
    <row r="708" spans="1:6" x14ac:dyDescent="0.2">
      <c r="A708" s="25" t="s">
        <v>699</v>
      </c>
      <c r="B708" s="14">
        <v>354</v>
      </c>
      <c r="F708" s="14"/>
    </row>
    <row r="709" spans="1:6" x14ac:dyDescent="0.2">
      <c r="A709" s="25" t="s">
        <v>699</v>
      </c>
      <c r="B709" s="14">
        <v>355</v>
      </c>
      <c r="F709" s="14"/>
    </row>
    <row r="710" spans="1:6" x14ac:dyDescent="0.2">
      <c r="A710" s="25" t="s">
        <v>699</v>
      </c>
      <c r="B710" s="14">
        <v>356</v>
      </c>
      <c r="F710" s="14"/>
    </row>
    <row r="711" spans="1:6" x14ac:dyDescent="0.2">
      <c r="A711" s="25" t="s">
        <v>699</v>
      </c>
      <c r="B711" s="14">
        <v>357</v>
      </c>
      <c r="F711" s="14"/>
    </row>
    <row r="712" spans="1:6" x14ac:dyDescent="0.2">
      <c r="A712" s="9" t="s">
        <v>641</v>
      </c>
      <c r="B712" s="14">
        <v>358</v>
      </c>
      <c r="F712" s="14"/>
    </row>
    <row r="713" spans="1:6" x14ac:dyDescent="0.2">
      <c r="A713" s="9" t="s">
        <v>641</v>
      </c>
      <c r="B713" s="14">
        <v>359</v>
      </c>
      <c r="F713" s="14"/>
    </row>
    <row r="714" spans="1:6" x14ac:dyDescent="0.2">
      <c r="A714" s="9" t="s">
        <v>641</v>
      </c>
      <c r="B714" s="14">
        <v>360</v>
      </c>
      <c r="F714" s="14"/>
    </row>
    <row r="715" spans="1:6" x14ac:dyDescent="0.2">
      <c r="A715" s="9" t="s">
        <v>641</v>
      </c>
      <c r="B715" s="14">
        <v>361</v>
      </c>
      <c r="F715" s="14"/>
    </row>
    <row r="716" spans="1:6" x14ac:dyDescent="0.2">
      <c r="A716" s="9" t="s">
        <v>493</v>
      </c>
      <c r="B716" s="14">
        <v>362</v>
      </c>
      <c r="F716" s="14"/>
    </row>
    <row r="717" spans="1:6" x14ac:dyDescent="0.2">
      <c r="A717" s="9" t="s">
        <v>493</v>
      </c>
      <c r="B717" s="14">
        <v>363</v>
      </c>
      <c r="F717" s="14"/>
    </row>
    <row r="718" spans="1:6" x14ac:dyDescent="0.2">
      <c r="A718" s="9" t="s">
        <v>493</v>
      </c>
      <c r="B718" s="14">
        <v>364</v>
      </c>
      <c r="F718" s="14"/>
    </row>
    <row r="719" spans="1:6" x14ac:dyDescent="0.2">
      <c r="A719" s="9" t="s">
        <v>493</v>
      </c>
      <c r="B719" s="14">
        <v>365</v>
      </c>
      <c r="F719" s="14"/>
    </row>
    <row r="720" spans="1:6" x14ac:dyDescent="0.2">
      <c r="A720" s="9" t="s">
        <v>584</v>
      </c>
      <c r="B720" s="14">
        <v>366</v>
      </c>
      <c r="F720" s="14"/>
    </row>
    <row r="721" spans="1:6" x14ac:dyDescent="0.2">
      <c r="A721" s="9" t="s">
        <v>584</v>
      </c>
      <c r="B721" s="14">
        <v>367</v>
      </c>
      <c r="F721" s="14"/>
    </row>
    <row r="722" spans="1:6" x14ac:dyDescent="0.2">
      <c r="A722" s="9" t="s">
        <v>584</v>
      </c>
      <c r="B722" s="14">
        <v>368</v>
      </c>
      <c r="F722" s="14"/>
    </row>
    <row r="723" spans="1:6" x14ac:dyDescent="0.2">
      <c r="A723" s="9" t="s">
        <v>584</v>
      </c>
      <c r="B723" s="14">
        <v>369</v>
      </c>
      <c r="F723" s="14"/>
    </row>
    <row r="724" spans="1:6" x14ac:dyDescent="0.2">
      <c r="A724" s="9" t="s">
        <v>514</v>
      </c>
      <c r="B724" s="14">
        <v>370</v>
      </c>
      <c r="F724" s="14"/>
    </row>
    <row r="725" spans="1:6" x14ac:dyDescent="0.2">
      <c r="A725" s="9" t="s">
        <v>514</v>
      </c>
      <c r="B725" s="14">
        <v>371</v>
      </c>
      <c r="F725" s="14"/>
    </row>
    <row r="726" spans="1:6" x14ac:dyDescent="0.2">
      <c r="A726" s="9" t="s">
        <v>514</v>
      </c>
      <c r="B726" s="14">
        <v>372</v>
      </c>
      <c r="F726" s="14"/>
    </row>
    <row r="727" spans="1:6" x14ac:dyDescent="0.2">
      <c r="A727" s="9" t="s">
        <v>514</v>
      </c>
      <c r="B727" s="14">
        <v>373</v>
      </c>
      <c r="F727" s="14"/>
    </row>
    <row r="728" spans="1:6" x14ac:dyDescent="0.2">
      <c r="A728" s="9" t="s">
        <v>691</v>
      </c>
      <c r="B728" s="14">
        <v>374</v>
      </c>
      <c r="F728" s="14"/>
    </row>
    <row r="729" spans="1:6" x14ac:dyDescent="0.2">
      <c r="A729" s="9" t="s">
        <v>691</v>
      </c>
      <c r="B729" s="14">
        <v>375</v>
      </c>
      <c r="F729" s="14"/>
    </row>
    <row r="730" spans="1:6" x14ac:dyDescent="0.2">
      <c r="A730" s="9" t="s">
        <v>691</v>
      </c>
      <c r="B730" s="14">
        <v>376</v>
      </c>
      <c r="F730" s="14"/>
    </row>
    <row r="731" spans="1:6" x14ac:dyDescent="0.2">
      <c r="A731" s="9" t="s">
        <v>691</v>
      </c>
      <c r="B731" s="14">
        <v>377</v>
      </c>
      <c r="F731" s="14"/>
    </row>
    <row r="732" spans="1:6" x14ac:dyDescent="0.2">
      <c r="A732" s="9" t="s">
        <v>702</v>
      </c>
      <c r="B732" s="14">
        <v>378</v>
      </c>
      <c r="F732" s="14"/>
    </row>
    <row r="733" spans="1:6" x14ac:dyDescent="0.2">
      <c r="A733" s="9" t="s">
        <v>702</v>
      </c>
      <c r="B733" s="14">
        <v>379</v>
      </c>
      <c r="F733" s="14"/>
    </row>
    <row r="734" spans="1:6" x14ac:dyDescent="0.2">
      <c r="A734" s="9" t="s">
        <v>702</v>
      </c>
      <c r="B734" s="14">
        <v>380</v>
      </c>
      <c r="F734" s="14"/>
    </row>
    <row r="735" spans="1:6" x14ac:dyDescent="0.2">
      <c r="A735" s="9" t="s">
        <v>702</v>
      </c>
      <c r="B735" s="14">
        <v>381</v>
      </c>
      <c r="F735" s="14"/>
    </row>
    <row r="736" spans="1:6" x14ac:dyDescent="0.2">
      <c r="A736" s="9" t="s">
        <v>627</v>
      </c>
      <c r="B736" s="14">
        <v>382</v>
      </c>
      <c r="F736" s="14"/>
    </row>
    <row r="737" spans="1:6" x14ac:dyDescent="0.2">
      <c r="A737" s="9" t="s">
        <v>627</v>
      </c>
      <c r="B737" s="14">
        <v>383</v>
      </c>
      <c r="F737" s="14"/>
    </row>
    <row r="738" spans="1:6" x14ac:dyDescent="0.2">
      <c r="A738" s="9" t="s">
        <v>627</v>
      </c>
      <c r="B738" s="14">
        <v>384</v>
      </c>
      <c r="F738" s="14"/>
    </row>
    <row r="739" spans="1:6" x14ac:dyDescent="0.2">
      <c r="A739" s="9" t="s">
        <v>627</v>
      </c>
      <c r="B739" s="14">
        <v>385</v>
      </c>
      <c r="F739" s="14"/>
    </row>
    <row r="740" spans="1:6" x14ac:dyDescent="0.2">
      <c r="A740" s="9" t="s">
        <v>534</v>
      </c>
      <c r="B740" s="14">
        <v>386</v>
      </c>
      <c r="F740" s="14"/>
    </row>
    <row r="741" spans="1:6" x14ac:dyDescent="0.2">
      <c r="A741" s="9" t="s">
        <v>534</v>
      </c>
      <c r="B741" s="14">
        <v>387</v>
      </c>
      <c r="F741" s="14"/>
    </row>
    <row r="742" spans="1:6" x14ac:dyDescent="0.2">
      <c r="A742" s="9" t="s">
        <v>534</v>
      </c>
      <c r="B742" s="14">
        <v>388</v>
      </c>
      <c r="F742" s="14"/>
    </row>
    <row r="743" spans="1:6" x14ac:dyDescent="0.2">
      <c r="A743" s="9" t="s">
        <v>534</v>
      </c>
      <c r="B743" s="14">
        <v>389</v>
      </c>
      <c r="F743" s="14"/>
    </row>
    <row r="744" spans="1:6" x14ac:dyDescent="0.2">
      <c r="A744" s="9" t="s">
        <v>448</v>
      </c>
      <c r="B744" s="14">
        <v>390</v>
      </c>
      <c r="F744" s="14"/>
    </row>
    <row r="745" spans="1:6" x14ac:dyDescent="0.2">
      <c r="A745" s="9" t="s">
        <v>448</v>
      </c>
      <c r="B745" s="14">
        <v>391</v>
      </c>
      <c r="F745" s="14"/>
    </row>
    <row r="746" spans="1:6" x14ac:dyDescent="0.2">
      <c r="A746" s="9" t="s">
        <v>448</v>
      </c>
      <c r="B746" s="14">
        <v>392</v>
      </c>
      <c r="F746" s="14"/>
    </row>
    <row r="747" spans="1:6" x14ac:dyDescent="0.2">
      <c r="A747" s="9" t="s">
        <v>448</v>
      </c>
      <c r="B747" s="14">
        <v>393</v>
      </c>
      <c r="F747" s="14"/>
    </row>
    <row r="748" spans="1:6" x14ac:dyDescent="0.2">
      <c r="A748" s="9" t="s">
        <v>457</v>
      </c>
      <c r="B748" s="14">
        <v>394</v>
      </c>
      <c r="F748" s="14"/>
    </row>
    <row r="749" spans="1:6" x14ac:dyDescent="0.2">
      <c r="A749" s="9" t="s">
        <v>457</v>
      </c>
      <c r="B749" s="14">
        <v>395</v>
      </c>
      <c r="F749" s="14"/>
    </row>
    <row r="750" spans="1:6" x14ac:dyDescent="0.2">
      <c r="A750" s="9" t="s">
        <v>457</v>
      </c>
      <c r="B750" s="14">
        <v>396</v>
      </c>
      <c r="F750" s="14"/>
    </row>
    <row r="751" spans="1:6" ht="13.5" customHeight="1" x14ac:dyDescent="0.2">
      <c r="A751" s="9" t="s">
        <v>457</v>
      </c>
      <c r="B751" s="14">
        <v>397</v>
      </c>
      <c r="F751" s="14"/>
    </row>
    <row r="752" spans="1:6" x14ac:dyDescent="0.2">
      <c r="A752" s="9" t="s">
        <v>400</v>
      </c>
      <c r="B752" s="14">
        <v>398</v>
      </c>
      <c r="F752" s="14"/>
    </row>
    <row r="753" spans="1:6" x14ac:dyDescent="0.2">
      <c r="A753" s="9" t="s">
        <v>400</v>
      </c>
      <c r="B753" s="14">
        <v>399</v>
      </c>
      <c r="F753" s="14"/>
    </row>
    <row r="754" spans="1:6" x14ac:dyDescent="0.2">
      <c r="A754" s="9" t="s">
        <v>400</v>
      </c>
      <c r="B754" s="14">
        <v>400</v>
      </c>
      <c r="F754" s="14"/>
    </row>
    <row r="755" spans="1:6" x14ac:dyDescent="0.2">
      <c r="A755" s="9" t="s">
        <v>400</v>
      </c>
      <c r="B755" s="14">
        <v>401</v>
      </c>
      <c r="F755" s="14"/>
    </row>
    <row r="756" spans="1:6" x14ac:dyDescent="0.2">
      <c r="A756" s="9" t="s">
        <v>477</v>
      </c>
      <c r="B756" s="14">
        <v>402</v>
      </c>
      <c r="F756" s="14"/>
    </row>
    <row r="757" spans="1:6" x14ac:dyDescent="0.2">
      <c r="A757" s="9" t="s">
        <v>477</v>
      </c>
      <c r="B757" s="14">
        <v>403</v>
      </c>
      <c r="F757" s="14"/>
    </row>
    <row r="758" spans="1:6" x14ac:dyDescent="0.2">
      <c r="A758" s="9" t="s">
        <v>477</v>
      </c>
      <c r="B758" s="14">
        <v>404</v>
      </c>
      <c r="F758" s="14"/>
    </row>
    <row r="759" spans="1:6" x14ac:dyDescent="0.2">
      <c r="A759" s="9" t="s">
        <v>477</v>
      </c>
      <c r="B759" s="14">
        <v>405</v>
      </c>
      <c r="F759" s="14"/>
    </row>
    <row r="760" spans="1:6" x14ac:dyDescent="0.2">
      <c r="A760" s="25" t="s">
        <v>792</v>
      </c>
      <c r="B760" s="14">
        <v>406</v>
      </c>
      <c r="F760" s="14"/>
    </row>
    <row r="761" spans="1:6" x14ac:dyDescent="0.2">
      <c r="A761" s="25" t="s">
        <v>792</v>
      </c>
      <c r="B761" s="14">
        <v>407</v>
      </c>
      <c r="F761" s="14"/>
    </row>
    <row r="762" spans="1:6" x14ac:dyDescent="0.2">
      <c r="A762" s="25" t="s">
        <v>792</v>
      </c>
      <c r="B762" s="14">
        <v>408</v>
      </c>
      <c r="F762" s="14"/>
    </row>
    <row r="763" spans="1:6" x14ac:dyDescent="0.2">
      <c r="A763" s="25" t="s">
        <v>792</v>
      </c>
      <c r="B763" s="14">
        <v>409</v>
      </c>
      <c r="F763" s="14"/>
    </row>
    <row r="764" spans="1:6" x14ac:dyDescent="0.2">
      <c r="A764" s="9" t="s">
        <v>620</v>
      </c>
      <c r="B764" s="14">
        <v>410</v>
      </c>
      <c r="F764" s="14"/>
    </row>
    <row r="765" spans="1:6" x14ac:dyDescent="0.2">
      <c r="A765" s="9" t="s">
        <v>620</v>
      </c>
      <c r="B765" s="14">
        <v>411</v>
      </c>
      <c r="F765" s="14"/>
    </row>
    <row r="766" spans="1:6" x14ac:dyDescent="0.2">
      <c r="A766" s="9" t="s">
        <v>620</v>
      </c>
      <c r="B766" s="14">
        <v>412</v>
      </c>
      <c r="F766" s="14"/>
    </row>
    <row r="767" spans="1:6" x14ac:dyDescent="0.2">
      <c r="A767" s="9" t="s">
        <v>620</v>
      </c>
      <c r="B767" s="14">
        <v>413</v>
      </c>
      <c r="F767" s="14"/>
    </row>
    <row r="768" spans="1:6" x14ac:dyDescent="0.2">
      <c r="A768" s="9" t="s">
        <v>628</v>
      </c>
      <c r="B768" s="14">
        <v>414</v>
      </c>
      <c r="F768" s="14"/>
    </row>
    <row r="769" spans="1:6" x14ac:dyDescent="0.2">
      <c r="A769" s="9" t="s">
        <v>628</v>
      </c>
      <c r="B769" s="14">
        <v>415</v>
      </c>
      <c r="F769" s="14"/>
    </row>
    <row r="770" spans="1:6" x14ac:dyDescent="0.2">
      <c r="A770" s="9" t="s">
        <v>628</v>
      </c>
      <c r="B770" s="14">
        <v>416</v>
      </c>
      <c r="F770" s="14"/>
    </row>
    <row r="771" spans="1:6" x14ac:dyDescent="0.2">
      <c r="A771" s="9" t="s">
        <v>628</v>
      </c>
      <c r="B771" s="14">
        <v>417</v>
      </c>
      <c r="F771" s="14"/>
    </row>
    <row r="772" spans="1:6" x14ac:dyDescent="0.2">
      <c r="A772" s="9" t="s">
        <v>367</v>
      </c>
      <c r="B772" s="14">
        <v>418</v>
      </c>
      <c r="F772" s="14"/>
    </row>
    <row r="773" spans="1:6" x14ac:dyDescent="0.2">
      <c r="A773" s="9" t="s">
        <v>367</v>
      </c>
      <c r="B773" s="14">
        <v>419</v>
      </c>
      <c r="F773" s="14"/>
    </row>
    <row r="774" spans="1:6" x14ac:dyDescent="0.2">
      <c r="A774" s="9" t="s">
        <v>367</v>
      </c>
      <c r="B774" s="14">
        <v>420</v>
      </c>
      <c r="F774" s="14"/>
    </row>
    <row r="775" spans="1:6" x14ac:dyDescent="0.2">
      <c r="A775" s="9" t="s">
        <v>367</v>
      </c>
      <c r="B775" s="14">
        <v>421</v>
      </c>
      <c r="F775" s="14"/>
    </row>
    <row r="776" spans="1:6" x14ac:dyDescent="0.2">
      <c r="A776" s="9" t="s">
        <v>657</v>
      </c>
      <c r="B776" s="14">
        <v>422</v>
      </c>
      <c r="F776" s="14"/>
    </row>
    <row r="777" spans="1:6" x14ac:dyDescent="0.2">
      <c r="A777" s="9" t="s">
        <v>657</v>
      </c>
      <c r="B777" s="14">
        <v>423</v>
      </c>
      <c r="F777" s="14"/>
    </row>
    <row r="778" spans="1:6" x14ac:dyDescent="0.2">
      <c r="A778" s="9" t="s">
        <v>657</v>
      </c>
      <c r="B778" s="14">
        <v>424</v>
      </c>
      <c r="F778" s="14"/>
    </row>
    <row r="779" spans="1:6" x14ac:dyDescent="0.2">
      <c r="A779" s="9" t="s">
        <v>657</v>
      </c>
      <c r="B779" s="14">
        <v>425</v>
      </c>
      <c r="F779" s="14"/>
    </row>
    <row r="780" spans="1:6" x14ac:dyDescent="0.2">
      <c r="A780" s="9" t="s">
        <v>585</v>
      </c>
      <c r="B780" s="14">
        <v>426</v>
      </c>
      <c r="F780" s="14"/>
    </row>
    <row r="781" spans="1:6" x14ac:dyDescent="0.2">
      <c r="A781" s="9" t="s">
        <v>585</v>
      </c>
      <c r="B781" s="14">
        <v>427</v>
      </c>
      <c r="F781" s="14"/>
    </row>
    <row r="782" spans="1:6" x14ac:dyDescent="0.2">
      <c r="A782" s="9" t="s">
        <v>585</v>
      </c>
      <c r="B782" s="14">
        <v>428</v>
      </c>
      <c r="F782" s="14"/>
    </row>
    <row r="783" spans="1:6" x14ac:dyDescent="0.2">
      <c r="A783" s="9" t="s">
        <v>585</v>
      </c>
      <c r="B783" s="14">
        <v>429</v>
      </c>
      <c r="F783" s="14"/>
    </row>
    <row r="784" spans="1:6" x14ac:dyDescent="0.2">
      <c r="A784" s="9" t="s">
        <v>525</v>
      </c>
      <c r="B784" s="14">
        <v>430</v>
      </c>
      <c r="F784" s="14"/>
    </row>
    <row r="785" spans="1:6" x14ac:dyDescent="0.2">
      <c r="A785" s="9" t="s">
        <v>525</v>
      </c>
      <c r="B785" s="14">
        <v>431</v>
      </c>
      <c r="F785" s="14"/>
    </row>
    <row r="786" spans="1:6" x14ac:dyDescent="0.2">
      <c r="A786" s="9" t="s">
        <v>525</v>
      </c>
      <c r="B786" s="14">
        <v>432</v>
      </c>
      <c r="F786" s="14"/>
    </row>
    <row r="787" spans="1:6" x14ac:dyDescent="0.2">
      <c r="A787" s="9" t="s">
        <v>525</v>
      </c>
      <c r="B787" s="14">
        <v>433</v>
      </c>
      <c r="F787" s="14"/>
    </row>
    <row r="788" spans="1:6" x14ac:dyDescent="0.2">
      <c r="A788" s="9" t="s">
        <v>658</v>
      </c>
      <c r="B788" s="14">
        <v>434</v>
      </c>
      <c r="F788" s="14"/>
    </row>
    <row r="789" spans="1:6" x14ac:dyDescent="0.2">
      <c r="A789" s="9" t="s">
        <v>658</v>
      </c>
      <c r="B789" s="14">
        <v>435</v>
      </c>
      <c r="F789" s="14"/>
    </row>
    <row r="790" spans="1:6" x14ac:dyDescent="0.2">
      <c r="A790" s="9" t="s">
        <v>658</v>
      </c>
      <c r="B790" s="14">
        <v>436</v>
      </c>
      <c r="F790" s="14"/>
    </row>
    <row r="791" spans="1:6" x14ac:dyDescent="0.2">
      <c r="A791" s="9" t="s">
        <v>658</v>
      </c>
      <c r="B791" s="14">
        <v>437</v>
      </c>
      <c r="F791" s="14"/>
    </row>
    <row r="792" spans="1:6" x14ac:dyDescent="0.2">
      <c r="A792" s="9" t="s">
        <v>434</v>
      </c>
      <c r="B792" s="14">
        <v>438</v>
      </c>
      <c r="F792" s="14"/>
    </row>
    <row r="793" spans="1:6" x14ac:dyDescent="0.2">
      <c r="A793" s="9" t="s">
        <v>434</v>
      </c>
      <c r="B793" s="14">
        <v>439</v>
      </c>
      <c r="F793" s="14"/>
    </row>
    <row r="794" spans="1:6" x14ac:dyDescent="0.2">
      <c r="A794" s="9" t="s">
        <v>434</v>
      </c>
      <c r="B794" s="14">
        <v>440</v>
      </c>
      <c r="F794" s="14"/>
    </row>
    <row r="795" spans="1:6" x14ac:dyDescent="0.2">
      <c r="A795" s="9" t="s">
        <v>434</v>
      </c>
      <c r="B795" s="14">
        <v>441</v>
      </c>
      <c r="F795" s="14"/>
    </row>
    <row r="796" spans="1:6" x14ac:dyDescent="0.2">
      <c r="A796" s="9" t="s">
        <v>692</v>
      </c>
      <c r="B796" s="14">
        <v>442</v>
      </c>
      <c r="F796" s="14"/>
    </row>
    <row r="797" spans="1:6" x14ac:dyDescent="0.2">
      <c r="A797" s="9" t="s">
        <v>692</v>
      </c>
      <c r="B797" s="14">
        <v>443</v>
      </c>
      <c r="F797" s="14"/>
    </row>
    <row r="798" spans="1:6" x14ac:dyDescent="0.2">
      <c r="A798" s="9" t="s">
        <v>692</v>
      </c>
      <c r="B798" s="14">
        <v>444</v>
      </c>
      <c r="F798" s="14"/>
    </row>
    <row r="799" spans="1:6" ht="11.1" customHeight="1" x14ac:dyDescent="0.2">
      <c r="A799" s="9" t="s">
        <v>692</v>
      </c>
      <c r="B799" s="14">
        <v>445</v>
      </c>
      <c r="F799" s="14"/>
    </row>
    <row r="800" spans="1:6" x14ac:dyDescent="0.2">
      <c r="A800" s="9" t="s">
        <v>629</v>
      </c>
      <c r="B800" s="14">
        <v>446</v>
      </c>
      <c r="F800" s="14"/>
    </row>
    <row r="801" spans="1:6" x14ac:dyDescent="0.2">
      <c r="A801" s="9" t="s">
        <v>629</v>
      </c>
      <c r="B801" s="14">
        <v>447</v>
      </c>
      <c r="F801" s="14"/>
    </row>
    <row r="802" spans="1:6" x14ac:dyDescent="0.2">
      <c r="A802" s="9" t="s">
        <v>629</v>
      </c>
      <c r="B802" s="14">
        <v>448</v>
      </c>
      <c r="F802" s="14"/>
    </row>
    <row r="803" spans="1:6" x14ac:dyDescent="0.2">
      <c r="A803" s="9" t="s">
        <v>629</v>
      </c>
      <c r="B803" s="14">
        <v>449</v>
      </c>
      <c r="F803" s="14"/>
    </row>
    <row r="804" spans="1:6" x14ac:dyDescent="0.2">
      <c r="A804" s="9" t="s">
        <v>515</v>
      </c>
      <c r="B804" s="14">
        <v>450</v>
      </c>
      <c r="F804" s="14"/>
    </row>
    <row r="805" spans="1:6" x14ac:dyDescent="0.2">
      <c r="A805" s="9" t="s">
        <v>515</v>
      </c>
      <c r="B805" s="14">
        <v>451</v>
      </c>
      <c r="F805" s="14"/>
    </row>
    <row r="806" spans="1:6" x14ac:dyDescent="0.2">
      <c r="A806" s="9" t="s">
        <v>515</v>
      </c>
      <c r="B806" s="14">
        <v>452</v>
      </c>
      <c r="F806" s="14"/>
    </row>
    <row r="807" spans="1:6" x14ac:dyDescent="0.2">
      <c r="A807" s="9" t="s">
        <v>515</v>
      </c>
      <c r="B807" s="14">
        <v>453</v>
      </c>
      <c r="F807" s="14"/>
    </row>
    <row r="808" spans="1:6" x14ac:dyDescent="0.2">
      <c r="A808" s="9" t="s">
        <v>770</v>
      </c>
      <c r="B808" s="14">
        <v>454</v>
      </c>
      <c r="F808" s="14"/>
    </row>
    <row r="809" spans="1:6" x14ac:dyDescent="0.2">
      <c r="A809" s="9" t="s">
        <v>770</v>
      </c>
      <c r="B809" s="14">
        <v>455</v>
      </c>
      <c r="F809" s="14"/>
    </row>
    <row r="810" spans="1:6" x14ac:dyDescent="0.2">
      <c r="A810" s="9" t="s">
        <v>770</v>
      </c>
      <c r="B810" s="14">
        <v>456</v>
      </c>
      <c r="F810" s="14"/>
    </row>
    <row r="811" spans="1:6" x14ac:dyDescent="0.2">
      <c r="A811" s="9" t="s">
        <v>770</v>
      </c>
      <c r="B811" s="14">
        <v>457</v>
      </c>
      <c r="F811" s="14"/>
    </row>
    <row r="812" spans="1:6" x14ac:dyDescent="0.2">
      <c r="A812" s="9" t="s">
        <v>552</v>
      </c>
      <c r="B812" s="14">
        <v>458</v>
      </c>
      <c r="F812" s="14"/>
    </row>
    <row r="813" spans="1:6" x14ac:dyDescent="0.2">
      <c r="A813" s="9" t="s">
        <v>552</v>
      </c>
      <c r="B813" s="14">
        <v>459</v>
      </c>
      <c r="F813" s="14"/>
    </row>
    <row r="814" spans="1:6" x14ac:dyDescent="0.2">
      <c r="A814" s="9" t="s">
        <v>552</v>
      </c>
      <c r="B814" s="14">
        <v>460</v>
      </c>
      <c r="F814" s="14"/>
    </row>
    <row r="815" spans="1:6" x14ac:dyDescent="0.2">
      <c r="A815" s="9" t="s">
        <v>552</v>
      </c>
      <c r="B815" s="14">
        <v>461</v>
      </c>
      <c r="F815" s="14"/>
    </row>
    <row r="816" spans="1:6" x14ac:dyDescent="0.2">
      <c r="A816" s="9" t="s">
        <v>715</v>
      </c>
      <c r="B816" s="14">
        <v>462</v>
      </c>
      <c r="F816" s="14"/>
    </row>
    <row r="817" spans="1:6" x14ac:dyDescent="0.2">
      <c r="A817" s="9" t="s">
        <v>715</v>
      </c>
      <c r="B817" s="14">
        <v>463</v>
      </c>
      <c r="F817" s="14"/>
    </row>
    <row r="818" spans="1:6" x14ac:dyDescent="0.2">
      <c r="A818" s="9" t="s">
        <v>715</v>
      </c>
      <c r="B818" s="14">
        <v>464</v>
      </c>
      <c r="F818" s="14"/>
    </row>
    <row r="819" spans="1:6" ht="13.5" customHeight="1" x14ac:dyDescent="0.2">
      <c r="A819" s="9" t="s">
        <v>715</v>
      </c>
      <c r="B819" s="14">
        <v>465</v>
      </c>
      <c r="F819" s="14"/>
    </row>
    <row r="820" spans="1:6" x14ac:dyDescent="0.2">
      <c r="A820" s="9" t="s">
        <v>383</v>
      </c>
      <c r="B820" s="14">
        <v>466</v>
      </c>
      <c r="F820" s="14"/>
    </row>
    <row r="821" spans="1:6" x14ac:dyDescent="0.2">
      <c r="A821" s="9" t="s">
        <v>383</v>
      </c>
      <c r="B821" s="14">
        <v>467</v>
      </c>
      <c r="F821" s="14"/>
    </row>
    <row r="822" spans="1:6" x14ac:dyDescent="0.2">
      <c r="A822" s="9" t="s">
        <v>383</v>
      </c>
      <c r="B822" s="14">
        <v>468</v>
      </c>
      <c r="F822" s="14"/>
    </row>
    <row r="823" spans="1:6" x14ac:dyDescent="0.2">
      <c r="A823" s="9" t="s">
        <v>383</v>
      </c>
      <c r="B823" s="14">
        <v>469</v>
      </c>
      <c r="F823" s="14"/>
    </row>
    <row r="824" spans="1:6" x14ac:dyDescent="0.2">
      <c r="A824" s="9" t="s">
        <v>350</v>
      </c>
      <c r="B824" s="14">
        <v>470</v>
      </c>
      <c r="F824" s="14"/>
    </row>
    <row r="825" spans="1:6" x14ac:dyDescent="0.2">
      <c r="A825" s="9" t="s">
        <v>350</v>
      </c>
      <c r="B825" s="14">
        <v>471</v>
      </c>
      <c r="F825" s="14"/>
    </row>
    <row r="826" spans="1:6" x14ac:dyDescent="0.2">
      <c r="A826" s="9" t="s">
        <v>350</v>
      </c>
      <c r="B826" s="14">
        <v>472</v>
      </c>
      <c r="F826" s="14"/>
    </row>
    <row r="827" spans="1:6" x14ac:dyDescent="0.2">
      <c r="A827" s="9" t="s">
        <v>350</v>
      </c>
      <c r="B827" s="14">
        <v>473</v>
      </c>
      <c r="F827" s="14"/>
    </row>
    <row r="828" spans="1:6" x14ac:dyDescent="0.2">
      <c r="A828" s="9" t="s">
        <v>466</v>
      </c>
      <c r="B828" s="14">
        <v>474</v>
      </c>
      <c r="F828" s="14"/>
    </row>
    <row r="829" spans="1:6" x14ac:dyDescent="0.2">
      <c r="A829" s="9" t="s">
        <v>466</v>
      </c>
      <c r="B829" s="14">
        <v>475</v>
      </c>
      <c r="F829" s="14"/>
    </row>
    <row r="830" spans="1:6" x14ac:dyDescent="0.2">
      <c r="A830" s="9" t="s">
        <v>466</v>
      </c>
      <c r="B830" s="14">
        <v>476</v>
      </c>
      <c r="F830" s="14"/>
    </row>
    <row r="831" spans="1:6" x14ac:dyDescent="0.2">
      <c r="A831" s="9" t="s">
        <v>466</v>
      </c>
      <c r="B831" s="14">
        <v>477</v>
      </c>
      <c r="F831" s="14"/>
    </row>
    <row r="832" spans="1:6" x14ac:dyDescent="0.2">
      <c r="A832" s="9" t="s">
        <v>716</v>
      </c>
      <c r="B832" s="14">
        <v>478</v>
      </c>
      <c r="F832" s="14"/>
    </row>
    <row r="833" spans="1:6" x14ac:dyDescent="0.2">
      <c r="A833" s="9" t="s">
        <v>716</v>
      </c>
      <c r="B833" s="14">
        <v>479</v>
      </c>
      <c r="F833" s="14"/>
    </row>
    <row r="834" spans="1:6" x14ac:dyDescent="0.2">
      <c r="A834" s="9" t="s">
        <v>716</v>
      </c>
      <c r="B834" s="14">
        <v>480</v>
      </c>
      <c r="F834" s="14"/>
    </row>
    <row r="835" spans="1:6" x14ac:dyDescent="0.2">
      <c r="A835" s="9" t="s">
        <v>716</v>
      </c>
      <c r="B835" s="14">
        <v>481</v>
      </c>
      <c r="F835" s="14"/>
    </row>
    <row r="836" spans="1:6" x14ac:dyDescent="0.2">
      <c r="A836" s="9" t="s">
        <v>630</v>
      </c>
      <c r="B836" s="14">
        <v>482</v>
      </c>
      <c r="F836" s="14"/>
    </row>
    <row r="837" spans="1:6" x14ac:dyDescent="0.2">
      <c r="A837" s="9" t="s">
        <v>630</v>
      </c>
      <c r="B837" s="14">
        <v>483</v>
      </c>
      <c r="F837" s="14"/>
    </row>
    <row r="838" spans="1:6" x14ac:dyDescent="0.2">
      <c r="A838" s="9" t="s">
        <v>630</v>
      </c>
      <c r="B838" s="14">
        <v>484</v>
      </c>
      <c r="F838" s="14"/>
    </row>
    <row r="839" spans="1:6" x14ac:dyDescent="0.2">
      <c r="A839" s="9" t="s">
        <v>630</v>
      </c>
      <c r="B839" s="14">
        <v>485</v>
      </c>
      <c r="F839" s="14"/>
    </row>
    <row r="840" spans="1:6" x14ac:dyDescent="0.2">
      <c r="A840" s="9" t="s">
        <v>642</v>
      </c>
      <c r="B840" s="14">
        <v>486</v>
      </c>
      <c r="F840" s="14"/>
    </row>
    <row r="841" spans="1:6" x14ac:dyDescent="0.2">
      <c r="A841" s="9" t="s">
        <v>642</v>
      </c>
      <c r="B841" s="14">
        <v>487</v>
      </c>
      <c r="F841" s="14"/>
    </row>
    <row r="842" spans="1:6" x14ac:dyDescent="0.2">
      <c r="A842" s="9" t="s">
        <v>642</v>
      </c>
      <c r="B842" s="14">
        <v>488</v>
      </c>
      <c r="F842" s="14"/>
    </row>
    <row r="843" spans="1:6" x14ac:dyDescent="0.2">
      <c r="A843" s="9" t="s">
        <v>642</v>
      </c>
      <c r="B843" s="14">
        <v>489</v>
      </c>
      <c r="F843" s="14"/>
    </row>
    <row r="844" spans="1:6" x14ac:dyDescent="0.2">
      <c r="A844" s="9" t="s">
        <v>545</v>
      </c>
      <c r="B844" s="14">
        <v>490</v>
      </c>
      <c r="F844" s="14"/>
    </row>
    <row r="845" spans="1:6" x14ac:dyDescent="0.2">
      <c r="A845" s="9" t="s">
        <v>545</v>
      </c>
      <c r="B845" s="14">
        <v>491</v>
      </c>
      <c r="F845" s="14"/>
    </row>
    <row r="846" spans="1:6" x14ac:dyDescent="0.2">
      <c r="A846" s="9" t="s">
        <v>545</v>
      </c>
      <c r="B846" s="14">
        <v>492</v>
      </c>
      <c r="F846" s="14"/>
    </row>
    <row r="847" spans="1:6" x14ac:dyDescent="0.2">
      <c r="A847" s="9" t="s">
        <v>545</v>
      </c>
      <c r="B847" s="14">
        <v>493</v>
      </c>
      <c r="F847" s="14"/>
    </row>
    <row r="848" spans="1:6" x14ac:dyDescent="0.2">
      <c r="A848" s="9" t="s">
        <v>586</v>
      </c>
      <c r="B848" s="14">
        <v>494</v>
      </c>
      <c r="F848" s="14"/>
    </row>
    <row r="849" spans="1:6" x14ac:dyDescent="0.2">
      <c r="A849" s="9" t="s">
        <v>586</v>
      </c>
      <c r="B849" s="14">
        <v>495</v>
      </c>
      <c r="F849" s="14"/>
    </row>
    <row r="850" spans="1:6" x14ac:dyDescent="0.2">
      <c r="A850" s="9" t="s">
        <v>586</v>
      </c>
      <c r="B850" s="14">
        <v>496</v>
      </c>
      <c r="F850" s="14"/>
    </row>
    <row r="851" spans="1:6" x14ac:dyDescent="0.2">
      <c r="A851" s="9" t="s">
        <v>586</v>
      </c>
      <c r="B851" s="14">
        <v>497</v>
      </c>
      <c r="F851" s="14"/>
    </row>
    <row r="852" spans="1:6" x14ac:dyDescent="0.2">
      <c r="A852" s="9" t="s">
        <v>659</v>
      </c>
      <c r="B852" s="14">
        <v>498</v>
      </c>
      <c r="F852" s="14"/>
    </row>
    <row r="853" spans="1:6" x14ac:dyDescent="0.2">
      <c r="A853" s="9" t="s">
        <v>659</v>
      </c>
      <c r="B853" s="14">
        <v>499</v>
      </c>
      <c r="F853" s="14"/>
    </row>
    <row r="854" spans="1:6" x14ac:dyDescent="0.2">
      <c r="A854" s="9" t="s">
        <v>659</v>
      </c>
      <c r="B854" s="14">
        <v>500</v>
      </c>
      <c r="F854" s="14"/>
    </row>
    <row r="855" spans="1:6" x14ac:dyDescent="0.2">
      <c r="A855" s="9" t="s">
        <v>659</v>
      </c>
      <c r="B855" s="14">
        <v>501</v>
      </c>
      <c r="F855" s="14"/>
    </row>
    <row r="856" spans="1:6" x14ac:dyDescent="0.2">
      <c r="A856" s="9" t="s">
        <v>767</v>
      </c>
      <c r="B856" s="14">
        <v>502</v>
      </c>
      <c r="F856" s="14"/>
    </row>
    <row r="857" spans="1:6" x14ac:dyDescent="0.2">
      <c r="A857" s="9" t="s">
        <v>767</v>
      </c>
      <c r="B857" s="14">
        <v>503</v>
      </c>
      <c r="F857" s="14"/>
    </row>
    <row r="858" spans="1:6" x14ac:dyDescent="0.2">
      <c r="A858" s="9" t="s">
        <v>767</v>
      </c>
      <c r="B858" s="14">
        <v>504</v>
      </c>
      <c r="F858" s="14"/>
    </row>
    <row r="859" spans="1:6" x14ac:dyDescent="0.2">
      <c r="A859" s="9" t="s">
        <v>767</v>
      </c>
      <c r="B859" s="14">
        <v>505</v>
      </c>
      <c r="F859" s="14"/>
    </row>
    <row r="860" spans="1:6" x14ac:dyDescent="0.2">
      <c r="A860" s="9" t="s">
        <v>565</v>
      </c>
      <c r="B860" s="14">
        <v>506</v>
      </c>
      <c r="F860" s="14"/>
    </row>
    <row r="861" spans="1:6" x14ac:dyDescent="0.2">
      <c r="A861" s="9" t="s">
        <v>565</v>
      </c>
      <c r="B861" s="14">
        <v>507</v>
      </c>
      <c r="F861" s="14"/>
    </row>
    <row r="862" spans="1:6" x14ac:dyDescent="0.2">
      <c r="A862" s="9" t="s">
        <v>565</v>
      </c>
      <c r="B862" s="14">
        <v>508</v>
      </c>
      <c r="F862" s="14"/>
    </row>
    <row r="863" spans="1:6" x14ac:dyDescent="0.2">
      <c r="A863" s="9" t="s">
        <v>565</v>
      </c>
      <c r="B863" s="14">
        <v>509</v>
      </c>
      <c r="F863" s="14"/>
    </row>
    <row r="864" spans="1:6" x14ac:dyDescent="0.2">
      <c r="A864" s="9" t="s">
        <v>360</v>
      </c>
      <c r="B864" s="14">
        <v>510</v>
      </c>
      <c r="F864" s="14"/>
    </row>
    <row r="865" spans="1:6" x14ac:dyDescent="0.2">
      <c r="A865" s="9" t="s">
        <v>360</v>
      </c>
      <c r="B865" s="14">
        <v>511</v>
      </c>
      <c r="F865" s="14"/>
    </row>
    <row r="866" spans="1:6" x14ac:dyDescent="0.2">
      <c r="A866" s="9" t="s">
        <v>360</v>
      </c>
      <c r="B866" s="14">
        <v>512</v>
      </c>
      <c r="F866" s="14"/>
    </row>
    <row r="867" spans="1:6" x14ac:dyDescent="0.2">
      <c r="A867" s="9" t="s">
        <v>360</v>
      </c>
      <c r="B867" s="14">
        <v>513</v>
      </c>
      <c r="F867" s="14"/>
    </row>
    <row r="868" spans="1:6" x14ac:dyDescent="0.2">
      <c r="A868" s="9" t="s">
        <v>407</v>
      </c>
      <c r="B868" s="14">
        <v>514</v>
      </c>
      <c r="F868" s="14"/>
    </row>
    <row r="869" spans="1:6" x14ac:dyDescent="0.2">
      <c r="A869" s="9" t="s">
        <v>407</v>
      </c>
      <c r="B869" s="14">
        <v>515</v>
      </c>
      <c r="F869" s="14"/>
    </row>
    <row r="870" spans="1:6" x14ac:dyDescent="0.2">
      <c r="A870" s="9" t="s">
        <v>407</v>
      </c>
      <c r="B870" s="14">
        <v>516</v>
      </c>
      <c r="F870" s="14"/>
    </row>
    <row r="871" spans="1:6" x14ac:dyDescent="0.2">
      <c r="A871" s="9" t="s">
        <v>407</v>
      </c>
      <c r="B871" s="14">
        <v>517</v>
      </c>
      <c r="F871" s="14"/>
    </row>
    <row r="872" spans="1:6" x14ac:dyDescent="0.2">
      <c r="A872" s="9" t="s">
        <v>566</v>
      </c>
      <c r="B872" s="14">
        <v>518</v>
      </c>
      <c r="F872" s="14"/>
    </row>
    <row r="873" spans="1:6" x14ac:dyDescent="0.2">
      <c r="A873" s="9" t="s">
        <v>566</v>
      </c>
      <c r="B873" s="14">
        <v>519</v>
      </c>
      <c r="F873" s="14"/>
    </row>
    <row r="874" spans="1:6" x14ac:dyDescent="0.2">
      <c r="A874" s="9" t="s">
        <v>566</v>
      </c>
      <c r="B874" s="14">
        <v>520</v>
      </c>
      <c r="F874" s="14"/>
    </row>
    <row r="875" spans="1:6" x14ac:dyDescent="0.2">
      <c r="A875" s="9" t="s">
        <v>566</v>
      </c>
      <c r="B875" s="14">
        <v>521</v>
      </c>
      <c r="F875" s="14"/>
    </row>
    <row r="876" spans="1:6" x14ac:dyDescent="0.2">
      <c r="A876" s="9" t="s">
        <v>441</v>
      </c>
      <c r="B876" s="14">
        <v>522</v>
      </c>
      <c r="F876" s="14"/>
    </row>
    <row r="877" spans="1:6" x14ac:dyDescent="0.2">
      <c r="A877" s="9" t="s">
        <v>441</v>
      </c>
      <c r="B877" s="14">
        <v>523</v>
      </c>
      <c r="F877" s="14"/>
    </row>
    <row r="878" spans="1:6" x14ac:dyDescent="0.2">
      <c r="A878" s="9" t="s">
        <v>441</v>
      </c>
      <c r="B878" s="14">
        <v>524</v>
      </c>
      <c r="F878" s="14"/>
    </row>
    <row r="879" spans="1:6" x14ac:dyDescent="0.2">
      <c r="A879" s="9" t="s">
        <v>441</v>
      </c>
      <c r="B879" s="14">
        <v>525</v>
      </c>
      <c r="F879" s="14"/>
    </row>
    <row r="880" spans="1:6" x14ac:dyDescent="0.2">
      <c r="A880" s="9" t="s">
        <v>567</v>
      </c>
      <c r="B880" s="14">
        <v>526</v>
      </c>
      <c r="F880" s="14"/>
    </row>
    <row r="881" spans="1:6" x14ac:dyDescent="0.2">
      <c r="A881" s="9" t="s">
        <v>567</v>
      </c>
      <c r="B881" s="14">
        <v>527</v>
      </c>
      <c r="F881" s="14"/>
    </row>
    <row r="882" spans="1:6" x14ac:dyDescent="0.2">
      <c r="A882" s="9" t="s">
        <v>567</v>
      </c>
      <c r="B882" s="14">
        <v>528</v>
      </c>
      <c r="F882" s="14"/>
    </row>
    <row r="883" spans="1:6" x14ac:dyDescent="0.2">
      <c r="A883" s="9" t="s">
        <v>567</v>
      </c>
      <c r="B883" s="14">
        <v>529</v>
      </c>
      <c r="F883" s="14"/>
    </row>
    <row r="884" spans="1:6" x14ac:dyDescent="0.2">
      <c r="A884" s="9" t="s">
        <v>526</v>
      </c>
      <c r="B884" s="14">
        <v>530</v>
      </c>
      <c r="F884" s="14"/>
    </row>
    <row r="885" spans="1:6" x14ac:dyDescent="0.2">
      <c r="A885" s="9" t="s">
        <v>526</v>
      </c>
      <c r="B885" s="14">
        <v>531</v>
      </c>
      <c r="F885" s="14"/>
    </row>
    <row r="886" spans="1:6" x14ac:dyDescent="0.2">
      <c r="A886" s="9" t="s">
        <v>526</v>
      </c>
      <c r="B886" s="14">
        <v>532</v>
      </c>
      <c r="F886" s="14"/>
    </row>
    <row r="887" spans="1:6" x14ac:dyDescent="0.2">
      <c r="A887" s="9" t="s">
        <v>526</v>
      </c>
      <c r="B887" s="14">
        <v>533</v>
      </c>
      <c r="F887" s="14"/>
    </row>
    <row r="888" spans="1:6" x14ac:dyDescent="0.2">
      <c r="A888" s="9" t="s">
        <v>408</v>
      </c>
      <c r="B888" s="14">
        <v>534</v>
      </c>
      <c r="F888" s="14"/>
    </row>
    <row r="889" spans="1:6" x14ac:dyDescent="0.2">
      <c r="A889" s="9" t="s">
        <v>408</v>
      </c>
      <c r="B889" s="14">
        <v>535</v>
      </c>
      <c r="F889" s="14"/>
    </row>
    <row r="890" spans="1:6" x14ac:dyDescent="0.2">
      <c r="A890" s="9" t="s">
        <v>408</v>
      </c>
      <c r="B890" s="14">
        <v>536</v>
      </c>
      <c r="F890" s="14"/>
    </row>
    <row r="891" spans="1:6" x14ac:dyDescent="0.2">
      <c r="A891" s="9" t="s">
        <v>408</v>
      </c>
      <c r="B891" s="14">
        <v>537</v>
      </c>
      <c r="F891" s="14"/>
    </row>
    <row r="892" spans="1:6" x14ac:dyDescent="0.2">
      <c r="A892" s="9" t="s">
        <v>587</v>
      </c>
      <c r="B892" s="14">
        <v>538</v>
      </c>
      <c r="F892" s="14"/>
    </row>
    <row r="893" spans="1:6" x14ac:dyDescent="0.2">
      <c r="A893" s="9" t="s">
        <v>587</v>
      </c>
      <c r="B893" s="14">
        <v>539</v>
      </c>
      <c r="F893" s="14"/>
    </row>
    <row r="894" spans="1:6" x14ac:dyDescent="0.2">
      <c r="A894" s="9" t="s">
        <v>587</v>
      </c>
      <c r="B894" s="14">
        <v>540</v>
      </c>
      <c r="F894" s="14"/>
    </row>
    <row r="895" spans="1:6" x14ac:dyDescent="0.2">
      <c r="A895" s="9" t="s">
        <v>587</v>
      </c>
      <c r="B895" s="14">
        <v>541</v>
      </c>
      <c r="F895" s="14"/>
    </row>
    <row r="896" spans="1:6" x14ac:dyDescent="0.2">
      <c r="A896" s="9" t="s">
        <v>631</v>
      </c>
      <c r="B896" s="14">
        <v>542</v>
      </c>
      <c r="F896" s="14"/>
    </row>
    <row r="897" spans="1:6" x14ac:dyDescent="0.2">
      <c r="A897" s="9" t="s">
        <v>631</v>
      </c>
      <c r="B897" s="14">
        <v>543</v>
      </c>
      <c r="F897" s="14"/>
    </row>
    <row r="898" spans="1:6" x14ac:dyDescent="0.2">
      <c r="A898" s="9" t="s">
        <v>631</v>
      </c>
      <c r="B898" s="14">
        <v>544</v>
      </c>
      <c r="F898" s="14"/>
    </row>
    <row r="899" spans="1:6" x14ac:dyDescent="0.2">
      <c r="A899" s="9" t="s">
        <v>631</v>
      </c>
      <c r="B899" s="14">
        <v>545</v>
      </c>
      <c r="F899" s="14"/>
    </row>
    <row r="900" spans="1:6" x14ac:dyDescent="0.2">
      <c r="A900" s="9" t="s">
        <v>344</v>
      </c>
      <c r="B900" s="14">
        <v>546</v>
      </c>
      <c r="F900" s="14"/>
    </row>
    <row r="901" spans="1:6" x14ac:dyDescent="0.2">
      <c r="A901" s="9" t="s">
        <v>344</v>
      </c>
      <c r="B901" s="14">
        <v>547</v>
      </c>
      <c r="F901" s="14"/>
    </row>
    <row r="902" spans="1:6" x14ac:dyDescent="0.2">
      <c r="A902" s="9" t="s">
        <v>344</v>
      </c>
      <c r="B902" s="14">
        <v>548</v>
      </c>
      <c r="F902" s="14"/>
    </row>
    <row r="903" spans="1:6" x14ac:dyDescent="0.2">
      <c r="A903" s="9" t="s">
        <v>344</v>
      </c>
      <c r="B903" s="14">
        <v>549</v>
      </c>
      <c r="F903" s="14"/>
    </row>
    <row r="904" spans="1:6" x14ac:dyDescent="0.2">
      <c r="A904" s="9" t="s">
        <v>621</v>
      </c>
      <c r="B904" s="14">
        <v>550</v>
      </c>
      <c r="F904" s="14"/>
    </row>
    <row r="905" spans="1:6" x14ac:dyDescent="0.2">
      <c r="A905" s="9" t="s">
        <v>621</v>
      </c>
      <c r="B905" s="14">
        <v>551</v>
      </c>
      <c r="F905" s="14"/>
    </row>
    <row r="906" spans="1:6" x14ac:dyDescent="0.2">
      <c r="A906" s="9" t="s">
        <v>621</v>
      </c>
      <c r="B906" s="14">
        <v>552</v>
      </c>
      <c r="F906" s="14"/>
    </row>
    <row r="907" spans="1:6" x14ac:dyDescent="0.2">
      <c r="A907" s="9" t="s">
        <v>621</v>
      </c>
      <c r="B907" s="14">
        <v>553</v>
      </c>
      <c r="F907" s="14"/>
    </row>
    <row r="908" spans="1:6" x14ac:dyDescent="0.2">
      <c r="A908" s="9" t="s">
        <v>632</v>
      </c>
      <c r="B908" s="14">
        <v>554</v>
      </c>
      <c r="F908" s="14"/>
    </row>
    <row r="909" spans="1:6" x14ac:dyDescent="0.2">
      <c r="A909" s="9" t="s">
        <v>632</v>
      </c>
      <c r="B909" s="14">
        <v>555</v>
      </c>
      <c r="F909" s="14"/>
    </row>
    <row r="910" spans="1:6" x14ac:dyDescent="0.2">
      <c r="A910" s="9" t="s">
        <v>632</v>
      </c>
      <c r="B910" s="14">
        <v>556</v>
      </c>
      <c r="F910" s="14"/>
    </row>
    <row r="911" spans="1:6" x14ac:dyDescent="0.2">
      <c r="A911" s="9" t="s">
        <v>632</v>
      </c>
      <c r="B911" s="14">
        <v>557</v>
      </c>
      <c r="F911" s="14"/>
    </row>
    <row r="912" spans="1:6" x14ac:dyDescent="0.2">
      <c r="A912" s="9" t="s">
        <v>588</v>
      </c>
      <c r="B912" s="14">
        <v>558</v>
      </c>
      <c r="F912" s="14"/>
    </row>
    <row r="913" spans="1:6" x14ac:dyDescent="0.2">
      <c r="A913" s="9" t="s">
        <v>588</v>
      </c>
      <c r="B913" s="14">
        <v>559</v>
      </c>
      <c r="F913" s="14"/>
    </row>
    <row r="914" spans="1:6" x14ac:dyDescent="0.2">
      <c r="A914" s="9" t="s">
        <v>588</v>
      </c>
      <c r="B914" s="14">
        <v>560</v>
      </c>
      <c r="F914" s="14"/>
    </row>
    <row r="915" spans="1:6" x14ac:dyDescent="0.2">
      <c r="A915" s="9" t="s">
        <v>588</v>
      </c>
      <c r="B915" s="14">
        <v>561</v>
      </c>
      <c r="F915" s="14"/>
    </row>
    <row r="916" spans="1:6" x14ac:dyDescent="0.2">
      <c r="A916" s="9" t="s">
        <v>471</v>
      </c>
      <c r="B916" s="14">
        <v>562</v>
      </c>
      <c r="F916" s="14"/>
    </row>
    <row r="917" spans="1:6" x14ac:dyDescent="0.2">
      <c r="A917" s="9" t="s">
        <v>471</v>
      </c>
      <c r="B917" s="14">
        <v>563</v>
      </c>
      <c r="F917" s="14"/>
    </row>
    <row r="918" spans="1:6" x14ac:dyDescent="0.2">
      <c r="A918" s="9" t="s">
        <v>471</v>
      </c>
      <c r="B918" s="14">
        <v>564</v>
      </c>
      <c r="F918" s="14"/>
    </row>
    <row r="919" spans="1:6" x14ac:dyDescent="0.2">
      <c r="A919" s="9" t="s">
        <v>471</v>
      </c>
      <c r="B919" s="14">
        <v>565</v>
      </c>
      <c r="F919" s="14"/>
    </row>
    <row r="920" spans="1:6" x14ac:dyDescent="0.2">
      <c r="A920" s="9" t="s">
        <v>535</v>
      </c>
      <c r="B920" s="14">
        <v>566</v>
      </c>
      <c r="F920" s="14"/>
    </row>
    <row r="921" spans="1:6" x14ac:dyDescent="0.2">
      <c r="A921" s="9" t="s">
        <v>535</v>
      </c>
      <c r="B921" s="14">
        <v>567</v>
      </c>
      <c r="F921" s="14"/>
    </row>
    <row r="922" spans="1:6" x14ac:dyDescent="0.2">
      <c r="A922" s="9" t="s">
        <v>535</v>
      </c>
      <c r="B922" s="14">
        <v>568</v>
      </c>
      <c r="F922" s="14"/>
    </row>
    <row r="923" spans="1:6" x14ac:dyDescent="0.2">
      <c r="A923" s="9" t="s">
        <v>535</v>
      </c>
      <c r="B923" s="14">
        <v>569</v>
      </c>
      <c r="F923" s="14"/>
    </row>
    <row r="924" spans="1:6" x14ac:dyDescent="0.2">
      <c r="A924" s="9" t="s">
        <v>435</v>
      </c>
      <c r="B924" s="14">
        <v>570</v>
      </c>
      <c r="F924" s="14"/>
    </row>
    <row r="925" spans="1:6" x14ac:dyDescent="0.2">
      <c r="A925" s="9" t="s">
        <v>435</v>
      </c>
      <c r="B925" s="14">
        <v>571</v>
      </c>
      <c r="F925" s="14"/>
    </row>
    <row r="926" spans="1:6" x14ac:dyDescent="0.2">
      <c r="A926" s="9" t="s">
        <v>435</v>
      </c>
      <c r="B926" s="14">
        <v>572</v>
      </c>
      <c r="F926" s="14"/>
    </row>
    <row r="927" spans="1:6" x14ac:dyDescent="0.2">
      <c r="A927" s="9" t="s">
        <v>435</v>
      </c>
      <c r="B927" s="14">
        <v>573</v>
      </c>
      <c r="F927" s="14"/>
    </row>
    <row r="928" spans="1:6" x14ac:dyDescent="0.2">
      <c r="A928" s="9" t="s">
        <v>589</v>
      </c>
      <c r="B928" s="14">
        <v>574</v>
      </c>
      <c r="F928" s="14"/>
    </row>
    <row r="929" spans="1:6" x14ac:dyDescent="0.2">
      <c r="A929" s="9" t="s">
        <v>589</v>
      </c>
      <c r="B929" s="14">
        <v>575</v>
      </c>
      <c r="F929" s="14"/>
    </row>
    <row r="930" spans="1:6" x14ac:dyDescent="0.2">
      <c r="A930" s="9" t="s">
        <v>589</v>
      </c>
      <c r="B930" s="14">
        <v>576</v>
      </c>
      <c r="F930" s="14"/>
    </row>
    <row r="931" spans="1:6" x14ac:dyDescent="0.2">
      <c r="A931" s="9" t="s">
        <v>589</v>
      </c>
      <c r="B931" s="14">
        <v>577</v>
      </c>
      <c r="F931" s="14"/>
    </row>
    <row r="932" spans="1:6" x14ac:dyDescent="0.2">
      <c r="A932" s="9" t="s">
        <v>442</v>
      </c>
      <c r="B932" s="14">
        <v>578</v>
      </c>
      <c r="F932" s="14"/>
    </row>
    <row r="933" spans="1:6" x14ac:dyDescent="0.2">
      <c r="A933" s="9" t="s">
        <v>442</v>
      </c>
      <c r="B933" s="14">
        <v>579</v>
      </c>
      <c r="F933" s="14"/>
    </row>
    <row r="934" spans="1:6" x14ac:dyDescent="0.2">
      <c r="A934" s="9" t="s">
        <v>442</v>
      </c>
      <c r="B934" s="14">
        <v>580</v>
      </c>
      <c r="F934" s="14"/>
    </row>
    <row r="935" spans="1:6" x14ac:dyDescent="0.2">
      <c r="A935" s="9" t="s">
        <v>442</v>
      </c>
      <c r="B935" s="14">
        <v>581</v>
      </c>
      <c r="F935" s="14"/>
    </row>
    <row r="936" spans="1:6" x14ac:dyDescent="0.2">
      <c r="A936" s="9" t="s">
        <v>673</v>
      </c>
      <c r="B936" s="14">
        <v>582</v>
      </c>
      <c r="F936" s="14"/>
    </row>
    <row r="937" spans="1:6" x14ac:dyDescent="0.2">
      <c r="A937" s="9" t="s">
        <v>673</v>
      </c>
      <c r="B937" s="14">
        <v>583</v>
      </c>
      <c r="F937" s="14"/>
    </row>
    <row r="938" spans="1:6" x14ac:dyDescent="0.2">
      <c r="A938" s="9" t="s">
        <v>673</v>
      </c>
      <c r="B938" s="14">
        <v>584</v>
      </c>
      <c r="F938" s="14"/>
    </row>
    <row r="939" spans="1:6" x14ac:dyDescent="0.2">
      <c r="A939" s="9" t="s">
        <v>673</v>
      </c>
      <c r="B939" s="14">
        <v>585</v>
      </c>
      <c r="F939" s="14"/>
    </row>
    <row r="940" spans="1:6" x14ac:dyDescent="0.2">
      <c r="A940" s="9" t="s">
        <v>590</v>
      </c>
      <c r="B940" s="14">
        <v>586</v>
      </c>
      <c r="F940" s="14"/>
    </row>
    <row r="941" spans="1:6" x14ac:dyDescent="0.2">
      <c r="A941" s="9" t="s">
        <v>590</v>
      </c>
      <c r="B941" s="14">
        <v>587</v>
      </c>
      <c r="F941" s="14"/>
    </row>
    <row r="942" spans="1:6" x14ac:dyDescent="0.2">
      <c r="A942" s="9" t="s">
        <v>590</v>
      </c>
      <c r="B942" s="14">
        <v>588</v>
      </c>
      <c r="F942" s="14"/>
    </row>
    <row r="943" spans="1:6" x14ac:dyDescent="0.2">
      <c r="A943" s="9" t="s">
        <v>590</v>
      </c>
      <c r="B943" s="14">
        <v>589</v>
      </c>
      <c r="F943" s="14"/>
    </row>
    <row r="944" spans="1:6" x14ac:dyDescent="0.2">
      <c r="A944" s="9" t="s">
        <v>516</v>
      </c>
      <c r="B944" s="14">
        <v>590</v>
      </c>
      <c r="F944" s="14"/>
    </row>
    <row r="945" spans="1:6" x14ac:dyDescent="0.2">
      <c r="A945" s="9" t="s">
        <v>516</v>
      </c>
      <c r="B945" s="14">
        <v>591</v>
      </c>
      <c r="F945" s="14"/>
    </row>
    <row r="946" spans="1:6" x14ac:dyDescent="0.2">
      <c r="A946" s="9" t="s">
        <v>516</v>
      </c>
      <c r="B946" s="14">
        <v>592</v>
      </c>
      <c r="F946" s="14"/>
    </row>
    <row r="947" spans="1:6" x14ac:dyDescent="0.2">
      <c r="A947" s="9" t="s">
        <v>516</v>
      </c>
      <c r="B947" s="14">
        <v>593</v>
      </c>
      <c r="F947" s="14"/>
    </row>
    <row r="948" spans="1:6" x14ac:dyDescent="0.2">
      <c r="A948" s="9" t="s">
        <v>384</v>
      </c>
      <c r="B948" s="14">
        <v>594</v>
      </c>
      <c r="F948" s="14"/>
    </row>
    <row r="949" spans="1:6" x14ac:dyDescent="0.2">
      <c r="A949" s="9" t="s">
        <v>384</v>
      </c>
      <c r="B949" s="14">
        <v>595</v>
      </c>
      <c r="F949" s="14"/>
    </row>
    <row r="950" spans="1:6" x14ac:dyDescent="0.2">
      <c r="A950" s="9" t="s">
        <v>384</v>
      </c>
      <c r="B950" s="14">
        <v>596</v>
      </c>
      <c r="F950" s="14"/>
    </row>
    <row r="951" spans="1:6" x14ac:dyDescent="0.2">
      <c r="A951" s="9" t="s">
        <v>384</v>
      </c>
      <c r="B951" s="14">
        <v>597</v>
      </c>
      <c r="F951" s="14"/>
    </row>
    <row r="952" spans="1:6" x14ac:dyDescent="0.2">
      <c r="A952" s="9" t="s">
        <v>554</v>
      </c>
      <c r="B952" s="14">
        <v>598</v>
      </c>
      <c r="F952" s="14"/>
    </row>
    <row r="953" spans="1:6" x14ac:dyDescent="0.2">
      <c r="A953" s="9" t="s">
        <v>554</v>
      </c>
      <c r="B953" s="14">
        <v>599</v>
      </c>
      <c r="F953" s="14"/>
    </row>
    <row r="954" spans="1:6" x14ac:dyDescent="0.2">
      <c r="A954" s="9" t="s">
        <v>554</v>
      </c>
      <c r="B954" s="14">
        <v>600</v>
      </c>
      <c r="F954" s="14"/>
    </row>
    <row r="955" spans="1:6" x14ac:dyDescent="0.2">
      <c r="A955" s="9" t="s">
        <v>554</v>
      </c>
      <c r="B955" s="14">
        <v>601</v>
      </c>
      <c r="F955" s="14"/>
    </row>
    <row r="956" spans="1:6" x14ac:dyDescent="0.2">
      <c r="A956" s="9" t="s">
        <v>766</v>
      </c>
      <c r="B956" s="14">
        <v>602</v>
      </c>
      <c r="F956" s="14"/>
    </row>
    <row r="957" spans="1:6" x14ac:dyDescent="0.2">
      <c r="A957" s="9" t="s">
        <v>766</v>
      </c>
      <c r="B957" s="14">
        <v>603</v>
      </c>
      <c r="F957" s="14"/>
    </row>
    <row r="958" spans="1:6" x14ac:dyDescent="0.2">
      <c r="A958" s="9" t="s">
        <v>766</v>
      </c>
      <c r="B958" s="14">
        <v>604</v>
      </c>
      <c r="F958" s="14"/>
    </row>
    <row r="959" spans="1:6" x14ac:dyDescent="0.2">
      <c r="A959" s="9" t="s">
        <v>766</v>
      </c>
      <c r="B959" s="14">
        <v>605</v>
      </c>
      <c r="F959" s="14"/>
    </row>
    <row r="960" spans="1:6" x14ac:dyDescent="0.2">
      <c r="A960" s="9" t="s">
        <v>600</v>
      </c>
      <c r="B960" s="14">
        <v>606</v>
      </c>
      <c r="F960" s="14"/>
    </row>
    <row r="961" spans="1:6" x14ac:dyDescent="0.2">
      <c r="A961" s="9" t="s">
        <v>600</v>
      </c>
      <c r="B961" s="14">
        <v>607</v>
      </c>
      <c r="F961" s="14"/>
    </row>
    <row r="962" spans="1:6" x14ac:dyDescent="0.2">
      <c r="A962" s="9" t="s">
        <v>600</v>
      </c>
      <c r="B962" s="14">
        <v>608</v>
      </c>
      <c r="F962" s="14"/>
    </row>
    <row r="963" spans="1:6" x14ac:dyDescent="0.2">
      <c r="A963" s="9" t="s">
        <v>600</v>
      </c>
      <c r="B963" s="14">
        <v>609</v>
      </c>
      <c r="F963" s="14"/>
    </row>
    <row r="964" spans="1:6" x14ac:dyDescent="0.2">
      <c r="A964" s="9" t="s">
        <v>762</v>
      </c>
      <c r="B964" s="14">
        <v>610</v>
      </c>
      <c r="F964" s="14"/>
    </row>
    <row r="965" spans="1:6" x14ac:dyDescent="0.2">
      <c r="A965" s="9" t="s">
        <v>762</v>
      </c>
      <c r="B965" s="14">
        <v>611</v>
      </c>
      <c r="F965" s="14"/>
    </row>
    <row r="966" spans="1:6" x14ac:dyDescent="0.2">
      <c r="A966" s="9" t="s">
        <v>762</v>
      </c>
      <c r="B966" s="14">
        <v>612</v>
      </c>
      <c r="F966" s="14"/>
    </row>
    <row r="967" spans="1:6" x14ac:dyDescent="0.2">
      <c r="A967" s="9" t="s">
        <v>762</v>
      </c>
      <c r="B967" s="14">
        <v>613</v>
      </c>
      <c r="F967" s="14"/>
    </row>
    <row r="968" spans="1:6" x14ac:dyDescent="0.2">
      <c r="A968" s="9" t="s">
        <v>568</v>
      </c>
      <c r="B968" s="14">
        <v>614</v>
      </c>
      <c r="F968" s="14"/>
    </row>
    <row r="969" spans="1:6" x14ac:dyDescent="0.2">
      <c r="A969" s="9" t="s">
        <v>568</v>
      </c>
      <c r="B969" s="14">
        <v>615</v>
      </c>
      <c r="F969" s="14"/>
    </row>
    <row r="970" spans="1:6" x14ac:dyDescent="0.2">
      <c r="A970" s="9" t="s">
        <v>568</v>
      </c>
      <c r="B970" s="14">
        <v>616</v>
      </c>
      <c r="F970" s="14"/>
    </row>
    <row r="971" spans="1:6" x14ac:dyDescent="0.2">
      <c r="A971" s="9" t="s">
        <v>568</v>
      </c>
      <c r="B971" s="14">
        <v>617</v>
      </c>
      <c r="F971" s="14"/>
    </row>
    <row r="972" spans="1:6" x14ac:dyDescent="0.2">
      <c r="A972" s="9" t="s">
        <v>569</v>
      </c>
      <c r="B972" s="14">
        <v>618</v>
      </c>
      <c r="F972" s="14"/>
    </row>
    <row r="973" spans="1:6" x14ac:dyDescent="0.2">
      <c r="A973" s="9" t="s">
        <v>569</v>
      </c>
      <c r="B973" s="14">
        <v>619</v>
      </c>
      <c r="F973" s="14"/>
    </row>
    <row r="974" spans="1:6" x14ac:dyDescent="0.2">
      <c r="A974" s="9" t="s">
        <v>569</v>
      </c>
      <c r="B974" s="14">
        <v>620</v>
      </c>
      <c r="F974" s="14"/>
    </row>
    <row r="975" spans="1:6" x14ac:dyDescent="0.2">
      <c r="A975" s="9" t="s">
        <v>569</v>
      </c>
      <c r="B975" s="14">
        <v>621</v>
      </c>
      <c r="F975" s="14"/>
    </row>
    <row r="976" spans="1:6" x14ac:dyDescent="0.2">
      <c r="A976" s="9" t="s">
        <v>458</v>
      </c>
      <c r="B976" s="14">
        <v>622</v>
      </c>
      <c r="F976" s="14"/>
    </row>
    <row r="977" spans="1:6" x14ac:dyDescent="0.2">
      <c r="A977" s="9" t="s">
        <v>458</v>
      </c>
      <c r="B977" s="14">
        <v>623</v>
      </c>
      <c r="F977" s="14"/>
    </row>
    <row r="978" spans="1:6" x14ac:dyDescent="0.2">
      <c r="A978" s="9" t="s">
        <v>458</v>
      </c>
      <c r="B978" s="14">
        <v>624</v>
      </c>
      <c r="F978" s="14"/>
    </row>
    <row r="979" spans="1:6" x14ac:dyDescent="0.2">
      <c r="A979" s="9" t="s">
        <v>458</v>
      </c>
      <c r="B979" s="14">
        <v>625</v>
      </c>
      <c r="F979" s="14"/>
    </row>
    <row r="980" spans="1:6" x14ac:dyDescent="0.2">
      <c r="A980" s="9" t="s">
        <v>788</v>
      </c>
      <c r="B980" s="14">
        <v>626</v>
      </c>
      <c r="F980" s="14"/>
    </row>
    <row r="981" spans="1:6" x14ac:dyDescent="0.2">
      <c r="A981" s="9" t="s">
        <v>788</v>
      </c>
      <c r="B981" s="14">
        <v>627</v>
      </c>
      <c r="F981" s="14"/>
    </row>
    <row r="982" spans="1:6" x14ac:dyDescent="0.2">
      <c r="A982" s="9" t="s">
        <v>788</v>
      </c>
      <c r="B982" s="14">
        <v>628</v>
      </c>
      <c r="F982" s="14"/>
    </row>
    <row r="983" spans="1:6" x14ac:dyDescent="0.2">
      <c r="A983" s="9" t="s">
        <v>788</v>
      </c>
      <c r="B983" s="14">
        <v>629</v>
      </c>
      <c r="F983" s="14"/>
    </row>
    <row r="984" spans="1:6" x14ac:dyDescent="0.2">
      <c r="A984" s="9" t="s">
        <v>401</v>
      </c>
      <c r="B984" s="14">
        <v>630</v>
      </c>
      <c r="F984" s="14"/>
    </row>
    <row r="985" spans="1:6" x14ac:dyDescent="0.2">
      <c r="A985" s="9" t="s">
        <v>401</v>
      </c>
      <c r="B985" s="14">
        <v>631</v>
      </c>
      <c r="F985" s="14"/>
    </row>
    <row r="986" spans="1:6" x14ac:dyDescent="0.2">
      <c r="A986" s="9" t="s">
        <v>401</v>
      </c>
      <c r="B986" s="14">
        <v>632</v>
      </c>
      <c r="F986" s="14"/>
    </row>
    <row r="987" spans="1:6" x14ac:dyDescent="0.2">
      <c r="A987" s="9" t="s">
        <v>401</v>
      </c>
      <c r="B987" s="14">
        <v>633</v>
      </c>
      <c r="F987" s="14"/>
    </row>
    <row r="988" spans="1:6" x14ac:dyDescent="0.2">
      <c r="A988" s="9" t="s">
        <v>591</v>
      </c>
      <c r="B988" s="14">
        <v>634</v>
      </c>
      <c r="F988" s="14"/>
    </row>
    <row r="989" spans="1:6" x14ac:dyDescent="0.2">
      <c r="A989" s="9" t="s">
        <v>591</v>
      </c>
      <c r="B989" s="14">
        <v>635</v>
      </c>
      <c r="F989" s="14"/>
    </row>
    <row r="990" spans="1:6" x14ac:dyDescent="0.2">
      <c r="A990" s="9" t="s">
        <v>591</v>
      </c>
      <c r="B990" s="14">
        <v>636</v>
      </c>
      <c r="F990" s="14"/>
    </row>
    <row r="991" spans="1:6" x14ac:dyDescent="0.2">
      <c r="A991" s="9" t="s">
        <v>591</v>
      </c>
      <c r="B991" s="14">
        <v>637</v>
      </c>
      <c r="F991" s="14"/>
    </row>
    <row r="992" spans="1:6" x14ac:dyDescent="0.2">
      <c r="A992" s="9" t="s">
        <v>421</v>
      </c>
      <c r="B992" s="14">
        <v>638</v>
      </c>
      <c r="F992" s="14"/>
    </row>
    <row r="993" spans="1:6" x14ac:dyDescent="0.2">
      <c r="A993" s="9" t="s">
        <v>421</v>
      </c>
      <c r="B993" s="14">
        <v>639</v>
      </c>
      <c r="F993" s="14"/>
    </row>
    <row r="994" spans="1:6" x14ac:dyDescent="0.2">
      <c r="A994" s="9" t="s">
        <v>421</v>
      </c>
      <c r="B994" s="14">
        <v>640</v>
      </c>
      <c r="F994" s="14"/>
    </row>
    <row r="995" spans="1:6" x14ac:dyDescent="0.2">
      <c r="A995" s="9" t="s">
        <v>421</v>
      </c>
      <c r="B995" s="14">
        <v>641</v>
      </c>
      <c r="F995" s="14"/>
    </row>
    <row r="996" spans="1:6" x14ac:dyDescent="0.2">
      <c r="A996" s="9" t="s">
        <v>394</v>
      </c>
      <c r="B996" s="14">
        <v>642</v>
      </c>
      <c r="F996" s="14"/>
    </row>
    <row r="997" spans="1:6" x14ac:dyDescent="0.2">
      <c r="A997" s="9" t="s">
        <v>394</v>
      </c>
      <c r="B997" s="14">
        <v>643</v>
      </c>
      <c r="F997" s="14"/>
    </row>
    <row r="998" spans="1:6" x14ac:dyDescent="0.2">
      <c r="A998" s="9" t="s">
        <v>394</v>
      </c>
      <c r="B998" s="14">
        <v>644</v>
      </c>
      <c r="F998" s="14"/>
    </row>
    <row r="999" spans="1:6" x14ac:dyDescent="0.2">
      <c r="A999" s="9" t="s">
        <v>394</v>
      </c>
      <c r="B999" s="14">
        <v>645</v>
      </c>
      <c r="F999" s="14"/>
    </row>
    <row r="1000" spans="1:6" x14ac:dyDescent="0.2">
      <c r="A1000" s="9" t="s">
        <v>570</v>
      </c>
      <c r="B1000" s="14">
        <v>646</v>
      </c>
      <c r="F1000" s="14"/>
    </row>
    <row r="1001" spans="1:6" x14ac:dyDescent="0.2">
      <c r="A1001" s="9" t="s">
        <v>570</v>
      </c>
      <c r="B1001" s="14">
        <v>647</v>
      </c>
      <c r="F1001" s="14"/>
    </row>
    <row r="1002" spans="1:6" x14ac:dyDescent="0.2">
      <c r="A1002" s="9" t="s">
        <v>570</v>
      </c>
      <c r="B1002" s="14">
        <v>648</v>
      </c>
      <c r="F1002" s="14"/>
    </row>
    <row r="1003" spans="1:6" x14ac:dyDescent="0.2">
      <c r="A1003" s="9" t="s">
        <v>570</v>
      </c>
      <c r="B1003" s="14">
        <v>649</v>
      </c>
      <c r="F1003" s="14"/>
    </row>
    <row r="1004" spans="1:6" x14ac:dyDescent="0.2">
      <c r="A1004" s="9" t="s">
        <v>385</v>
      </c>
      <c r="B1004" s="14">
        <v>650</v>
      </c>
      <c r="F1004" s="14"/>
    </row>
    <row r="1005" spans="1:6" x14ac:dyDescent="0.2">
      <c r="A1005" s="9" t="s">
        <v>385</v>
      </c>
      <c r="B1005" s="14">
        <v>651</v>
      </c>
      <c r="F1005" s="14"/>
    </row>
    <row r="1006" spans="1:6" x14ac:dyDescent="0.2">
      <c r="A1006" s="9" t="s">
        <v>385</v>
      </c>
      <c r="B1006" s="14">
        <v>652</v>
      </c>
      <c r="F1006" s="14"/>
    </row>
    <row r="1007" spans="1:6" x14ac:dyDescent="0.2">
      <c r="A1007" s="9" t="s">
        <v>385</v>
      </c>
      <c r="B1007" s="14">
        <v>653</v>
      </c>
      <c r="F1007" s="14"/>
    </row>
    <row r="1008" spans="1:6" x14ac:dyDescent="0.2">
      <c r="A1008" s="9" t="s">
        <v>422</v>
      </c>
      <c r="B1008" s="14">
        <v>654</v>
      </c>
      <c r="F1008" s="14"/>
    </row>
    <row r="1009" spans="1:6" x14ac:dyDescent="0.2">
      <c r="A1009" s="9" t="s">
        <v>422</v>
      </c>
      <c r="B1009" s="14">
        <v>655</v>
      </c>
      <c r="F1009" s="14"/>
    </row>
    <row r="1010" spans="1:6" x14ac:dyDescent="0.2">
      <c r="A1010" s="9" t="s">
        <v>422</v>
      </c>
      <c r="B1010" s="14">
        <v>656</v>
      </c>
      <c r="F1010" s="14"/>
    </row>
    <row r="1011" spans="1:6" x14ac:dyDescent="0.2">
      <c r="A1011" s="9" t="s">
        <v>422</v>
      </c>
      <c r="B1011" s="14">
        <v>657</v>
      </c>
      <c r="F1011" s="14"/>
    </row>
    <row r="1012" spans="1:6" x14ac:dyDescent="0.2">
      <c r="A1012" s="9" t="s">
        <v>426</v>
      </c>
      <c r="B1012" s="14">
        <v>658</v>
      </c>
      <c r="F1012" s="14"/>
    </row>
    <row r="1013" spans="1:6" x14ac:dyDescent="0.2">
      <c r="A1013" s="9" t="s">
        <v>426</v>
      </c>
      <c r="B1013" s="14">
        <v>659</v>
      </c>
      <c r="F1013" s="14"/>
    </row>
    <row r="1014" spans="1:6" x14ac:dyDescent="0.2">
      <c r="A1014" s="9" t="s">
        <v>426</v>
      </c>
      <c r="B1014" s="14">
        <v>660</v>
      </c>
      <c r="F1014" s="14"/>
    </row>
    <row r="1015" spans="1:6" x14ac:dyDescent="0.2">
      <c r="A1015" s="9" t="s">
        <v>426</v>
      </c>
      <c r="B1015" s="14">
        <v>661</v>
      </c>
      <c r="F1015" s="14"/>
    </row>
    <row r="1016" spans="1:6" x14ac:dyDescent="0.2">
      <c r="A1016" s="9" t="s">
        <v>622</v>
      </c>
      <c r="B1016" s="14">
        <v>662</v>
      </c>
      <c r="F1016" s="14"/>
    </row>
    <row r="1017" spans="1:6" x14ac:dyDescent="0.2">
      <c r="A1017" s="9" t="s">
        <v>622</v>
      </c>
      <c r="B1017" s="14">
        <v>663</v>
      </c>
      <c r="F1017" s="14"/>
    </row>
    <row r="1018" spans="1:6" x14ac:dyDescent="0.2">
      <c r="A1018" s="9" t="s">
        <v>622</v>
      </c>
      <c r="B1018" s="14">
        <v>664</v>
      </c>
      <c r="F1018" s="14"/>
    </row>
    <row r="1019" spans="1:6" x14ac:dyDescent="0.2">
      <c r="A1019" s="9" t="s">
        <v>622</v>
      </c>
      <c r="B1019" s="14">
        <v>665</v>
      </c>
      <c r="F1019" s="14"/>
    </row>
    <row r="1020" spans="1:6" x14ac:dyDescent="0.2">
      <c r="A1020" s="9" t="s">
        <v>571</v>
      </c>
      <c r="B1020" s="14">
        <v>666</v>
      </c>
      <c r="F1020" s="14"/>
    </row>
    <row r="1021" spans="1:6" x14ac:dyDescent="0.2">
      <c r="A1021" s="9" t="s">
        <v>571</v>
      </c>
      <c r="B1021" s="14">
        <v>667</v>
      </c>
      <c r="F1021" s="14"/>
    </row>
    <row r="1022" spans="1:6" x14ac:dyDescent="0.2">
      <c r="A1022" s="9" t="s">
        <v>571</v>
      </c>
      <c r="B1022" s="14">
        <v>668</v>
      </c>
      <c r="F1022" s="14"/>
    </row>
    <row r="1023" spans="1:6" x14ac:dyDescent="0.2">
      <c r="A1023" s="9" t="s">
        <v>571</v>
      </c>
      <c r="B1023" s="14">
        <v>669</v>
      </c>
      <c r="F1023" s="14"/>
    </row>
    <row r="1024" spans="1:6" x14ac:dyDescent="0.2">
      <c r="A1024" s="9" t="s">
        <v>478</v>
      </c>
      <c r="B1024" s="14">
        <v>670</v>
      </c>
      <c r="F1024" s="14"/>
    </row>
    <row r="1025" spans="1:6" x14ac:dyDescent="0.2">
      <c r="A1025" s="9" t="s">
        <v>478</v>
      </c>
      <c r="B1025" s="14">
        <v>671</v>
      </c>
      <c r="F1025" s="14"/>
    </row>
    <row r="1026" spans="1:6" x14ac:dyDescent="0.2">
      <c r="A1026" s="9" t="s">
        <v>478</v>
      </c>
      <c r="B1026" s="14">
        <v>672</v>
      </c>
      <c r="F1026" s="14"/>
    </row>
    <row r="1027" spans="1:6" x14ac:dyDescent="0.2">
      <c r="A1027" s="9" t="s">
        <v>478</v>
      </c>
      <c r="B1027" s="14">
        <v>673</v>
      </c>
      <c r="F1027" s="14"/>
    </row>
    <row r="1028" spans="1:6" x14ac:dyDescent="0.2">
      <c r="A1028" s="9" t="s">
        <v>449</v>
      </c>
      <c r="B1028" s="14">
        <v>674</v>
      </c>
      <c r="F1028" s="14"/>
    </row>
    <row r="1029" spans="1:6" x14ac:dyDescent="0.2">
      <c r="A1029" s="9" t="s">
        <v>449</v>
      </c>
      <c r="B1029" s="14">
        <v>675</v>
      </c>
      <c r="F1029" s="14"/>
    </row>
    <row r="1030" spans="1:6" x14ac:dyDescent="0.2">
      <c r="A1030" s="9" t="s">
        <v>449</v>
      </c>
      <c r="B1030" s="14">
        <v>676</v>
      </c>
      <c r="F1030" s="14"/>
    </row>
    <row r="1031" spans="1:6" x14ac:dyDescent="0.2">
      <c r="A1031" s="9" t="s">
        <v>449</v>
      </c>
      <c r="B1031" s="14">
        <v>677</v>
      </c>
      <c r="F1031" s="14"/>
    </row>
    <row r="1032" spans="1:6" x14ac:dyDescent="0.2">
      <c r="A1032" s="9" t="s">
        <v>395</v>
      </c>
      <c r="B1032" s="14">
        <v>678</v>
      </c>
      <c r="F1032" s="14"/>
    </row>
    <row r="1033" spans="1:6" x14ac:dyDescent="0.2">
      <c r="A1033" s="9" t="s">
        <v>395</v>
      </c>
      <c r="B1033" s="14">
        <v>679</v>
      </c>
      <c r="F1033" s="14"/>
    </row>
    <row r="1034" spans="1:6" x14ac:dyDescent="0.2">
      <c r="A1034" s="9" t="s">
        <v>395</v>
      </c>
      <c r="B1034" s="14">
        <v>680</v>
      </c>
      <c r="F1034" s="14"/>
    </row>
    <row r="1035" spans="1:6" x14ac:dyDescent="0.2">
      <c r="A1035" s="9" t="s">
        <v>395</v>
      </c>
      <c r="B1035" s="14">
        <v>681</v>
      </c>
      <c r="F1035" s="14"/>
    </row>
    <row r="1036" spans="1:6" x14ac:dyDescent="0.2">
      <c r="A1036" s="9" t="s">
        <v>508</v>
      </c>
      <c r="B1036" s="14">
        <v>682</v>
      </c>
      <c r="F1036" s="14"/>
    </row>
    <row r="1037" spans="1:6" x14ac:dyDescent="0.2">
      <c r="A1037" s="9" t="s">
        <v>508</v>
      </c>
      <c r="B1037" s="14">
        <v>683</v>
      </c>
      <c r="F1037" s="14"/>
    </row>
    <row r="1038" spans="1:6" x14ac:dyDescent="0.2">
      <c r="A1038" s="9" t="s">
        <v>508</v>
      </c>
      <c r="B1038" s="14">
        <v>684</v>
      </c>
      <c r="F1038" s="14"/>
    </row>
    <row r="1039" spans="1:6" x14ac:dyDescent="0.2">
      <c r="A1039" s="9" t="s">
        <v>508</v>
      </c>
      <c r="B1039" s="14">
        <v>685</v>
      </c>
      <c r="F1039" s="14"/>
    </row>
    <row r="1040" spans="1:6" x14ac:dyDescent="0.2">
      <c r="A1040" s="9" t="s">
        <v>643</v>
      </c>
      <c r="B1040" s="14">
        <v>686</v>
      </c>
      <c r="F1040" s="14"/>
    </row>
    <row r="1041" spans="1:6" x14ac:dyDescent="0.2">
      <c r="A1041" s="9" t="s">
        <v>643</v>
      </c>
      <c r="B1041" s="14">
        <v>687</v>
      </c>
      <c r="F1041" s="14"/>
    </row>
    <row r="1042" spans="1:6" x14ac:dyDescent="0.2">
      <c r="A1042" s="9" t="s">
        <v>643</v>
      </c>
      <c r="B1042" s="14">
        <v>688</v>
      </c>
      <c r="F1042" s="14"/>
    </row>
    <row r="1043" spans="1:6" x14ac:dyDescent="0.2">
      <c r="A1043" s="9" t="s">
        <v>643</v>
      </c>
      <c r="B1043" s="14">
        <v>689</v>
      </c>
      <c r="F1043" s="14"/>
    </row>
    <row r="1044" spans="1:6" x14ac:dyDescent="0.2">
      <c r="A1044" s="9" t="s">
        <v>527</v>
      </c>
      <c r="B1044" s="14">
        <v>690</v>
      </c>
      <c r="F1044" s="14"/>
    </row>
    <row r="1045" spans="1:6" x14ac:dyDescent="0.2">
      <c r="A1045" s="9" t="s">
        <v>527</v>
      </c>
      <c r="B1045" s="14">
        <v>691</v>
      </c>
      <c r="F1045" s="14"/>
    </row>
    <row r="1046" spans="1:6" x14ac:dyDescent="0.2">
      <c r="A1046" s="9" t="s">
        <v>527</v>
      </c>
      <c r="B1046" s="14">
        <v>692</v>
      </c>
      <c r="F1046" s="14"/>
    </row>
    <row r="1047" spans="1:6" x14ac:dyDescent="0.2">
      <c r="A1047" s="9" t="s">
        <v>527</v>
      </c>
      <c r="B1047" s="14">
        <v>693</v>
      </c>
      <c r="F1047" s="14"/>
    </row>
    <row r="1048" spans="1:6" x14ac:dyDescent="0.2">
      <c r="A1048" s="9" t="s">
        <v>500</v>
      </c>
      <c r="B1048" s="14">
        <v>694</v>
      </c>
      <c r="F1048" s="14"/>
    </row>
    <row r="1049" spans="1:6" x14ac:dyDescent="0.2">
      <c r="A1049" s="9" t="s">
        <v>500</v>
      </c>
      <c r="B1049" s="14">
        <v>695</v>
      </c>
      <c r="F1049" s="14"/>
    </row>
    <row r="1050" spans="1:6" x14ac:dyDescent="0.2">
      <c r="A1050" s="9" t="s">
        <v>500</v>
      </c>
      <c r="B1050" s="14">
        <v>696</v>
      </c>
      <c r="F1050" s="14"/>
    </row>
    <row r="1051" spans="1:6" x14ac:dyDescent="0.2">
      <c r="A1051" s="9" t="s">
        <v>500</v>
      </c>
      <c r="B1051" s="14">
        <v>697</v>
      </c>
      <c r="F1051" s="14"/>
    </row>
    <row r="1052" spans="1:6" x14ac:dyDescent="0.2">
      <c r="A1052" s="9" t="s">
        <v>372</v>
      </c>
      <c r="B1052" s="14">
        <v>698</v>
      </c>
      <c r="F1052" s="14"/>
    </row>
    <row r="1053" spans="1:6" x14ac:dyDescent="0.2">
      <c r="A1053" s="9" t="s">
        <v>372</v>
      </c>
      <c r="B1053" s="14">
        <v>699</v>
      </c>
      <c r="F1053" s="14"/>
    </row>
    <row r="1054" spans="1:6" x14ac:dyDescent="0.2">
      <c r="A1054" s="9" t="s">
        <v>372</v>
      </c>
      <c r="B1054" s="14">
        <v>700</v>
      </c>
      <c r="F1054" s="14"/>
    </row>
    <row r="1055" spans="1:6" x14ac:dyDescent="0.2">
      <c r="A1055" s="9" t="s">
        <v>372</v>
      </c>
      <c r="B1055" s="14">
        <v>701</v>
      </c>
      <c r="F1055" s="14"/>
    </row>
    <row r="1056" spans="1:6" x14ac:dyDescent="0.2">
      <c r="A1056" s="9" t="s">
        <v>467</v>
      </c>
      <c r="B1056" s="14">
        <v>702</v>
      </c>
      <c r="F1056" s="14"/>
    </row>
    <row r="1057" spans="1:6" x14ac:dyDescent="0.2">
      <c r="A1057" s="9" t="s">
        <v>467</v>
      </c>
      <c r="B1057" s="14">
        <v>703</v>
      </c>
      <c r="F1057" s="14"/>
    </row>
    <row r="1058" spans="1:6" x14ac:dyDescent="0.2">
      <c r="A1058" s="9" t="s">
        <v>467</v>
      </c>
      <c r="B1058" s="14">
        <v>704</v>
      </c>
      <c r="F1058" s="14"/>
    </row>
    <row r="1059" spans="1:6" x14ac:dyDescent="0.2">
      <c r="A1059" s="9" t="s">
        <v>467</v>
      </c>
      <c r="B1059" s="14">
        <v>705</v>
      </c>
      <c r="F1059" s="14"/>
    </row>
    <row r="1060" spans="1:6" x14ac:dyDescent="0.2">
      <c r="A1060" s="9" t="s">
        <v>601</v>
      </c>
      <c r="B1060" s="14">
        <v>706</v>
      </c>
      <c r="F1060" s="14"/>
    </row>
    <row r="1061" spans="1:6" x14ac:dyDescent="0.2">
      <c r="A1061" s="9" t="s">
        <v>601</v>
      </c>
      <c r="B1061" s="14">
        <v>707</v>
      </c>
      <c r="F1061" s="14"/>
    </row>
    <row r="1062" spans="1:6" x14ac:dyDescent="0.2">
      <c r="A1062" s="9" t="s">
        <v>601</v>
      </c>
      <c r="B1062" s="14">
        <v>708</v>
      </c>
      <c r="F1062" s="14"/>
    </row>
    <row r="1063" spans="1:6" x14ac:dyDescent="0.2">
      <c r="A1063" s="9" t="s">
        <v>601</v>
      </c>
      <c r="B1063" s="14">
        <v>709</v>
      </c>
      <c r="F1063" s="14"/>
    </row>
    <row r="1064" spans="1:6" x14ac:dyDescent="0.2">
      <c r="A1064" s="9" t="s">
        <v>443</v>
      </c>
      <c r="B1064" s="14">
        <v>710</v>
      </c>
      <c r="F1064" s="14"/>
    </row>
    <row r="1065" spans="1:6" x14ac:dyDescent="0.2">
      <c r="A1065" s="9" t="s">
        <v>443</v>
      </c>
      <c r="B1065" s="14">
        <v>711</v>
      </c>
      <c r="F1065" s="14"/>
    </row>
    <row r="1066" spans="1:6" x14ac:dyDescent="0.2">
      <c r="A1066" s="9" t="s">
        <v>443</v>
      </c>
      <c r="B1066" s="14">
        <v>712</v>
      </c>
      <c r="F1066" s="14"/>
    </row>
    <row r="1067" spans="1:6" x14ac:dyDescent="0.2">
      <c r="A1067" s="9" t="s">
        <v>443</v>
      </c>
      <c r="B1067" s="14">
        <v>713</v>
      </c>
      <c r="F1067" s="14"/>
    </row>
    <row r="1068" spans="1:6" x14ac:dyDescent="0.2">
      <c r="A1068" s="9" t="s">
        <v>720</v>
      </c>
      <c r="B1068" s="14">
        <v>714</v>
      </c>
      <c r="F1068" s="14"/>
    </row>
    <row r="1069" spans="1:6" x14ac:dyDescent="0.2">
      <c r="A1069" s="9" t="s">
        <v>720</v>
      </c>
      <c r="B1069" s="14">
        <v>715</v>
      </c>
      <c r="F1069" s="14"/>
    </row>
    <row r="1070" spans="1:6" x14ac:dyDescent="0.2">
      <c r="A1070" s="9" t="s">
        <v>720</v>
      </c>
      <c r="B1070" s="14">
        <v>716</v>
      </c>
      <c r="F1070" s="14"/>
    </row>
    <row r="1071" spans="1:6" x14ac:dyDescent="0.2">
      <c r="A1071" s="9" t="s">
        <v>720</v>
      </c>
      <c r="B1071" s="14">
        <v>717</v>
      </c>
      <c r="F1071" s="14"/>
    </row>
    <row r="1072" spans="1:6" x14ac:dyDescent="0.2">
      <c r="A1072" s="9" t="s">
        <v>781</v>
      </c>
      <c r="B1072" s="14">
        <v>718</v>
      </c>
      <c r="F1072" s="14"/>
    </row>
    <row r="1073" spans="1:6" x14ac:dyDescent="0.2">
      <c r="A1073" s="9" t="s">
        <v>781</v>
      </c>
      <c r="B1073" s="14">
        <v>719</v>
      </c>
      <c r="F1073" s="14"/>
    </row>
    <row r="1074" spans="1:6" x14ac:dyDescent="0.2">
      <c r="A1074" s="9" t="s">
        <v>781</v>
      </c>
      <c r="B1074" s="14">
        <v>720</v>
      </c>
      <c r="F1074" s="14"/>
    </row>
    <row r="1075" spans="1:6" x14ac:dyDescent="0.2">
      <c r="A1075" s="9" t="s">
        <v>781</v>
      </c>
      <c r="B1075" s="14">
        <v>721</v>
      </c>
      <c r="F1075" s="14"/>
    </row>
    <row r="1076" spans="1:6" x14ac:dyDescent="0.2">
      <c r="A1076" s="9" t="s">
        <v>592</v>
      </c>
      <c r="B1076" s="14">
        <v>722</v>
      </c>
      <c r="F1076" s="14"/>
    </row>
    <row r="1077" spans="1:6" x14ac:dyDescent="0.2">
      <c r="A1077" s="9" t="s">
        <v>592</v>
      </c>
      <c r="B1077" s="14">
        <v>723</v>
      </c>
      <c r="F1077" s="14"/>
    </row>
    <row r="1078" spans="1:6" x14ac:dyDescent="0.2">
      <c r="A1078" s="9" t="s">
        <v>592</v>
      </c>
      <c r="B1078" s="14">
        <v>724</v>
      </c>
      <c r="F1078" s="14"/>
    </row>
    <row r="1079" spans="1:6" x14ac:dyDescent="0.2">
      <c r="A1079" s="9" t="s">
        <v>592</v>
      </c>
      <c r="B1079" s="14">
        <v>725</v>
      </c>
      <c r="F1079" s="14"/>
    </row>
    <row r="1080" spans="1:6" x14ac:dyDescent="0.2">
      <c r="A1080" s="9" t="s">
        <v>693</v>
      </c>
      <c r="B1080" s="14">
        <v>726</v>
      </c>
      <c r="F1080" s="14"/>
    </row>
    <row r="1081" spans="1:6" x14ac:dyDescent="0.2">
      <c r="A1081" s="9" t="s">
        <v>693</v>
      </c>
      <c r="B1081" s="14">
        <v>727</v>
      </c>
      <c r="F1081" s="14"/>
    </row>
    <row r="1082" spans="1:6" x14ac:dyDescent="0.2">
      <c r="A1082" s="9" t="s">
        <v>693</v>
      </c>
      <c r="B1082" s="14">
        <v>728</v>
      </c>
      <c r="F1082" s="14"/>
    </row>
    <row r="1083" spans="1:6" x14ac:dyDescent="0.2">
      <c r="A1083" s="9" t="s">
        <v>693</v>
      </c>
      <c r="B1083" s="14">
        <v>729</v>
      </c>
      <c r="F1083" s="14"/>
    </row>
    <row r="1084" spans="1:6" x14ac:dyDescent="0.2">
      <c r="A1084" s="9" t="s">
        <v>555</v>
      </c>
      <c r="B1084" s="14">
        <v>730</v>
      </c>
      <c r="F1084" s="14"/>
    </row>
    <row r="1085" spans="1:6" x14ac:dyDescent="0.2">
      <c r="A1085" s="9" t="s">
        <v>555</v>
      </c>
      <c r="B1085" s="14">
        <v>731</v>
      </c>
      <c r="F1085" s="14"/>
    </row>
    <row r="1086" spans="1:6" x14ac:dyDescent="0.2">
      <c r="A1086" s="9" t="s">
        <v>555</v>
      </c>
      <c r="B1086" s="14">
        <v>732</v>
      </c>
      <c r="F1086" s="14"/>
    </row>
    <row r="1087" spans="1:6" x14ac:dyDescent="0.2">
      <c r="A1087" s="9" t="s">
        <v>555</v>
      </c>
      <c r="B1087" s="14">
        <v>733</v>
      </c>
      <c r="F1087" s="14"/>
    </row>
    <row r="1088" spans="1:6" x14ac:dyDescent="0.2">
      <c r="A1088" s="9" t="s">
        <v>674</v>
      </c>
      <c r="B1088" s="14">
        <v>734</v>
      </c>
      <c r="F1088" s="14"/>
    </row>
    <row r="1089" spans="1:6" x14ac:dyDescent="0.2">
      <c r="A1089" s="9" t="s">
        <v>674</v>
      </c>
      <c r="B1089" s="14">
        <v>735</v>
      </c>
      <c r="F1089" s="14"/>
    </row>
    <row r="1090" spans="1:6" x14ac:dyDescent="0.2">
      <c r="A1090" s="9" t="s">
        <v>674</v>
      </c>
      <c r="B1090" s="14">
        <v>736</v>
      </c>
      <c r="F1090" s="14"/>
    </row>
    <row r="1091" spans="1:6" x14ac:dyDescent="0.2">
      <c r="A1091" s="9" t="s">
        <v>674</v>
      </c>
      <c r="B1091" s="14">
        <v>737</v>
      </c>
      <c r="F1091" s="14"/>
    </row>
    <row r="1092" spans="1:6" x14ac:dyDescent="0.2">
      <c r="A1092" s="9" t="s">
        <v>345</v>
      </c>
      <c r="B1092" s="14">
        <v>738</v>
      </c>
      <c r="F1092" s="14"/>
    </row>
    <row r="1093" spans="1:6" x14ac:dyDescent="0.2">
      <c r="A1093" s="9" t="s">
        <v>345</v>
      </c>
      <c r="B1093" s="14">
        <v>739</v>
      </c>
      <c r="F1093" s="14"/>
    </row>
    <row r="1094" spans="1:6" x14ac:dyDescent="0.2">
      <c r="A1094" s="9" t="s">
        <v>345</v>
      </c>
      <c r="B1094" s="14">
        <v>740</v>
      </c>
      <c r="F1094" s="14"/>
    </row>
    <row r="1095" spans="1:6" x14ac:dyDescent="0.2">
      <c r="A1095" s="9" t="s">
        <v>345</v>
      </c>
      <c r="B1095" s="14">
        <v>741</v>
      </c>
      <c r="F1095" s="14"/>
    </row>
    <row r="1096" spans="1:6" x14ac:dyDescent="0.2">
      <c r="A1096" s="9" t="s">
        <v>602</v>
      </c>
      <c r="B1096" s="14">
        <v>742</v>
      </c>
      <c r="F1096" s="14"/>
    </row>
    <row r="1097" spans="1:6" x14ac:dyDescent="0.2">
      <c r="A1097" s="9" t="s">
        <v>602</v>
      </c>
      <c r="B1097" s="14">
        <v>743</v>
      </c>
      <c r="F1097" s="14"/>
    </row>
    <row r="1098" spans="1:6" x14ac:dyDescent="0.2">
      <c r="A1098" s="9" t="s">
        <v>602</v>
      </c>
      <c r="B1098" s="14">
        <v>744</v>
      </c>
      <c r="F1098" s="14"/>
    </row>
    <row r="1099" spans="1:6" x14ac:dyDescent="0.2">
      <c r="A1099" s="9" t="s">
        <v>602</v>
      </c>
      <c r="B1099" s="14">
        <v>745</v>
      </c>
      <c r="F1099" s="14"/>
    </row>
    <row r="1100" spans="1:6" x14ac:dyDescent="0.2">
      <c r="A1100" s="9" t="s">
        <v>660</v>
      </c>
      <c r="B1100" s="14">
        <v>746</v>
      </c>
      <c r="F1100" s="14"/>
    </row>
    <row r="1101" spans="1:6" x14ac:dyDescent="0.2">
      <c r="A1101" s="9" t="s">
        <v>660</v>
      </c>
      <c r="B1101" s="14">
        <v>747</v>
      </c>
      <c r="F1101" s="14"/>
    </row>
    <row r="1102" spans="1:6" x14ac:dyDescent="0.2">
      <c r="A1102" s="9" t="s">
        <v>660</v>
      </c>
      <c r="B1102" s="14">
        <v>748</v>
      </c>
      <c r="F1102" s="14"/>
    </row>
    <row r="1103" spans="1:6" x14ac:dyDescent="0.2">
      <c r="A1103" s="9" t="s">
        <v>660</v>
      </c>
      <c r="B1103" s="14">
        <v>749</v>
      </c>
      <c r="F1103" s="14"/>
    </row>
    <row r="1104" spans="1:6" x14ac:dyDescent="0.2">
      <c r="A1104" s="9" t="s">
        <v>785</v>
      </c>
      <c r="B1104" s="14">
        <v>750</v>
      </c>
      <c r="F1104" s="14"/>
    </row>
    <row r="1105" spans="1:6" x14ac:dyDescent="0.2">
      <c r="A1105" s="9" t="s">
        <v>785</v>
      </c>
      <c r="B1105" s="14">
        <v>751</v>
      </c>
      <c r="F1105" s="14"/>
    </row>
    <row r="1106" spans="1:6" x14ac:dyDescent="0.2">
      <c r="A1106" s="9" t="s">
        <v>785</v>
      </c>
      <c r="B1106" s="14">
        <v>752</v>
      </c>
      <c r="F1106" s="14"/>
    </row>
    <row r="1107" spans="1:6" x14ac:dyDescent="0.2">
      <c r="A1107" s="9" t="s">
        <v>785</v>
      </c>
      <c r="B1107" s="14">
        <v>753</v>
      </c>
      <c r="F1107" s="14"/>
    </row>
    <row r="1108" spans="1:6" x14ac:dyDescent="0.2">
      <c r="A1108" s="9" t="s">
        <v>777</v>
      </c>
      <c r="B1108" s="14">
        <v>754</v>
      </c>
      <c r="F1108" s="14"/>
    </row>
    <row r="1109" spans="1:6" x14ac:dyDescent="0.2">
      <c r="A1109" s="9" t="s">
        <v>777</v>
      </c>
      <c r="B1109" s="14">
        <v>755</v>
      </c>
      <c r="F1109" s="14"/>
    </row>
    <row r="1110" spans="1:6" x14ac:dyDescent="0.2">
      <c r="A1110" s="9" t="s">
        <v>777</v>
      </c>
      <c r="B1110" s="14">
        <v>756</v>
      </c>
      <c r="F1110" s="14"/>
    </row>
    <row r="1111" spans="1:6" x14ac:dyDescent="0.2">
      <c r="A1111" s="9" t="s">
        <v>777</v>
      </c>
      <c r="B1111" s="14">
        <v>757</v>
      </c>
      <c r="F1111" s="14"/>
    </row>
    <row r="1112" spans="1:6" x14ac:dyDescent="0.2">
      <c r="A1112" s="9" t="s">
        <v>633</v>
      </c>
      <c r="B1112" s="14">
        <v>758</v>
      </c>
      <c r="F1112" s="14"/>
    </row>
    <row r="1113" spans="1:6" x14ac:dyDescent="0.2">
      <c r="A1113" s="9" t="s">
        <v>633</v>
      </c>
      <c r="B1113" s="14">
        <v>759</v>
      </c>
      <c r="F1113" s="14"/>
    </row>
    <row r="1114" spans="1:6" x14ac:dyDescent="0.2">
      <c r="A1114" s="9" t="s">
        <v>633</v>
      </c>
      <c r="B1114" s="14">
        <v>760</v>
      </c>
      <c r="F1114" s="14"/>
    </row>
    <row r="1115" spans="1:6" x14ac:dyDescent="0.2">
      <c r="A1115" s="9" t="s">
        <v>633</v>
      </c>
      <c r="B1115" s="14">
        <v>761</v>
      </c>
      <c r="F1115" s="14"/>
    </row>
    <row r="1116" spans="1:6" x14ac:dyDescent="0.2">
      <c r="A1116" s="9" t="s">
        <v>468</v>
      </c>
      <c r="B1116" s="14">
        <v>762</v>
      </c>
      <c r="F1116" s="14"/>
    </row>
    <row r="1117" spans="1:6" x14ac:dyDescent="0.2">
      <c r="A1117" s="9" t="s">
        <v>468</v>
      </c>
      <c r="B1117" s="14">
        <v>763</v>
      </c>
      <c r="F1117" s="14"/>
    </row>
    <row r="1118" spans="1:6" x14ac:dyDescent="0.2">
      <c r="A1118" s="9" t="s">
        <v>468</v>
      </c>
      <c r="B1118" s="14">
        <v>764</v>
      </c>
      <c r="F1118" s="14"/>
    </row>
    <row r="1119" spans="1:6" x14ac:dyDescent="0.2">
      <c r="A1119" s="9" t="s">
        <v>468</v>
      </c>
      <c r="B1119" s="14">
        <v>765</v>
      </c>
      <c r="F1119" s="14"/>
    </row>
    <row r="1120" spans="1:6" x14ac:dyDescent="0.2">
      <c r="A1120" s="9" t="s">
        <v>351</v>
      </c>
      <c r="B1120" s="14">
        <v>766</v>
      </c>
      <c r="F1120" s="14"/>
    </row>
    <row r="1121" spans="1:6" x14ac:dyDescent="0.2">
      <c r="A1121" s="9" t="s">
        <v>351</v>
      </c>
      <c r="B1121" s="14">
        <v>767</v>
      </c>
      <c r="F1121" s="14"/>
    </row>
    <row r="1122" spans="1:6" x14ac:dyDescent="0.2">
      <c r="A1122" s="9" t="s">
        <v>351</v>
      </c>
      <c r="B1122" s="14">
        <v>768</v>
      </c>
      <c r="F1122" s="14"/>
    </row>
    <row r="1123" spans="1:6" x14ac:dyDescent="0.2">
      <c r="A1123" s="9" t="s">
        <v>351</v>
      </c>
      <c r="B1123" s="14">
        <v>769</v>
      </c>
      <c r="F1123" s="14"/>
    </row>
    <row r="1124" spans="1:6" x14ac:dyDescent="0.2">
      <c r="A1124" s="9" t="s">
        <v>479</v>
      </c>
      <c r="B1124" s="14">
        <v>770</v>
      </c>
      <c r="F1124" s="14"/>
    </row>
    <row r="1125" spans="1:6" x14ac:dyDescent="0.2">
      <c r="A1125" s="9" t="s">
        <v>479</v>
      </c>
      <c r="B1125" s="14">
        <v>771</v>
      </c>
      <c r="F1125" s="14"/>
    </row>
    <row r="1126" spans="1:6" x14ac:dyDescent="0.2">
      <c r="A1126" s="9" t="s">
        <v>479</v>
      </c>
      <c r="B1126" s="14">
        <v>772</v>
      </c>
      <c r="F1126" s="14"/>
    </row>
    <row r="1127" spans="1:6" x14ac:dyDescent="0.2">
      <c r="A1127" s="9" t="s">
        <v>479</v>
      </c>
      <c r="B1127" s="14">
        <v>773</v>
      </c>
      <c r="F1127" s="14"/>
    </row>
    <row r="1128" spans="1:6" x14ac:dyDescent="0.2">
      <c r="A1128" s="9" t="s">
        <v>572</v>
      </c>
      <c r="B1128" s="14">
        <v>774</v>
      </c>
      <c r="F1128" s="14"/>
    </row>
    <row r="1129" spans="1:6" x14ac:dyDescent="0.2">
      <c r="A1129" s="9" t="s">
        <v>572</v>
      </c>
      <c r="B1129" s="14">
        <v>775</v>
      </c>
      <c r="F1129" s="14"/>
    </row>
    <row r="1130" spans="1:6" x14ac:dyDescent="0.2">
      <c r="A1130" s="9" t="s">
        <v>572</v>
      </c>
      <c r="B1130" s="14">
        <v>776</v>
      </c>
      <c r="F1130" s="14"/>
    </row>
    <row r="1131" spans="1:6" x14ac:dyDescent="0.2">
      <c r="A1131" s="9" t="s">
        <v>572</v>
      </c>
      <c r="B1131" s="14">
        <v>777</v>
      </c>
      <c r="F1131" s="14"/>
    </row>
    <row r="1132" spans="1:6" x14ac:dyDescent="0.2">
      <c r="A1132" s="9" t="s">
        <v>786</v>
      </c>
      <c r="B1132" s="14">
        <v>778</v>
      </c>
      <c r="F1132" s="14"/>
    </row>
    <row r="1133" spans="1:6" x14ac:dyDescent="0.2">
      <c r="A1133" s="9" t="s">
        <v>786</v>
      </c>
      <c r="B1133" s="14">
        <v>779</v>
      </c>
      <c r="F1133" s="14"/>
    </row>
    <row r="1134" spans="1:6" x14ac:dyDescent="0.2">
      <c r="A1134" s="9" t="s">
        <v>786</v>
      </c>
      <c r="B1134" s="14">
        <v>780</v>
      </c>
      <c r="F1134" s="14"/>
    </row>
    <row r="1135" spans="1:6" x14ac:dyDescent="0.2">
      <c r="A1135" s="9" t="s">
        <v>786</v>
      </c>
      <c r="B1135" s="14">
        <v>781</v>
      </c>
      <c r="F1135" s="14"/>
    </row>
    <row r="1136" spans="1:6" x14ac:dyDescent="0.2">
      <c r="A1136" s="9" t="s">
        <v>694</v>
      </c>
      <c r="B1136" s="14">
        <v>782</v>
      </c>
      <c r="F1136" s="14"/>
    </row>
    <row r="1137" spans="1:6" x14ac:dyDescent="0.2">
      <c r="A1137" s="9" t="s">
        <v>694</v>
      </c>
      <c r="B1137" s="14">
        <v>783</v>
      </c>
      <c r="F1137" s="14"/>
    </row>
    <row r="1138" spans="1:6" x14ac:dyDescent="0.2">
      <c r="A1138" s="9" t="s">
        <v>694</v>
      </c>
      <c r="B1138" s="14">
        <v>784</v>
      </c>
      <c r="F1138" s="14"/>
    </row>
    <row r="1139" spans="1:6" x14ac:dyDescent="0.2">
      <c r="A1139" s="9" t="s">
        <v>694</v>
      </c>
      <c r="B1139" s="14">
        <v>785</v>
      </c>
      <c r="F1139" s="14"/>
    </row>
    <row r="1140" spans="1:6" x14ac:dyDescent="0.2">
      <c r="A1140" s="9" t="s">
        <v>704</v>
      </c>
      <c r="B1140" s="14">
        <v>786</v>
      </c>
      <c r="F1140" s="14"/>
    </row>
    <row r="1141" spans="1:6" x14ac:dyDescent="0.2">
      <c r="A1141" s="9" t="s">
        <v>704</v>
      </c>
      <c r="B1141" s="14">
        <v>787</v>
      </c>
      <c r="F1141" s="14"/>
    </row>
    <row r="1142" spans="1:6" x14ac:dyDescent="0.2">
      <c r="A1142" s="9" t="s">
        <v>704</v>
      </c>
      <c r="B1142" s="14">
        <v>788</v>
      </c>
      <c r="F1142" s="14"/>
    </row>
    <row r="1143" spans="1:6" x14ac:dyDescent="0.2">
      <c r="A1143" s="9" t="s">
        <v>704</v>
      </c>
      <c r="B1143" s="14">
        <v>789</v>
      </c>
      <c r="F1143" s="14"/>
    </row>
    <row r="1144" spans="1:6" x14ac:dyDescent="0.2">
      <c r="A1144" s="9" t="s">
        <v>436</v>
      </c>
      <c r="B1144" s="14">
        <v>790</v>
      </c>
      <c r="F1144" s="14"/>
    </row>
    <row r="1145" spans="1:6" x14ac:dyDescent="0.2">
      <c r="A1145" s="9" t="s">
        <v>436</v>
      </c>
      <c r="B1145" s="14">
        <v>791</v>
      </c>
      <c r="F1145" s="14"/>
    </row>
    <row r="1146" spans="1:6" x14ac:dyDescent="0.2">
      <c r="A1146" s="9" t="s">
        <v>436</v>
      </c>
      <c r="B1146" s="14">
        <v>792</v>
      </c>
      <c r="F1146" s="14"/>
    </row>
    <row r="1147" spans="1:6" x14ac:dyDescent="0.2">
      <c r="A1147" s="9" t="s">
        <v>436</v>
      </c>
      <c r="B1147" s="14">
        <v>793</v>
      </c>
      <c r="F1147" s="14"/>
    </row>
    <row r="1148" spans="1:6" x14ac:dyDescent="0.2">
      <c r="A1148" s="9" t="s">
        <v>402</v>
      </c>
      <c r="B1148" s="14">
        <v>794</v>
      </c>
      <c r="F1148" s="14"/>
    </row>
    <row r="1149" spans="1:6" x14ac:dyDescent="0.2">
      <c r="A1149" s="9" t="s">
        <v>402</v>
      </c>
      <c r="B1149" s="14">
        <v>795</v>
      </c>
      <c r="F1149" s="14"/>
    </row>
    <row r="1150" spans="1:6" x14ac:dyDescent="0.2">
      <c r="A1150" s="9" t="s">
        <v>402</v>
      </c>
      <c r="B1150" s="14">
        <v>796</v>
      </c>
      <c r="F1150" s="14"/>
    </row>
    <row r="1151" spans="1:6" x14ac:dyDescent="0.2">
      <c r="A1151" s="9" t="s">
        <v>402</v>
      </c>
      <c r="B1151" s="14">
        <v>797</v>
      </c>
      <c r="F1151" s="14"/>
    </row>
    <row r="1152" spans="1:6" x14ac:dyDescent="0.2">
      <c r="A1152" s="9" t="s">
        <v>536</v>
      </c>
      <c r="B1152" s="14">
        <v>798</v>
      </c>
      <c r="F1152" s="14"/>
    </row>
    <row r="1153" spans="1:6" x14ac:dyDescent="0.2">
      <c r="A1153" s="9" t="s">
        <v>536</v>
      </c>
      <c r="B1153" s="14">
        <v>799</v>
      </c>
      <c r="F1153" s="14"/>
    </row>
    <row r="1154" spans="1:6" x14ac:dyDescent="0.2">
      <c r="A1154" s="9" t="s">
        <v>536</v>
      </c>
      <c r="B1154" s="14">
        <v>800</v>
      </c>
      <c r="F1154" s="14"/>
    </row>
    <row r="1155" spans="1:6" x14ac:dyDescent="0.2">
      <c r="A1155" s="9" t="s">
        <v>536</v>
      </c>
      <c r="B1155" s="14">
        <v>801</v>
      </c>
      <c r="F1155" s="14"/>
    </row>
    <row r="1156" spans="1:6" x14ac:dyDescent="0.2">
      <c r="A1156" s="9" t="s">
        <v>450</v>
      </c>
      <c r="B1156" s="14">
        <v>802</v>
      </c>
      <c r="F1156" s="14"/>
    </row>
    <row r="1157" spans="1:6" x14ac:dyDescent="0.2">
      <c r="A1157" s="9" t="s">
        <v>450</v>
      </c>
      <c r="B1157" s="14">
        <v>803</v>
      </c>
      <c r="F1157" s="14"/>
    </row>
    <row r="1158" spans="1:6" x14ac:dyDescent="0.2">
      <c r="A1158" s="9" t="s">
        <v>450</v>
      </c>
      <c r="B1158" s="14">
        <v>804</v>
      </c>
      <c r="F1158" s="14"/>
    </row>
    <row r="1159" spans="1:6" ht="18" customHeight="1" x14ac:dyDescent="0.2">
      <c r="A1159" s="9" t="s">
        <v>450</v>
      </c>
      <c r="B1159" s="14">
        <v>805</v>
      </c>
      <c r="F1159" s="14"/>
    </row>
    <row r="1160" spans="1:6" x14ac:dyDescent="0.2">
      <c r="A1160" s="9" t="s">
        <v>403</v>
      </c>
      <c r="B1160" s="14">
        <v>806</v>
      </c>
      <c r="F1160" s="14"/>
    </row>
    <row r="1161" spans="1:6" x14ac:dyDescent="0.2">
      <c r="A1161" s="9" t="s">
        <v>403</v>
      </c>
      <c r="B1161" s="14">
        <v>807</v>
      </c>
      <c r="F1161" s="14"/>
    </row>
    <row r="1162" spans="1:6" x14ac:dyDescent="0.2">
      <c r="A1162" s="9" t="s">
        <v>403</v>
      </c>
      <c r="B1162" s="14">
        <v>808</v>
      </c>
      <c r="F1162" s="14"/>
    </row>
    <row r="1163" spans="1:6" x14ac:dyDescent="0.2">
      <c r="A1163" s="9" t="s">
        <v>403</v>
      </c>
      <c r="B1163" s="14">
        <v>809</v>
      </c>
      <c r="F1163" s="14"/>
    </row>
    <row r="1164" spans="1:6" x14ac:dyDescent="0.2">
      <c r="A1164" s="9" t="s">
        <v>547</v>
      </c>
      <c r="B1164" s="14">
        <v>810</v>
      </c>
      <c r="F1164" s="14"/>
    </row>
    <row r="1165" spans="1:6" x14ac:dyDescent="0.2">
      <c r="A1165" s="9" t="s">
        <v>547</v>
      </c>
      <c r="B1165" s="14">
        <v>811</v>
      </c>
      <c r="F1165" s="14"/>
    </row>
    <row r="1166" spans="1:6" x14ac:dyDescent="0.2">
      <c r="A1166" s="9" t="s">
        <v>547</v>
      </c>
      <c r="B1166" s="14">
        <v>812</v>
      </c>
      <c r="F1166" s="14"/>
    </row>
    <row r="1167" spans="1:6" x14ac:dyDescent="0.2">
      <c r="A1167" s="9" t="s">
        <v>547</v>
      </c>
      <c r="B1167" s="14">
        <v>813</v>
      </c>
      <c r="F1167" s="14"/>
    </row>
    <row r="1168" spans="1:6" x14ac:dyDescent="0.2">
      <c r="A1168" s="9" t="s">
        <v>682</v>
      </c>
      <c r="B1168" s="14">
        <v>814</v>
      </c>
      <c r="F1168" s="14"/>
    </row>
    <row r="1169" spans="1:6" x14ac:dyDescent="0.2">
      <c r="A1169" s="9" t="s">
        <v>682</v>
      </c>
      <c r="B1169" s="14">
        <v>815</v>
      </c>
      <c r="F1169" s="14"/>
    </row>
    <row r="1170" spans="1:6" x14ac:dyDescent="0.2">
      <c r="A1170" s="9" t="s">
        <v>682</v>
      </c>
      <c r="B1170" s="14">
        <v>816</v>
      </c>
      <c r="F1170" s="14"/>
    </row>
    <row r="1171" spans="1:6" x14ac:dyDescent="0.2">
      <c r="A1171" s="9" t="s">
        <v>682</v>
      </c>
      <c r="B1171" s="14">
        <v>817</v>
      </c>
      <c r="F1171" s="14"/>
    </row>
    <row r="1172" spans="1:6" x14ac:dyDescent="0.2">
      <c r="A1172" s="9" t="s">
        <v>352</v>
      </c>
      <c r="B1172" s="14">
        <v>818</v>
      </c>
      <c r="F1172" s="14"/>
    </row>
    <row r="1173" spans="1:6" x14ac:dyDescent="0.2">
      <c r="A1173" s="9" t="s">
        <v>352</v>
      </c>
      <c r="B1173" s="14">
        <v>819</v>
      </c>
      <c r="F1173" s="14"/>
    </row>
    <row r="1174" spans="1:6" x14ac:dyDescent="0.2">
      <c r="A1174" s="9" t="s">
        <v>352</v>
      </c>
      <c r="B1174" s="14">
        <v>820</v>
      </c>
      <c r="F1174" s="14"/>
    </row>
    <row r="1175" spans="1:6" x14ac:dyDescent="0.2">
      <c r="A1175" s="9" t="s">
        <v>352</v>
      </c>
      <c r="B1175" s="14">
        <v>821</v>
      </c>
      <c r="F1175" s="14"/>
    </row>
    <row r="1176" spans="1:6" x14ac:dyDescent="0.2">
      <c r="A1176" s="9" t="s">
        <v>485</v>
      </c>
      <c r="B1176" s="14">
        <v>822</v>
      </c>
      <c r="F1176" s="14"/>
    </row>
    <row r="1177" spans="1:6" x14ac:dyDescent="0.2">
      <c r="A1177" s="9" t="s">
        <v>485</v>
      </c>
      <c r="B1177" s="14">
        <v>823</v>
      </c>
      <c r="F1177" s="14"/>
    </row>
    <row r="1178" spans="1:6" x14ac:dyDescent="0.2">
      <c r="A1178" s="9" t="s">
        <v>485</v>
      </c>
      <c r="B1178" s="14">
        <v>824</v>
      </c>
      <c r="F1178" s="14"/>
    </row>
    <row r="1179" spans="1:6" x14ac:dyDescent="0.2">
      <c r="A1179" s="9" t="s">
        <v>485</v>
      </c>
      <c r="B1179" s="14">
        <v>825</v>
      </c>
      <c r="F1179" s="14"/>
    </row>
    <row r="1180" spans="1:6" x14ac:dyDescent="0.2">
      <c r="A1180" s="9" t="s">
        <v>444</v>
      </c>
      <c r="B1180" s="14">
        <v>826</v>
      </c>
      <c r="F1180" s="14"/>
    </row>
    <row r="1181" spans="1:6" x14ac:dyDescent="0.2">
      <c r="A1181" s="9" t="s">
        <v>444</v>
      </c>
      <c r="B1181" s="14">
        <v>827</v>
      </c>
      <c r="F1181" s="14"/>
    </row>
    <row r="1182" spans="1:6" x14ac:dyDescent="0.2">
      <c r="A1182" s="9" t="s">
        <v>444</v>
      </c>
      <c r="B1182" s="14">
        <v>828</v>
      </c>
      <c r="F1182" s="14"/>
    </row>
    <row r="1183" spans="1:6" x14ac:dyDescent="0.2">
      <c r="A1183" s="9" t="s">
        <v>444</v>
      </c>
      <c r="B1183" s="14">
        <v>829</v>
      </c>
      <c r="F1183" s="14"/>
    </row>
    <row r="1184" spans="1:6" x14ac:dyDescent="0.2">
      <c r="A1184" s="9" t="s">
        <v>459</v>
      </c>
      <c r="B1184" s="14">
        <v>830</v>
      </c>
      <c r="F1184" s="14"/>
    </row>
    <row r="1185" spans="1:6" x14ac:dyDescent="0.2">
      <c r="A1185" s="9" t="s">
        <v>459</v>
      </c>
      <c r="B1185" s="14">
        <v>831</v>
      </c>
      <c r="F1185" s="14"/>
    </row>
    <row r="1186" spans="1:6" x14ac:dyDescent="0.2">
      <c r="A1186" s="9" t="s">
        <v>459</v>
      </c>
      <c r="B1186" s="14">
        <v>832</v>
      </c>
      <c r="F1186" s="14"/>
    </row>
    <row r="1187" spans="1:6" x14ac:dyDescent="0.2">
      <c r="A1187" s="9" t="s">
        <v>459</v>
      </c>
      <c r="B1187" s="14">
        <v>833</v>
      </c>
      <c r="F1187" s="14"/>
    </row>
    <row r="1188" spans="1:6" x14ac:dyDescent="0.2">
      <c r="A1188" s="9" t="s">
        <v>757</v>
      </c>
      <c r="B1188" s="14">
        <v>834</v>
      </c>
      <c r="F1188" s="14"/>
    </row>
    <row r="1189" spans="1:6" x14ac:dyDescent="0.2">
      <c r="A1189" s="9" t="s">
        <v>757</v>
      </c>
      <c r="B1189" s="14">
        <v>835</v>
      </c>
      <c r="F1189" s="14"/>
    </row>
    <row r="1190" spans="1:6" x14ac:dyDescent="0.2">
      <c r="A1190" s="9" t="s">
        <v>757</v>
      </c>
      <c r="B1190" s="14">
        <v>836</v>
      </c>
      <c r="F1190" s="14"/>
    </row>
    <row r="1191" spans="1:6" x14ac:dyDescent="0.2">
      <c r="A1191" s="9" t="s">
        <v>757</v>
      </c>
      <c r="B1191" s="14">
        <v>837</v>
      </c>
      <c r="F1191" s="14"/>
    </row>
    <row r="1192" spans="1:6" x14ac:dyDescent="0.2">
      <c r="A1192" s="9" t="s">
        <v>548</v>
      </c>
      <c r="B1192" s="14">
        <v>838</v>
      </c>
      <c r="F1192" s="14"/>
    </row>
    <row r="1193" spans="1:6" x14ac:dyDescent="0.2">
      <c r="A1193" s="9" t="s">
        <v>548</v>
      </c>
      <c r="B1193" s="14">
        <v>839</v>
      </c>
      <c r="F1193" s="14"/>
    </row>
    <row r="1194" spans="1:6" x14ac:dyDescent="0.2">
      <c r="A1194" s="9" t="s">
        <v>548</v>
      </c>
      <c r="B1194" s="14">
        <v>840</v>
      </c>
      <c r="F1194" s="14"/>
    </row>
    <row r="1195" spans="1:6" x14ac:dyDescent="0.2">
      <c r="A1195" s="9" t="s">
        <v>548</v>
      </c>
      <c r="B1195" s="14">
        <v>841</v>
      </c>
      <c r="F1195" s="14"/>
    </row>
    <row r="1196" spans="1:6" x14ac:dyDescent="0.2">
      <c r="A1196" s="9" t="s">
        <v>427</v>
      </c>
      <c r="B1196" s="14">
        <v>842</v>
      </c>
      <c r="F1196" s="14"/>
    </row>
    <row r="1197" spans="1:6" x14ac:dyDescent="0.2">
      <c r="A1197" s="9" t="s">
        <v>427</v>
      </c>
      <c r="B1197" s="14">
        <v>843</v>
      </c>
      <c r="F1197" s="14"/>
    </row>
    <row r="1198" spans="1:6" x14ac:dyDescent="0.2">
      <c r="A1198" s="9" t="s">
        <v>427</v>
      </c>
      <c r="B1198" s="14">
        <v>844</v>
      </c>
      <c r="F1198" s="14"/>
    </row>
    <row r="1199" spans="1:6" x14ac:dyDescent="0.2">
      <c r="A1199" s="9" t="s">
        <v>427</v>
      </c>
      <c r="B1199" s="14">
        <v>845</v>
      </c>
      <c r="F1199" s="14"/>
    </row>
    <row r="1200" spans="1:6" x14ac:dyDescent="0.2">
      <c r="A1200" s="9" t="s">
        <v>486</v>
      </c>
      <c r="B1200" s="14">
        <v>846</v>
      </c>
      <c r="F1200" s="14"/>
    </row>
    <row r="1201" spans="1:6" x14ac:dyDescent="0.2">
      <c r="A1201" s="9" t="s">
        <v>486</v>
      </c>
      <c r="B1201" s="14">
        <v>847</v>
      </c>
      <c r="F1201" s="14"/>
    </row>
    <row r="1202" spans="1:6" x14ac:dyDescent="0.2">
      <c r="A1202" s="9" t="s">
        <v>486</v>
      </c>
      <c r="B1202" s="14">
        <v>848</v>
      </c>
      <c r="F1202" s="14"/>
    </row>
    <row r="1203" spans="1:6" x14ac:dyDescent="0.2">
      <c r="A1203" s="9" t="s">
        <v>486</v>
      </c>
      <c r="B1203" s="14">
        <v>849</v>
      </c>
      <c r="F1203" s="14"/>
    </row>
    <row r="1204" spans="1:6" x14ac:dyDescent="0.2">
      <c r="A1204" s="9" t="s">
        <v>445</v>
      </c>
      <c r="B1204" s="14">
        <v>850</v>
      </c>
      <c r="F1204" s="14"/>
    </row>
    <row r="1205" spans="1:6" x14ac:dyDescent="0.2">
      <c r="A1205" s="9" t="s">
        <v>445</v>
      </c>
      <c r="B1205" s="14">
        <v>851</v>
      </c>
      <c r="F1205" s="14"/>
    </row>
    <row r="1206" spans="1:6" x14ac:dyDescent="0.2">
      <c r="A1206" s="9" t="s">
        <v>445</v>
      </c>
      <c r="B1206" s="14">
        <v>852</v>
      </c>
      <c r="F1206" s="14"/>
    </row>
    <row r="1207" spans="1:6" x14ac:dyDescent="0.2">
      <c r="A1207" s="9" t="s">
        <v>445</v>
      </c>
      <c r="B1207" s="14">
        <v>853</v>
      </c>
      <c r="F1207" s="14"/>
    </row>
    <row r="1208" spans="1:6" x14ac:dyDescent="0.2">
      <c r="A1208" s="9" t="s">
        <v>373</v>
      </c>
      <c r="B1208" s="14">
        <v>854</v>
      </c>
      <c r="F1208" s="14"/>
    </row>
    <row r="1209" spans="1:6" x14ac:dyDescent="0.2">
      <c r="A1209" s="9" t="s">
        <v>373</v>
      </c>
      <c r="B1209" s="14">
        <v>855</v>
      </c>
      <c r="F1209" s="14"/>
    </row>
    <row r="1210" spans="1:6" x14ac:dyDescent="0.2">
      <c r="A1210" s="9" t="s">
        <v>373</v>
      </c>
      <c r="B1210" s="14">
        <v>856</v>
      </c>
      <c r="F1210" s="14"/>
    </row>
    <row r="1211" spans="1:6" x14ac:dyDescent="0.2">
      <c r="A1211" s="9" t="s">
        <v>373</v>
      </c>
      <c r="B1211" s="14">
        <v>857</v>
      </c>
      <c r="F1211" s="14"/>
    </row>
    <row r="1212" spans="1:6" x14ac:dyDescent="0.2">
      <c r="A1212" s="9" t="s">
        <v>652</v>
      </c>
      <c r="B1212" s="14">
        <v>858</v>
      </c>
      <c r="F1212" s="14"/>
    </row>
    <row r="1213" spans="1:6" x14ac:dyDescent="0.2">
      <c r="A1213" s="9" t="s">
        <v>652</v>
      </c>
      <c r="B1213" s="14">
        <v>859</v>
      </c>
      <c r="F1213" s="14"/>
    </row>
    <row r="1214" spans="1:6" x14ac:dyDescent="0.2">
      <c r="A1214" s="9" t="s">
        <v>652</v>
      </c>
      <c r="B1214" s="14">
        <v>860</v>
      </c>
      <c r="F1214" s="14"/>
    </row>
    <row r="1215" spans="1:6" x14ac:dyDescent="0.2">
      <c r="A1215" s="9" t="s">
        <v>652</v>
      </c>
      <c r="B1215" s="14">
        <v>861</v>
      </c>
      <c r="F1215" s="14"/>
    </row>
    <row r="1216" spans="1:6" x14ac:dyDescent="0.2">
      <c r="A1216" s="9" t="s">
        <v>774</v>
      </c>
      <c r="B1216" s="14">
        <v>862</v>
      </c>
      <c r="F1216" s="14"/>
    </row>
    <row r="1217" spans="1:6" x14ac:dyDescent="0.2">
      <c r="A1217" s="9" t="s">
        <v>774</v>
      </c>
      <c r="B1217" s="14">
        <v>863</v>
      </c>
      <c r="F1217" s="14"/>
    </row>
    <row r="1218" spans="1:6" x14ac:dyDescent="0.2">
      <c r="A1218" s="9" t="s">
        <v>774</v>
      </c>
      <c r="B1218" s="14">
        <v>864</v>
      </c>
      <c r="F1218" s="14"/>
    </row>
    <row r="1219" spans="1:6" x14ac:dyDescent="0.2">
      <c r="A1219" s="9" t="s">
        <v>774</v>
      </c>
      <c r="B1219" s="14">
        <v>865</v>
      </c>
      <c r="F1219" s="14"/>
    </row>
    <row r="1220" spans="1:6" x14ac:dyDescent="0.2">
      <c r="A1220" s="9" t="s">
        <v>386</v>
      </c>
      <c r="B1220" s="14">
        <v>866</v>
      </c>
      <c r="F1220" s="14"/>
    </row>
    <row r="1221" spans="1:6" x14ac:dyDescent="0.2">
      <c r="A1221" s="9" t="s">
        <v>386</v>
      </c>
      <c r="B1221" s="14">
        <v>867</v>
      </c>
      <c r="F1221" s="14"/>
    </row>
    <row r="1222" spans="1:6" x14ac:dyDescent="0.2">
      <c r="A1222" s="9" t="s">
        <v>386</v>
      </c>
      <c r="B1222" s="14">
        <v>868</v>
      </c>
      <c r="F1222" s="14"/>
    </row>
    <row r="1223" spans="1:6" x14ac:dyDescent="0.2">
      <c r="A1223" s="9" t="s">
        <v>386</v>
      </c>
      <c r="B1223" s="14">
        <v>869</v>
      </c>
      <c r="F1223" s="14"/>
    </row>
    <row r="1224" spans="1:6" x14ac:dyDescent="0.2">
      <c r="A1224" s="9" t="s">
        <v>509</v>
      </c>
      <c r="B1224" s="14">
        <v>870</v>
      </c>
      <c r="F1224" s="14"/>
    </row>
    <row r="1225" spans="1:6" x14ac:dyDescent="0.2">
      <c r="A1225" s="9" t="s">
        <v>509</v>
      </c>
      <c r="B1225" s="14">
        <v>871</v>
      </c>
      <c r="F1225" s="14"/>
    </row>
    <row r="1226" spans="1:6" x14ac:dyDescent="0.2">
      <c r="A1226" s="9" t="s">
        <v>509</v>
      </c>
      <c r="B1226" s="14">
        <v>872</v>
      </c>
      <c r="F1226" s="14"/>
    </row>
    <row r="1227" spans="1:6" x14ac:dyDescent="0.2">
      <c r="A1227" s="9" t="s">
        <v>509</v>
      </c>
      <c r="B1227" s="14">
        <v>873</v>
      </c>
      <c r="F1227" s="14"/>
    </row>
    <row r="1228" spans="1:6" x14ac:dyDescent="0.2">
      <c r="A1228" s="9" t="s">
        <v>683</v>
      </c>
      <c r="B1228" s="14">
        <v>874</v>
      </c>
      <c r="F1228" s="14"/>
    </row>
    <row r="1229" spans="1:6" x14ac:dyDescent="0.2">
      <c r="A1229" s="9" t="s">
        <v>683</v>
      </c>
      <c r="B1229" s="14">
        <v>875</v>
      </c>
      <c r="F1229" s="14"/>
    </row>
    <row r="1230" spans="1:6" x14ac:dyDescent="0.2">
      <c r="A1230" s="9" t="s">
        <v>683</v>
      </c>
      <c r="B1230" s="14">
        <v>876</v>
      </c>
      <c r="F1230" s="14"/>
    </row>
    <row r="1231" spans="1:6" x14ac:dyDescent="0.2">
      <c r="A1231" s="9" t="s">
        <v>683</v>
      </c>
      <c r="B1231" s="14">
        <v>877</v>
      </c>
      <c r="F1231" s="14"/>
    </row>
    <row r="1232" spans="1:6" x14ac:dyDescent="0.2">
      <c r="A1232" s="9" t="s">
        <v>684</v>
      </c>
      <c r="B1232" s="14">
        <v>878</v>
      </c>
      <c r="F1232" s="14"/>
    </row>
    <row r="1233" spans="1:6" x14ac:dyDescent="0.2">
      <c r="A1233" s="9" t="s">
        <v>684</v>
      </c>
      <c r="B1233" s="14">
        <v>879</v>
      </c>
      <c r="F1233" s="14"/>
    </row>
    <row r="1234" spans="1:6" x14ac:dyDescent="0.2">
      <c r="A1234" s="9" t="s">
        <v>684</v>
      </c>
      <c r="B1234" s="14">
        <v>880</v>
      </c>
      <c r="F1234" s="14"/>
    </row>
    <row r="1235" spans="1:6" x14ac:dyDescent="0.2">
      <c r="A1235" s="9" t="s">
        <v>684</v>
      </c>
      <c r="B1235" s="14">
        <v>881</v>
      </c>
      <c r="F1235" s="14"/>
    </row>
    <row r="1236" spans="1:6" x14ac:dyDescent="0.2">
      <c r="A1236" s="9" t="s">
        <v>603</v>
      </c>
      <c r="B1236" s="14">
        <v>882</v>
      </c>
      <c r="F1236" s="14"/>
    </row>
    <row r="1237" spans="1:6" x14ac:dyDescent="0.2">
      <c r="A1237" s="9" t="s">
        <v>603</v>
      </c>
      <c r="B1237" s="14">
        <v>883</v>
      </c>
      <c r="F1237" s="14"/>
    </row>
    <row r="1238" spans="1:6" x14ac:dyDescent="0.2">
      <c r="A1238" s="9" t="s">
        <v>603</v>
      </c>
      <c r="B1238" s="14">
        <v>884</v>
      </c>
      <c r="F1238" s="14"/>
    </row>
    <row r="1239" spans="1:6" x14ac:dyDescent="0.2">
      <c r="A1239" s="9" t="s">
        <v>603</v>
      </c>
      <c r="B1239" s="14">
        <v>885</v>
      </c>
      <c r="F1239" s="14"/>
    </row>
    <row r="1240" spans="1:6" x14ac:dyDescent="0.2">
      <c r="A1240" s="9" t="s">
        <v>772</v>
      </c>
      <c r="B1240" s="14">
        <v>886</v>
      </c>
      <c r="F1240" s="14"/>
    </row>
    <row r="1241" spans="1:6" x14ac:dyDescent="0.2">
      <c r="A1241" s="9" t="s">
        <v>772</v>
      </c>
      <c r="B1241" s="14">
        <v>887</v>
      </c>
      <c r="F1241" s="14"/>
    </row>
    <row r="1242" spans="1:6" x14ac:dyDescent="0.2">
      <c r="A1242" s="9" t="s">
        <v>772</v>
      </c>
      <c r="B1242" s="14">
        <v>888</v>
      </c>
      <c r="F1242" s="14"/>
    </row>
    <row r="1243" spans="1:6" x14ac:dyDescent="0.2">
      <c r="A1243" s="9" t="s">
        <v>772</v>
      </c>
      <c r="B1243" s="14">
        <v>889</v>
      </c>
      <c r="F1243" s="14"/>
    </row>
    <row r="1244" spans="1:6" x14ac:dyDescent="0.2">
      <c r="A1244" s="9" t="s">
        <v>387</v>
      </c>
      <c r="B1244" s="14">
        <v>890</v>
      </c>
      <c r="F1244" s="14"/>
    </row>
    <row r="1245" spans="1:6" x14ac:dyDescent="0.2">
      <c r="A1245" s="9" t="s">
        <v>387</v>
      </c>
      <c r="B1245" s="14">
        <v>891</v>
      </c>
      <c r="F1245" s="14"/>
    </row>
    <row r="1246" spans="1:6" x14ac:dyDescent="0.2">
      <c r="A1246" s="9" t="s">
        <v>387</v>
      </c>
      <c r="B1246" s="14">
        <v>892</v>
      </c>
      <c r="F1246" s="14"/>
    </row>
    <row r="1247" spans="1:6" x14ac:dyDescent="0.2">
      <c r="A1247" s="9" t="s">
        <v>387</v>
      </c>
      <c r="B1247" s="14">
        <v>893</v>
      </c>
      <c r="F1247" s="14"/>
    </row>
    <row r="1248" spans="1:6" x14ac:dyDescent="0.2">
      <c r="A1248" s="9" t="s">
        <v>706</v>
      </c>
      <c r="B1248" s="14">
        <v>894</v>
      </c>
      <c r="F1248" s="14"/>
    </row>
    <row r="1249" spans="1:6" x14ac:dyDescent="0.2">
      <c r="A1249" s="9" t="s">
        <v>706</v>
      </c>
      <c r="B1249" s="14">
        <v>895</v>
      </c>
      <c r="F1249" s="14"/>
    </row>
    <row r="1250" spans="1:6" x14ac:dyDescent="0.2">
      <c r="A1250" s="9" t="s">
        <v>706</v>
      </c>
      <c r="B1250" s="14">
        <v>896</v>
      </c>
      <c r="F1250" s="14"/>
    </row>
    <row r="1251" spans="1:6" x14ac:dyDescent="0.2">
      <c r="A1251" s="9" t="s">
        <v>706</v>
      </c>
      <c r="B1251" s="14">
        <v>897</v>
      </c>
      <c r="F1251" s="14"/>
    </row>
    <row r="1252" spans="1:6" x14ac:dyDescent="0.2">
      <c r="A1252" s="9" t="s">
        <v>604</v>
      </c>
      <c r="B1252" s="14">
        <v>898</v>
      </c>
      <c r="F1252" s="14"/>
    </row>
    <row r="1253" spans="1:6" x14ac:dyDescent="0.2">
      <c r="A1253" s="9" t="s">
        <v>604</v>
      </c>
      <c r="B1253" s="14">
        <v>899</v>
      </c>
      <c r="F1253" s="14"/>
    </row>
    <row r="1254" spans="1:6" x14ac:dyDescent="0.2">
      <c r="A1254" s="9" t="s">
        <v>604</v>
      </c>
      <c r="B1254" s="14">
        <v>900</v>
      </c>
      <c r="F1254" s="14"/>
    </row>
    <row r="1255" spans="1:6" x14ac:dyDescent="0.2">
      <c r="A1255" s="9" t="s">
        <v>604</v>
      </c>
      <c r="B1255" s="14">
        <v>901</v>
      </c>
      <c r="F1255" s="14"/>
    </row>
    <row r="1256" spans="1:6" x14ac:dyDescent="0.2">
      <c r="A1256" s="9" t="s">
        <v>593</v>
      </c>
      <c r="B1256" s="14">
        <v>902</v>
      </c>
      <c r="F1256" s="14"/>
    </row>
    <row r="1257" spans="1:6" x14ac:dyDescent="0.2">
      <c r="A1257" s="9" t="s">
        <v>593</v>
      </c>
      <c r="B1257" s="14">
        <v>903</v>
      </c>
      <c r="F1257" s="14"/>
    </row>
    <row r="1258" spans="1:6" x14ac:dyDescent="0.2">
      <c r="A1258" s="9" t="s">
        <v>593</v>
      </c>
      <c r="B1258" s="14">
        <v>904</v>
      </c>
      <c r="F1258" s="14"/>
    </row>
    <row r="1259" spans="1:6" ht="15.95" customHeight="1" x14ac:dyDescent="0.2">
      <c r="A1259" s="9" t="s">
        <v>593</v>
      </c>
      <c r="B1259" s="14">
        <v>905</v>
      </c>
      <c r="F1259" s="14"/>
    </row>
    <row r="1260" spans="1:6" x14ac:dyDescent="0.2">
      <c r="A1260" s="9" t="s">
        <v>347</v>
      </c>
      <c r="B1260" s="14">
        <v>906</v>
      </c>
      <c r="F1260" s="14"/>
    </row>
    <row r="1261" spans="1:6" x14ac:dyDescent="0.2">
      <c r="A1261" s="9" t="s">
        <v>347</v>
      </c>
      <c r="B1261" s="14">
        <v>907</v>
      </c>
      <c r="F1261" s="14"/>
    </row>
    <row r="1262" spans="1:6" x14ac:dyDescent="0.2">
      <c r="A1262" s="9" t="s">
        <v>347</v>
      </c>
      <c r="B1262" s="14">
        <v>908</v>
      </c>
      <c r="F1262" s="14"/>
    </row>
    <row r="1263" spans="1:6" ht="16.5" customHeight="1" x14ac:dyDescent="0.2">
      <c r="A1263" s="9" t="s">
        <v>347</v>
      </c>
      <c r="B1263" s="14">
        <v>909</v>
      </c>
      <c r="F1263" s="14"/>
    </row>
    <row r="1264" spans="1:6" x14ac:dyDescent="0.2">
      <c r="A1264" s="9" t="s">
        <v>501</v>
      </c>
      <c r="B1264" s="14">
        <v>910</v>
      </c>
      <c r="F1264" s="14"/>
    </row>
    <row r="1265" spans="1:6" x14ac:dyDescent="0.2">
      <c r="A1265" s="9" t="s">
        <v>501</v>
      </c>
      <c r="B1265" s="14">
        <v>911</v>
      </c>
      <c r="F1265" s="14"/>
    </row>
    <row r="1266" spans="1:6" x14ac:dyDescent="0.2">
      <c r="A1266" s="9" t="s">
        <v>501</v>
      </c>
      <c r="B1266" s="14">
        <v>912</v>
      </c>
      <c r="F1266" s="14"/>
    </row>
    <row r="1267" spans="1:6" x14ac:dyDescent="0.2">
      <c r="A1267" s="9" t="s">
        <v>501</v>
      </c>
      <c r="B1267" s="14">
        <v>913</v>
      </c>
      <c r="F1267" s="14"/>
    </row>
    <row r="1268" spans="1:6" x14ac:dyDescent="0.2">
      <c r="A1268" s="9" t="s">
        <v>661</v>
      </c>
      <c r="B1268" s="14">
        <v>914</v>
      </c>
      <c r="F1268" s="14"/>
    </row>
    <row r="1269" spans="1:6" x14ac:dyDescent="0.2">
      <c r="A1269" s="9" t="s">
        <v>661</v>
      </c>
      <c r="B1269" s="14">
        <v>915</v>
      </c>
      <c r="F1269" s="14"/>
    </row>
    <row r="1270" spans="1:6" x14ac:dyDescent="0.2">
      <c r="A1270" s="9" t="s">
        <v>661</v>
      </c>
      <c r="B1270" s="14">
        <v>916</v>
      </c>
      <c r="F1270" s="14"/>
    </row>
    <row r="1271" spans="1:6" x14ac:dyDescent="0.2">
      <c r="A1271" s="9" t="s">
        <v>661</v>
      </c>
      <c r="B1271" s="14">
        <v>917</v>
      </c>
      <c r="F1271" s="14"/>
    </row>
    <row r="1272" spans="1:6" x14ac:dyDescent="0.2">
      <c r="A1272" s="9" t="s">
        <v>780</v>
      </c>
      <c r="B1272" s="14">
        <v>918</v>
      </c>
      <c r="F1272" s="14"/>
    </row>
    <row r="1273" spans="1:6" x14ac:dyDescent="0.2">
      <c r="A1273" s="9" t="s">
        <v>780</v>
      </c>
      <c r="B1273" s="14">
        <v>919</v>
      </c>
      <c r="F1273" s="14"/>
    </row>
    <row r="1274" spans="1:6" x14ac:dyDescent="0.2">
      <c r="A1274" s="9" t="s">
        <v>780</v>
      </c>
      <c r="B1274" s="14">
        <v>920</v>
      </c>
      <c r="F1274" s="14"/>
    </row>
    <row r="1275" spans="1:6" x14ac:dyDescent="0.2">
      <c r="A1275" s="9" t="s">
        <v>780</v>
      </c>
      <c r="B1275" s="14">
        <v>921</v>
      </c>
      <c r="F1275" s="14"/>
    </row>
    <row r="1276" spans="1:6" x14ac:dyDescent="0.2">
      <c r="A1276" s="9" t="s">
        <v>388</v>
      </c>
      <c r="B1276" s="14">
        <v>922</v>
      </c>
      <c r="F1276" s="14"/>
    </row>
    <row r="1277" spans="1:6" x14ac:dyDescent="0.2">
      <c r="A1277" s="9" t="s">
        <v>388</v>
      </c>
      <c r="B1277" s="14">
        <v>923</v>
      </c>
      <c r="F1277" s="14"/>
    </row>
    <row r="1278" spans="1:6" x14ac:dyDescent="0.2">
      <c r="A1278" s="9" t="s">
        <v>388</v>
      </c>
      <c r="B1278" s="14">
        <v>924</v>
      </c>
      <c r="F1278" s="14"/>
    </row>
    <row r="1279" spans="1:6" x14ac:dyDescent="0.2">
      <c r="A1279" s="9" t="s">
        <v>388</v>
      </c>
      <c r="B1279" s="14">
        <v>925</v>
      </c>
      <c r="F1279" s="14"/>
    </row>
    <row r="1280" spans="1:6" x14ac:dyDescent="0.2">
      <c r="A1280" s="9" t="s">
        <v>594</v>
      </c>
      <c r="B1280" s="14">
        <v>926</v>
      </c>
      <c r="F1280" s="14"/>
    </row>
    <row r="1281" spans="1:6" x14ac:dyDescent="0.2">
      <c r="A1281" s="9" t="s">
        <v>594</v>
      </c>
      <c r="B1281" s="14">
        <v>927</v>
      </c>
      <c r="F1281" s="14"/>
    </row>
    <row r="1282" spans="1:6" x14ac:dyDescent="0.2">
      <c r="A1282" s="9" t="s">
        <v>594</v>
      </c>
      <c r="B1282" s="14">
        <v>928</v>
      </c>
      <c r="F1282" s="14"/>
    </row>
    <row r="1283" spans="1:6" x14ac:dyDescent="0.2">
      <c r="A1283" s="9" t="s">
        <v>594</v>
      </c>
      <c r="B1283" s="14">
        <v>929</v>
      </c>
      <c r="F1283" s="14"/>
    </row>
    <row r="1284" spans="1:6" x14ac:dyDescent="0.2">
      <c r="A1284" s="9" t="s">
        <v>409</v>
      </c>
      <c r="B1284" s="14">
        <v>930</v>
      </c>
      <c r="F1284" s="14"/>
    </row>
    <row r="1285" spans="1:6" x14ac:dyDescent="0.2">
      <c r="A1285" s="9" t="s">
        <v>409</v>
      </c>
      <c r="B1285" s="14">
        <v>931</v>
      </c>
      <c r="F1285" s="14"/>
    </row>
    <row r="1286" spans="1:6" x14ac:dyDescent="0.2">
      <c r="A1286" s="9" t="s">
        <v>409</v>
      </c>
      <c r="B1286" s="14">
        <v>932</v>
      </c>
      <c r="F1286" s="14"/>
    </row>
    <row r="1287" spans="1:6" x14ac:dyDescent="0.2">
      <c r="A1287" s="9" t="s">
        <v>409</v>
      </c>
      <c r="B1287" s="14">
        <v>933</v>
      </c>
      <c r="F1287" s="14"/>
    </row>
    <row r="1288" spans="1:6" x14ac:dyDescent="0.2">
      <c r="A1288" s="9" t="s">
        <v>374</v>
      </c>
      <c r="B1288" s="14">
        <v>934</v>
      </c>
      <c r="F1288" s="14"/>
    </row>
    <row r="1289" spans="1:6" x14ac:dyDescent="0.2">
      <c r="A1289" s="9" t="s">
        <v>374</v>
      </c>
      <c r="B1289" s="14">
        <v>935</v>
      </c>
      <c r="F1289" s="14"/>
    </row>
    <row r="1290" spans="1:6" x14ac:dyDescent="0.2">
      <c r="A1290" s="9" t="s">
        <v>374</v>
      </c>
      <c r="B1290" s="14">
        <v>936</v>
      </c>
      <c r="F1290" s="14"/>
    </row>
    <row r="1291" spans="1:6" x14ac:dyDescent="0.2">
      <c r="A1291" s="9" t="s">
        <v>374</v>
      </c>
      <c r="B1291" s="14">
        <v>937</v>
      </c>
      <c r="F1291" s="14"/>
    </row>
    <row r="1292" spans="1:6" x14ac:dyDescent="0.2">
      <c r="A1292" s="9" t="s">
        <v>528</v>
      </c>
      <c r="B1292" s="14">
        <v>938</v>
      </c>
      <c r="F1292" s="14"/>
    </row>
    <row r="1293" spans="1:6" x14ac:dyDescent="0.2">
      <c r="A1293" s="9" t="s">
        <v>528</v>
      </c>
      <c r="B1293" s="14">
        <v>939</v>
      </c>
      <c r="F1293" s="14"/>
    </row>
    <row r="1294" spans="1:6" x14ac:dyDescent="0.2">
      <c r="A1294" s="9" t="s">
        <v>528</v>
      </c>
      <c r="B1294" s="14">
        <v>940</v>
      </c>
      <c r="F1294" s="14"/>
    </row>
    <row r="1295" spans="1:6" x14ac:dyDescent="0.2">
      <c r="A1295" s="9" t="s">
        <v>528</v>
      </c>
      <c r="B1295" s="14">
        <v>941</v>
      </c>
      <c r="F1295" s="14"/>
    </row>
    <row r="1296" spans="1:6" x14ac:dyDescent="0.2">
      <c r="A1296" s="9" t="s">
        <v>389</v>
      </c>
      <c r="B1296" s="14">
        <v>942</v>
      </c>
      <c r="F1296" s="14"/>
    </row>
    <row r="1297" spans="1:6" x14ac:dyDescent="0.2">
      <c r="A1297" s="9" t="s">
        <v>389</v>
      </c>
      <c r="B1297" s="14">
        <v>943</v>
      </c>
      <c r="F1297" s="14"/>
    </row>
    <row r="1298" spans="1:6" x14ac:dyDescent="0.2">
      <c r="A1298" s="9" t="s">
        <v>389</v>
      </c>
      <c r="B1298" s="14">
        <v>944</v>
      </c>
      <c r="F1298" s="14"/>
    </row>
    <row r="1299" spans="1:6" x14ac:dyDescent="0.2">
      <c r="A1299" s="9" t="s">
        <v>389</v>
      </c>
      <c r="B1299" s="14">
        <v>945</v>
      </c>
      <c r="F1299" s="14"/>
    </row>
    <row r="1300" spans="1:6" x14ac:dyDescent="0.2">
      <c r="A1300" s="9" t="s">
        <v>623</v>
      </c>
      <c r="B1300" s="14">
        <v>946</v>
      </c>
      <c r="F1300" s="14"/>
    </row>
    <row r="1301" spans="1:6" x14ac:dyDescent="0.2">
      <c r="A1301" s="9" t="s">
        <v>623</v>
      </c>
      <c r="B1301" s="14">
        <v>947</v>
      </c>
      <c r="F1301" s="14"/>
    </row>
    <row r="1302" spans="1:6" x14ac:dyDescent="0.2">
      <c r="A1302" s="9" t="s">
        <v>623</v>
      </c>
      <c r="B1302" s="14">
        <v>948</v>
      </c>
      <c r="F1302" s="14"/>
    </row>
    <row r="1303" spans="1:6" x14ac:dyDescent="0.2">
      <c r="A1303" s="9" t="s">
        <v>623</v>
      </c>
      <c r="B1303" s="14">
        <v>949</v>
      </c>
      <c r="F1303" s="14"/>
    </row>
    <row r="1304" spans="1:6" x14ac:dyDescent="0.2">
      <c r="A1304" s="9" t="s">
        <v>416</v>
      </c>
      <c r="B1304" s="14">
        <v>950</v>
      </c>
      <c r="F1304" s="14"/>
    </row>
    <row r="1305" spans="1:6" x14ac:dyDescent="0.2">
      <c r="A1305" s="9" t="s">
        <v>416</v>
      </c>
      <c r="B1305" s="14">
        <v>951</v>
      </c>
      <c r="F1305" s="14"/>
    </row>
    <row r="1306" spans="1:6" x14ac:dyDescent="0.2">
      <c r="A1306" s="9" t="s">
        <v>416</v>
      </c>
      <c r="B1306" s="14">
        <v>952</v>
      </c>
      <c r="F1306" s="14"/>
    </row>
    <row r="1307" spans="1:6" x14ac:dyDescent="0.2">
      <c r="A1307" s="9" t="s">
        <v>416</v>
      </c>
      <c r="B1307" s="14">
        <v>953</v>
      </c>
      <c r="F1307" s="14"/>
    </row>
    <row r="1308" spans="1:6" x14ac:dyDescent="0.2">
      <c r="A1308" s="9" t="s">
        <v>487</v>
      </c>
      <c r="B1308" s="14">
        <v>954</v>
      </c>
      <c r="F1308" s="14"/>
    </row>
    <row r="1309" spans="1:6" x14ac:dyDescent="0.2">
      <c r="A1309" s="9" t="s">
        <v>487</v>
      </c>
      <c r="B1309" s="14">
        <v>955</v>
      </c>
      <c r="F1309" s="14"/>
    </row>
    <row r="1310" spans="1:6" x14ac:dyDescent="0.2">
      <c r="A1310" s="9" t="s">
        <v>487</v>
      </c>
      <c r="B1310" s="14">
        <v>956</v>
      </c>
      <c r="F1310" s="14"/>
    </row>
    <row r="1311" spans="1:6" x14ac:dyDescent="0.2">
      <c r="A1311" s="9" t="s">
        <v>487</v>
      </c>
      <c r="B1311" s="14">
        <v>957</v>
      </c>
      <c r="F1311" s="14"/>
    </row>
    <row r="1312" spans="1:6" x14ac:dyDescent="0.2">
      <c r="A1312" s="9" t="s">
        <v>662</v>
      </c>
      <c r="B1312" s="14">
        <v>958</v>
      </c>
      <c r="F1312" s="14"/>
    </row>
    <row r="1313" spans="1:6" x14ac:dyDescent="0.2">
      <c r="A1313" s="9" t="s">
        <v>662</v>
      </c>
      <c r="B1313" s="14">
        <v>959</v>
      </c>
      <c r="F1313" s="14"/>
    </row>
    <row r="1314" spans="1:6" x14ac:dyDescent="0.2">
      <c r="A1314" s="9" t="s">
        <v>662</v>
      </c>
      <c r="B1314" s="14">
        <v>960</v>
      </c>
      <c r="F1314" s="14"/>
    </row>
    <row r="1315" spans="1:6" x14ac:dyDescent="0.2">
      <c r="A1315" s="9" t="s">
        <v>662</v>
      </c>
      <c r="B1315" s="14">
        <v>961</v>
      </c>
      <c r="F1315" s="14"/>
    </row>
    <row r="1316" spans="1:6" x14ac:dyDescent="0.2">
      <c r="A1316" s="9" t="s">
        <v>469</v>
      </c>
      <c r="B1316" s="14">
        <v>962</v>
      </c>
      <c r="F1316" s="14"/>
    </row>
    <row r="1317" spans="1:6" x14ac:dyDescent="0.2">
      <c r="A1317" s="9" t="s">
        <v>469</v>
      </c>
      <c r="B1317" s="14">
        <v>963</v>
      </c>
      <c r="F1317" s="14"/>
    </row>
    <row r="1318" spans="1:6" x14ac:dyDescent="0.2">
      <c r="A1318" s="9" t="s">
        <v>469</v>
      </c>
      <c r="B1318" s="14">
        <v>964</v>
      </c>
      <c r="F1318" s="14"/>
    </row>
    <row r="1319" spans="1:6" x14ac:dyDescent="0.2">
      <c r="A1319" s="9" t="s">
        <v>469</v>
      </c>
      <c r="B1319" s="14">
        <v>965</v>
      </c>
      <c r="F1319" s="14"/>
    </row>
    <row r="1320" spans="1:6" x14ac:dyDescent="0.2">
      <c r="A1320" s="9" t="s">
        <v>634</v>
      </c>
      <c r="B1320" s="14">
        <v>966</v>
      </c>
      <c r="F1320" s="14"/>
    </row>
    <row r="1321" spans="1:6" x14ac:dyDescent="0.2">
      <c r="A1321" s="9" t="s">
        <v>634</v>
      </c>
      <c r="B1321" s="14">
        <v>967</v>
      </c>
      <c r="F1321" s="14"/>
    </row>
    <row r="1322" spans="1:6" x14ac:dyDescent="0.2">
      <c r="A1322" s="9" t="s">
        <v>634</v>
      </c>
      <c r="B1322" s="14">
        <v>968</v>
      </c>
      <c r="F1322" s="14"/>
    </row>
    <row r="1323" spans="1:6" x14ac:dyDescent="0.2">
      <c r="A1323" s="9" t="s">
        <v>634</v>
      </c>
      <c r="B1323" s="14">
        <v>969</v>
      </c>
      <c r="F1323" s="14"/>
    </row>
    <row r="1324" spans="1:6" x14ac:dyDescent="0.2">
      <c r="A1324" s="9" t="s">
        <v>428</v>
      </c>
      <c r="B1324" s="14">
        <v>970</v>
      </c>
      <c r="F1324" s="14"/>
    </row>
    <row r="1325" spans="1:6" x14ac:dyDescent="0.2">
      <c r="A1325" s="9" t="s">
        <v>428</v>
      </c>
      <c r="B1325" s="14">
        <v>971</v>
      </c>
      <c r="F1325" s="14"/>
    </row>
    <row r="1326" spans="1:6" x14ac:dyDescent="0.2">
      <c r="A1326" s="9" t="s">
        <v>428</v>
      </c>
      <c r="B1326" s="14">
        <v>972</v>
      </c>
      <c r="F1326" s="14"/>
    </row>
    <row r="1327" spans="1:6" x14ac:dyDescent="0.2">
      <c r="A1327" s="9" t="s">
        <v>428</v>
      </c>
      <c r="B1327" s="14">
        <v>973</v>
      </c>
      <c r="F1327" s="14"/>
    </row>
    <row r="1328" spans="1:6" x14ac:dyDescent="0.2">
      <c r="A1328" s="9" t="s">
        <v>410</v>
      </c>
      <c r="B1328" s="14">
        <v>974</v>
      </c>
      <c r="F1328" s="14"/>
    </row>
    <row r="1329" spans="1:6" x14ac:dyDescent="0.2">
      <c r="A1329" s="9" t="s">
        <v>410</v>
      </c>
      <c r="B1329" s="14">
        <v>975</v>
      </c>
      <c r="F1329" s="14"/>
    </row>
    <row r="1330" spans="1:6" x14ac:dyDescent="0.2">
      <c r="A1330" s="9" t="s">
        <v>410</v>
      </c>
      <c r="B1330" s="14">
        <v>976</v>
      </c>
      <c r="F1330" s="14"/>
    </row>
    <row r="1331" spans="1:6" x14ac:dyDescent="0.2">
      <c r="A1331" s="9" t="s">
        <v>410</v>
      </c>
      <c r="B1331" s="14">
        <v>977</v>
      </c>
      <c r="F1331" s="14"/>
    </row>
    <row r="1332" spans="1:6" x14ac:dyDescent="0.2">
      <c r="A1332" s="9" t="s">
        <v>375</v>
      </c>
      <c r="B1332" s="14">
        <v>978</v>
      </c>
      <c r="F1332" s="14"/>
    </row>
    <row r="1333" spans="1:6" x14ac:dyDescent="0.2">
      <c r="A1333" s="9" t="s">
        <v>375</v>
      </c>
      <c r="B1333" s="14">
        <v>979</v>
      </c>
      <c r="F1333" s="14"/>
    </row>
    <row r="1334" spans="1:6" x14ac:dyDescent="0.2">
      <c r="A1334" s="9" t="s">
        <v>375</v>
      </c>
      <c r="B1334" s="14">
        <v>980</v>
      </c>
      <c r="F1334" s="14"/>
    </row>
    <row r="1335" spans="1:6" x14ac:dyDescent="0.2">
      <c r="A1335" s="9" t="s">
        <v>375</v>
      </c>
      <c r="B1335" s="14">
        <v>981</v>
      </c>
      <c r="F1335" s="14"/>
    </row>
    <row r="1336" spans="1:6" x14ac:dyDescent="0.2">
      <c r="A1336" s="9" t="s">
        <v>494</v>
      </c>
      <c r="B1336" s="14">
        <v>982</v>
      </c>
      <c r="F1336" s="14"/>
    </row>
    <row r="1337" spans="1:6" x14ac:dyDescent="0.2">
      <c r="A1337" s="9" t="s">
        <v>494</v>
      </c>
      <c r="B1337" s="14">
        <v>983</v>
      </c>
      <c r="F1337" s="14"/>
    </row>
    <row r="1338" spans="1:6" x14ac:dyDescent="0.2">
      <c r="A1338" s="9" t="s">
        <v>494</v>
      </c>
      <c r="B1338" s="14">
        <v>984</v>
      </c>
      <c r="F1338" s="14"/>
    </row>
    <row r="1339" spans="1:6" x14ac:dyDescent="0.2">
      <c r="A1339" s="9" t="s">
        <v>494</v>
      </c>
      <c r="B1339" s="14">
        <v>985</v>
      </c>
      <c r="F1339" s="14"/>
    </row>
    <row r="1340" spans="1:6" x14ac:dyDescent="0.2">
      <c r="A1340" s="9" t="s">
        <v>411</v>
      </c>
      <c r="B1340" s="14">
        <v>986</v>
      </c>
      <c r="F1340" s="14"/>
    </row>
    <row r="1341" spans="1:6" x14ac:dyDescent="0.2">
      <c r="A1341" s="9" t="s">
        <v>411</v>
      </c>
      <c r="B1341" s="14">
        <v>987</v>
      </c>
      <c r="F1341" s="14"/>
    </row>
    <row r="1342" spans="1:6" x14ac:dyDescent="0.2">
      <c r="A1342" s="9" t="s">
        <v>411</v>
      </c>
      <c r="B1342" s="14">
        <v>988</v>
      </c>
      <c r="F1342" s="14"/>
    </row>
    <row r="1343" spans="1:6" x14ac:dyDescent="0.2">
      <c r="A1343" s="9" t="s">
        <v>411</v>
      </c>
      <c r="B1343" s="14">
        <v>989</v>
      </c>
      <c r="F1343" s="14"/>
    </row>
    <row r="1344" spans="1:6" x14ac:dyDescent="0.2">
      <c r="A1344" s="9" t="s">
        <v>721</v>
      </c>
      <c r="B1344" s="14">
        <v>990</v>
      </c>
      <c r="F1344" s="14"/>
    </row>
    <row r="1345" spans="1:6" x14ac:dyDescent="0.2">
      <c r="A1345" s="9" t="s">
        <v>721</v>
      </c>
      <c r="B1345" s="14">
        <v>991</v>
      </c>
      <c r="F1345" s="14"/>
    </row>
    <row r="1346" spans="1:6" x14ac:dyDescent="0.2">
      <c r="A1346" s="9" t="s">
        <v>721</v>
      </c>
      <c r="B1346" s="14">
        <v>992</v>
      </c>
      <c r="F1346" s="14"/>
    </row>
    <row r="1347" spans="1:6" x14ac:dyDescent="0.2">
      <c r="A1347" s="9" t="s">
        <v>721</v>
      </c>
      <c r="B1347" s="14">
        <v>993</v>
      </c>
      <c r="F1347" s="14"/>
    </row>
    <row r="1348" spans="1:6" x14ac:dyDescent="0.2">
      <c r="A1348" s="9" t="s">
        <v>396</v>
      </c>
      <c r="B1348" s="14">
        <v>994</v>
      </c>
      <c r="F1348" s="14"/>
    </row>
    <row r="1349" spans="1:6" x14ac:dyDescent="0.2">
      <c r="A1349" s="9" t="s">
        <v>396</v>
      </c>
      <c r="B1349" s="14">
        <v>995</v>
      </c>
      <c r="F1349" s="14"/>
    </row>
    <row r="1350" spans="1:6" x14ac:dyDescent="0.2">
      <c r="A1350" s="9" t="s">
        <v>396</v>
      </c>
      <c r="B1350" s="14">
        <v>996</v>
      </c>
      <c r="F1350" s="14"/>
    </row>
    <row r="1351" spans="1:6" x14ac:dyDescent="0.2">
      <c r="A1351" s="9" t="s">
        <v>396</v>
      </c>
      <c r="B1351" s="14">
        <v>997</v>
      </c>
      <c r="F1351" s="14"/>
    </row>
    <row r="1352" spans="1:6" x14ac:dyDescent="0.2">
      <c r="A1352" s="9" t="s">
        <v>412</v>
      </c>
      <c r="B1352" s="14">
        <v>998</v>
      </c>
      <c r="F1352" s="14"/>
    </row>
    <row r="1353" spans="1:6" x14ac:dyDescent="0.2">
      <c r="A1353" s="9" t="s">
        <v>412</v>
      </c>
      <c r="B1353" s="14">
        <v>999</v>
      </c>
      <c r="F1353" s="14"/>
    </row>
    <row r="1354" spans="1:6" x14ac:dyDescent="0.2">
      <c r="A1354" s="9" t="s">
        <v>412</v>
      </c>
      <c r="B1354" s="14">
        <v>1000</v>
      </c>
      <c r="F1354" s="14"/>
    </row>
    <row r="1355" spans="1:6" x14ac:dyDescent="0.2">
      <c r="A1355" s="9" t="s">
        <v>412</v>
      </c>
      <c r="B1355" s="14">
        <v>1001</v>
      </c>
      <c r="F1355" s="14"/>
    </row>
    <row r="1356" spans="1:6" x14ac:dyDescent="0.2">
      <c r="A1356" s="9" t="s">
        <v>644</v>
      </c>
      <c r="B1356" s="14">
        <v>1002</v>
      </c>
      <c r="F1356" s="14"/>
    </row>
    <row r="1357" spans="1:6" x14ac:dyDescent="0.2">
      <c r="A1357" s="9" t="s">
        <v>644</v>
      </c>
      <c r="B1357" s="14">
        <v>1003</v>
      </c>
      <c r="F1357" s="14"/>
    </row>
    <row r="1358" spans="1:6" x14ac:dyDescent="0.2">
      <c r="A1358" s="9" t="s">
        <v>644</v>
      </c>
      <c r="B1358" s="14">
        <v>1004</v>
      </c>
      <c r="F1358" s="14"/>
    </row>
    <row r="1359" spans="1:6" x14ac:dyDescent="0.2">
      <c r="A1359" s="9" t="s">
        <v>644</v>
      </c>
      <c r="B1359" s="14">
        <v>1005</v>
      </c>
      <c r="F1359" s="14"/>
    </row>
    <row r="1360" spans="1:6" x14ac:dyDescent="0.2">
      <c r="A1360" s="9" t="s">
        <v>417</v>
      </c>
      <c r="B1360" s="14">
        <v>1006</v>
      </c>
      <c r="F1360" s="14"/>
    </row>
    <row r="1361" spans="1:6" x14ac:dyDescent="0.2">
      <c r="A1361" s="9" t="s">
        <v>417</v>
      </c>
      <c r="B1361" s="14">
        <v>1007</v>
      </c>
      <c r="F1361" s="14"/>
    </row>
    <row r="1362" spans="1:6" x14ac:dyDescent="0.2">
      <c r="A1362" s="9" t="s">
        <v>417</v>
      </c>
      <c r="B1362" s="14">
        <v>1008</v>
      </c>
      <c r="F1362" s="14"/>
    </row>
    <row r="1363" spans="1:6" x14ac:dyDescent="0.2">
      <c r="A1363" s="9" t="s">
        <v>417</v>
      </c>
      <c r="B1363" s="14">
        <v>1009</v>
      </c>
      <c r="F1363" s="14"/>
    </row>
    <row r="1364" spans="1:6" x14ac:dyDescent="0.2">
      <c r="A1364" s="9" t="s">
        <v>645</v>
      </c>
      <c r="B1364" s="14">
        <v>1010</v>
      </c>
      <c r="F1364" s="14"/>
    </row>
    <row r="1365" spans="1:6" x14ac:dyDescent="0.2">
      <c r="A1365" s="9" t="s">
        <v>645</v>
      </c>
      <c r="B1365" s="14">
        <v>1011</v>
      </c>
      <c r="F1365" s="14"/>
    </row>
    <row r="1366" spans="1:6" x14ac:dyDescent="0.2">
      <c r="A1366" s="9" t="s">
        <v>645</v>
      </c>
      <c r="B1366" s="14">
        <v>1012</v>
      </c>
      <c r="F1366" s="14"/>
    </row>
    <row r="1367" spans="1:6" x14ac:dyDescent="0.2">
      <c r="A1367" s="9" t="s">
        <v>645</v>
      </c>
      <c r="B1367" s="14">
        <v>1013</v>
      </c>
      <c r="F1367" s="14"/>
    </row>
    <row r="1368" spans="1:6" x14ac:dyDescent="0.2">
      <c r="A1368" s="9" t="s">
        <v>760</v>
      </c>
      <c r="B1368" s="14">
        <v>1014</v>
      </c>
      <c r="F1368" s="14"/>
    </row>
    <row r="1369" spans="1:6" x14ac:dyDescent="0.2">
      <c r="A1369" s="9" t="s">
        <v>760</v>
      </c>
      <c r="B1369" s="14">
        <v>1015</v>
      </c>
      <c r="F1369" s="14"/>
    </row>
    <row r="1370" spans="1:6" x14ac:dyDescent="0.2">
      <c r="A1370" s="9" t="s">
        <v>760</v>
      </c>
      <c r="B1370" s="14">
        <v>1016</v>
      </c>
      <c r="F1370" s="14"/>
    </row>
    <row r="1371" spans="1:6" x14ac:dyDescent="0.2">
      <c r="A1371" s="9" t="s">
        <v>760</v>
      </c>
      <c r="B1371" s="14">
        <v>1017</v>
      </c>
      <c r="F1371" s="14"/>
    </row>
    <row r="1372" spans="1:6" x14ac:dyDescent="0.2">
      <c r="A1372" s="9" t="s">
        <v>605</v>
      </c>
      <c r="B1372" s="14">
        <v>1018</v>
      </c>
      <c r="F1372" s="14"/>
    </row>
    <row r="1373" spans="1:6" x14ac:dyDescent="0.2">
      <c r="A1373" s="9" t="s">
        <v>605</v>
      </c>
      <c r="B1373" s="14">
        <v>1019</v>
      </c>
      <c r="F1373" s="14"/>
    </row>
    <row r="1374" spans="1:6" x14ac:dyDescent="0.2">
      <c r="A1374" s="9" t="s">
        <v>605</v>
      </c>
      <c r="B1374" s="14">
        <v>1020</v>
      </c>
      <c r="F1374" s="14"/>
    </row>
    <row r="1375" spans="1:6" x14ac:dyDescent="0.2">
      <c r="A1375" s="9" t="s">
        <v>605</v>
      </c>
      <c r="B1375" s="14">
        <v>1021</v>
      </c>
      <c r="F1375" s="14"/>
    </row>
    <row r="1376" spans="1:6" x14ac:dyDescent="0.2">
      <c r="A1376" s="9" t="s">
        <v>495</v>
      </c>
      <c r="B1376" s="14">
        <v>1022</v>
      </c>
      <c r="F1376" s="14"/>
    </row>
    <row r="1377" spans="1:6" x14ac:dyDescent="0.2">
      <c r="A1377" s="9" t="s">
        <v>495</v>
      </c>
      <c r="B1377" s="14">
        <v>1023</v>
      </c>
      <c r="F1377" s="14"/>
    </row>
    <row r="1378" spans="1:6" x14ac:dyDescent="0.2">
      <c r="A1378" s="9" t="s">
        <v>495</v>
      </c>
      <c r="B1378" s="14">
        <v>1024</v>
      </c>
      <c r="F1378" s="14"/>
    </row>
    <row r="1379" spans="1:6" x14ac:dyDescent="0.2">
      <c r="A1379" s="9" t="s">
        <v>495</v>
      </c>
      <c r="B1379" s="14">
        <v>1025</v>
      </c>
      <c r="F1379" s="14"/>
    </row>
    <row r="1380" spans="1:6" x14ac:dyDescent="0.2">
      <c r="A1380" s="25" t="s">
        <v>791</v>
      </c>
      <c r="B1380" s="14">
        <v>1026</v>
      </c>
      <c r="F1380" s="14"/>
    </row>
    <row r="1381" spans="1:6" x14ac:dyDescent="0.2">
      <c r="A1381" s="25" t="s">
        <v>791</v>
      </c>
      <c r="B1381" s="14">
        <v>1027</v>
      </c>
      <c r="F1381" s="14"/>
    </row>
    <row r="1382" spans="1:6" x14ac:dyDescent="0.2">
      <c r="A1382" s="25" t="s">
        <v>791</v>
      </c>
      <c r="B1382" s="14">
        <v>1028</v>
      </c>
      <c r="F1382" s="14"/>
    </row>
    <row r="1383" spans="1:6" x14ac:dyDescent="0.2">
      <c r="A1383" s="25" t="s">
        <v>791</v>
      </c>
      <c r="B1383" s="14">
        <v>1029</v>
      </c>
      <c r="F1383" s="14"/>
    </row>
    <row r="1384" spans="1:6" x14ac:dyDescent="0.2">
      <c r="A1384" s="9" t="s">
        <v>615</v>
      </c>
      <c r="B1384" s="14">
        <v>1030</v>
      </c>
      <c r="F1384" s="14"/>
    </row>
    <row r="1385" spans="1:6" x14ac:dyDescent="0.2">
      <c r="A1385" s="9" t="s">
        <v>615</v>
      </c>
      <c r="B1385" s="14">
        <v>1031</v>
      </c>
      <c r="F1385" s="14"/>
    </row>
    <row r="1386" spans="1:6" x14ac:dyDescent="0.2">
      <c r="A1386" s="9" t="s">
        <v>615</v>
      </c>
      <c r="B1386" s="14">
        <v>1032</v>
      </c>
      <c r="F1386" s="14"/>
    </row>
    <row r="1387" spans="1:6" x14ac:dyDescent="0.2">
      <c r="A1387" s="9" t="s">
        <v>615</v>
      </c>
      <c r="B1387" s="14">
        <v>1033</v>
      </c>
      <c r="F1387" s="14"/>
    </row>
    <row r="1388" spans="1:6" x14ac:dyDescent="0.2">
      <c r="A1388" s="9" t="s">
        <v>517</v>
      </c>
      <c r="B1388" s="14">
        <v>1034</v>
      </c>
      <c r="F1388" s="14"/>
    </row>
    <row r="1389" spans="1:6" x14ac:dyDescent="0.2">
      <c r="A1389" s="9" t="s">
        <v>517</v>
      </c>
      <c r="B1389" s="14">
        <v>1035</v>
      </c>
      <c r="F1389" s="14"/>
    </row>
    <row r="1390" spans="1:6" x14ac:dyDescent="0.2">
      <c r="A1390" s="9" t="s">
        <v>517</v>
      </c>
      <c r="B1390" s="14">
        <v>1036</v>
      </c>
      <c r="F1390" s="14"/>
    </row>
    <row r="1391" spans="1:6" x14ac:dyDescent="0.2">
      <c r="A1391" s="9" t="s">
        <v>517</v>
      </c>
      <c r="B1391" s="14">
        <v>1037</v>
      </c>
      <c r="F1391" s="14"/>
    </row>
    <row r="1392" spans="1:6" x14ac:dyDescent="0.2">
      <c r="A1392" s="9" t="s">
        <v>437</v>
      </c>
      <c r="B1392" s="14">
        <v>1038</v>
      </c>
      <c r="F1392" s="14"/>
    </row>
    <row r="1393" spans="1:6" x14ac:dyDescent="0.2">
      <c r="A1393" s="9" t="s">
        <v>437</v>
      </c>
      <c r="B1393" s="14">
        <v>1039</v>
      </c>
      <c r="F1393" s="14"/>
    </row>
    <row r="1394" spans="1:6" x14ac:dyDescent="0.2">
      <c r="A1394" s="9" t="s">
        <v>437</v>
      </c>
      <c r="B1394" s="14">
        <v>1040</v>
      </c>
      <c r="F1394" s="14"/>
    </row>
    <row r="1395" spans="1:6" x14ac:dyDescent="0.2">
      <c r="A1395" s="9" t="s">
        <v>437</v>
      </c>
      <c r="B1395" s="14">
        <v>1041</v>
      </c>
      <c r="F1395" s="14"/>
    </row>
    <row r="1396" spans="1:6" x14ac:dyDescent="0.2">
      <c r="A1396" s="9" t="s">
        <v>686</v>
      </c>
      <c r="B1396" s="14">
        <v>1042</v>
      </c>
      <c r="F1396" s="14"/>
    </row>
    <row r="1397" spans="1:6" x14ac:dyDescent="0.2">
      <c r="A1397" s="9" t="s">
        <v>686</v>
      </c>
      <c r="B1397" s="14">
        <v>1043</v>
      </c>
      <c r="F1397" s="14"/>
    </row>
    <row r="1398" spans="1:6" x14ac:dyDescent="0.2">
      <c r="A1398" s="9" t="s">
        <v>686</v>
      </c>
      <c r="B1398" s="14">
        <v>1044</v>
      </c>
      <c r="F1398" s="14"/>
    </row>
    <row r="1399" spans="1:6" x14ac:dyDescent="0.2">
      <c r="A1399" s="9" t="s">
        <v>686</v>
      </c>
      <c r="B1399" s="14">
        <v>1045</v>
      </c>
      <c r="F1399" s="14"/>
    </row>
    <row r="1400" spans="1:6" x14ac:dyDescent="0.2">
      <c r="A1400" s="9" t="s">
        <v>695</v>
      </c>
      <c r="B1400" s="14">
        <v>1046</v>
      </c>
      <c r="F1400" s="14"/>
    </row>
    <row r="1401" spans="1:6" x14ac:dyDescent="0.2">
      <c r="A1401" s="9" t="s">
        <v>695</v>
      </c>
      <c r="B1401" s="14">
        <v>1047</v>
      </c>
      <c r="F1401" s="14"/>
    </row>
    <row r="1402" spans="1:6" x14ac:dyDescent="0.2">
      <c r="A1402" s="9" t="s">
        <v>695</v>
      </c>
      <c r="B1402" s="14">
        <v>1048</v>
      </c>
      <c r="F1402" s="14"/>
    </row>
    <row r="1403" spans="1:6" x14ac:dyDescent="0.2">
      <c r="A1403" s="9" t="s">
        <v>695</v>
      </c>
      <c r="B1403" s="14">
        <v>1049</v>
      </c>
      <c r="F1403" s="14"/>
    </row>
    <row r="1404" spans="1:6" x14ac:dyDescent="0.2">
      <c r="A1404" s="9" t="s">
        <v>451</v>
      </c>
      <c r="B1404" s="14">
        <v>1050</v>
      </c>
      <c r="F1404" s="14"/>
    </row>
    <row r="1405" spans="1:6" x14ac:dyDescent="0.2">
      <c r="A1405" s="9" t="s">
        <v>451</v>
      </c>
      <c r="B1405" s="14">
        <v>1051</v>
      </c>
      <c r="F1405" s="14"/>
    </row>
    <row r="1406" spans="1:6" x14ac:dyDescent="0.2">
      <c r="A1406" s="9" t="s">
        <v>451</v>
      </c>
      <c r="B1406" s="14">
        <v>1052</v>
      </c>
      <c r="F1406" s="14"/>
    </row>
    <row r="1407" spans="1:6" x14ac:dyDescent="0.2">
      <c r="A1407" s="9" t="s">
        <v>451</v>
      </c>
      <c r="B1407" s="14">
        <v>1053</v>
      </c>
      <c r="F1407" s="14"/>
    </row>
    <row r="1408" spans="1:6" x14ac:dyDescent="0.2">
      <c r="A1408" s="9" t="s">
        <v>452</v>
      </c>
      <c r="B1408" s="14">
        <v>1054</v>
      </c>
      <c r="F1408" s="14"/>
    </row>
    <row r="1409" spans="1:6" x14ac:dyDescent="0.2">
      <c r="A1409" s="9" t="s">
        <v>452</v>
      </c>
      <c r="B1409" s="14">
        <v>1055</v>
      </c>
      <c r="F1409" s="14"/>
    </row>
    <row r="1410" spans="1:6" x14ac:dyDescent="0.2">
      <c r="A1410" s="9" t="s">
        <v>452</v>
      </c>
      <c r="B1410" s="14">
        <v>1056</v>
      </c>
      <c r="F1410" s="14"/>
    </row>
    <row r="1411" spans="1:6" x14ac:dyDescent="0.2">
      <c r="A1411" s="9" t="s">
        <v>452</v>
      </c>
      <c r="B1411" s="14">
        <v>1057</v>
      </c>
      <c r="F1411" s="14"/>
    </row>
    <row r="1412" spans="1:6" x14ac:dyDescent="0.2">
      <c r="A1412" s="9" t="s">
        <v>368</v>
      </c>
      <c r="B1412" s="14">
        <v>1058</v>
      </c>
      <c r="F1412" s="14"/>
    </row>
    <row r="1413" spans="1:6" x14ac:dyDescent="0.2">
      <c r="A1413" s="9" t="s">
        <v>368</v>
      </c>
      <c r="B1413" s="14">
        <v>1059</v>
      </c>
      <c r="F1413" s="14"/>
    </row>
    <row r="1414" spans="1:6" x14ac:dyDescent="0.2">
      <c r="A1414" s="9" t="s">
        <v>368</v>
      </c>
      <c r="B1414" s="14">
        <v>1060</v>
      </c>
      <c r="F1414" s="14"/>
    </row>
    <row r="1415" spans="1:6" x14ac:dyDescent="0.2">
      <c r="A1415" s="9" t="s">
        <v>368</v>
      </c>
      <c r="B1415" s="14">
        <v>1061</v>
      </c>
      <c r="F1415" s="14"/>
    </row>
    <row r="1416" spans="1:6" x14ac:dyDescent="0.2">
      <c r="A1416" s="9" t="s">
        <v>549</v>
      </c>
      <c r="B1416" s="14">
        <v>1062</v>
      </c>
      <c r="F1416" s="14"/>
    </row>
    <row r="1417" spans="1:6" x14ac:dyDescent="0.2">
      <c r="A1417" s="9" t="s">
        <v>549</v>
      </c>
      <c r="B1417" s="14">
        <v>1063</v>
      </c>
      <c r="F1417" s="14"/>
    </row>
    <row r="1418" spans="1:6" x14ac:dyDescent="0.2">
      <c r="A1418" s="9" t="s">
        <v>549</v>
      </c>
      <c r="B1418" s="14">
        <v>1064</v>
      </c>
      <c r="F1418" s="14"/>
    </row>
    <row r="1419" spans="1:6" x14ac:dyDescent="0.2">
      <c r="A1419" s="9" t="s">
        <v>549</v>
      </c>
      <c r="B1419" s="14">
        <v>1065</v>
      </c>
      <c r="F1419" s="14"/>
    </row>
    <row r="1420" spans="1:6" x14ac:dyDescent="0.2">
      <c r="A1420" s="9" t="s">
        <v>460</v>
      </c>
      <c r="B1420" s="14">
        <v>1066</v>
      </c>
      <c r="F1420" s="14"/>
    </row>
    <row r="1421" spans="1:6" x14ac:dyDescent="0.2">
      <c r="A1421" s="9" t="s">
        <v>460</v>
      </c>
      <c r="B1421" s="14">
        <v>1067</v>
      </c>
      <c r="F1421" s="14"/>
    </row>
    <row r="1422" spans="1:6" x14ac:dyDescent="0.2">
      <c r="A1422" s="9" t="s">
        <v>460</v>
      </c>
      <c r="B1422" s="14">
        <v>1068</v>
      </c>
      <c r="F1422" s="14"/>
    </row>
    <row r="1423" spans="1:6" x14ac:dyDescent="0.2">
      <c r="A1423" s="9" t="s">
        <v>460</v>
      </c>
      <c r="B1423" s="14">
        <v>1069</v>
      </c>
      <c r="F1423" s="14"/>
    </row>
    <row r="1424" spans="1:6" x14ac:dyDescent="0.2">
      <c r="A1424" s="9" t="s">
        <v>653</v>
      </c>
      <c r="B1424" s="14">
        <v>1070</v>
      </c>
      <c r="F1424" s="14"/>
    </row>
    <row r="1425" spans="1:6" x14ac:dyDescent="0.2">
      <c r="A1425" s="9" t="s">
        <v>653</v>
      </c>
      <c r="B1425" s="14">
        <v>1071</v>
      </c>
      <c r="F1425" s="14"/>
    </row>
    <row r="1426" spans="1:6" x14ac:dyDescent="0.2">
      <c r="A1426" s="9" t="s">
        <v>653</v>
      </c>
      <c r="B1426" s="14">
        <v>1072</v>
      </c>
      <c r="F1426" s="14"/>
    </row>
    <row r="1427" spans="1:6" x14ac:dyDescent="0.2">
      <c r="A1427" s="9" t="s">
        <v>653</v>
      </c>
      <c r="B1427" s="14">
        <v>1073</v>
      </c>
      <c r="F1427" s="14"/>
    </row>
    <row r="1428" spans="1:6" x14ac:dyDescent="0.2">
      <c r="A1428" s="9" t="s">
        <v>390</v>
      </c>
      <c r="B1428" s="14">
        <v>1074</v>
      </c>
      <c r="F1428" s="14"/>
    </row>
    <row r="1429" spans="1:6" x14ac:dyDescent="0.2">
      <c r="A1429" s="9" t="s">
        <v>390</v>
      </c>
      <c r="B1429" s="14">
        <v>1075</v>
      </c>
      <c r="F1429" s="14"/>
    </row>
    <row r="1430" spans="1:6" x14ac:dyDescent="0.2">
      <c r="A1430" s="9" t="s">
        <v>390</v>
      </c>
      <c r="B1430" s="14">
        <v>1076</v>
      </c>
      <c r="F1430" s="14"/>
    </row>
    <row r="1431" spans="1:6" x14ac:dyDescent="0.2">
      <c r="A1431" s="9" t="s">
        <v>390</v>
      </c>
      <c r="B1431" s="14">
        <v>1077</v>
      </c>
      <c r="F1431" s="14"/>
    </row>
    <row r="1432" spans="1:6" x14ac:dyDescent="0.2">
      <c r="A1432" s="9" t="s">
        <v>722</v>
      </c>
      <c r="B1432" s="14">
        <v>1078</v>
      </c>
      <c r="F1432" s="14"/>
    </row>
    <row r="1433" spans="1:6" x14ac:dyDescent="0.2">
      <c r="A1433" s="9" t="s">
        <v>722</v>
      </c>
      <c r="B1433" s="14">
        <v>1079</v>
      </c>
      <c r="F1433" s="14"/>
    </row>
    <row r="1434" spans="1:6" x14ac:dyDescent="0.2">
      <c r="A1434" s="9" t="s">
        <v>722</v>
      </c>
      <c r="B1434" s="14">
        <v>1080</v>
      </c>
      <c r="F1434" s="14"/>
    </row>
    <row r="1435" spans="1:6" x14ac:dyDescent="0.2">
      <c r="A1435" s="9" t="s">
        <v>722</v>
      </c>
      <c r="B1435" s="14">
        <v>1081</v>
      </c>
      <c r="F1435" s="14"/>
    </row>
    <row r="1436" spans="1:6" x14ac:dyDescent="0.2">
      <c r="A1436" s="9" t="s">
        <v>480</v>
      </c>
      <c r="B1436" s="14">
        <v>1082</v>
      </c>
      <c r="F1436" s="14"/>
    </row>
    <row r="1437" spans="1:6" x14ac:dyDescent="0.2">
      <c r="A1437" s="9" t="s">
        <v>480</v>
      </c>
      <c r="B1437" s="14">
        <v>1083</v>
      </c>
      <c r="F1437" s="14"/>
    </row>
    <row r="1438" spans="1:6" x14ac:dyDescent="0.2">
      <c r="A1438" s="9" t="s">
        <v>480</v>
      </c>
      <c r="B1438" s="14">
        <v>1084</v>
      </c>
      <c r="F1438" s="14"/>
    </row>
    <row r="1439" spans="1:6" x14ac:dyDescent="0.2">
      <c r="A1439" s="9" t="s">
        <v>480</v>
      </c>
      <c r="B1439" s="14">
        <v>1085</v>
      </c>
      <c r="F1439" s="14"/>
    </row>
    <row r="1440" spans="1:6" x14ac:dyDescent="0.2">
      <c r="A1440" s="9" t="s">
        <v>353</v>
      </c>
      <c r="B1440" s="14">
        <v>1086</v>
      </c>
      <c r="F1440" s="14"/>
    </row>
    <row r="1441" spans="1:6" x14ac:dyDescent="0.2">
      <c r="A1441" s="9" t="s">
        <v>353</v>
      </c>
      <c r="B1441" s="14">
        <v>1087</v>
      </c>
      <c r="F1441" s="14"/>
    </row>
    <row r="1442" spans="1:6" x14ac:dyDescent="0.2">
      <c r="A1442" s="9" t="s">
        <v>353</v>
      </c>
      <c r="B1442" s="14">
        <v>1088</v>
      </c>
      <c r="F1442" s="14"/>
    </row>
    <row r="1443" spans="1:6" x14ac:dyDescent="0.2">
      <c r="A1443" s="9" t="s">
        <v>353</v>
      </c>
      <c r="B1443" s="14">
        <v>1089</v>
      </c>
      <c r="F1443" s="14"/>
    </row>
    <row r="1444" spans="1:6" x14ac:dyDescent="0.2">
      <c r="A1444" s="9" t="s">
        <v>606</v>
      </c>
      <c r="B1444" s="14">
        <v>1090</v>
      </c>
      <c r="F1444" s="14"/>
    </row>
    <row r="1445" spans="1:6" x14ac:dyDescent="0.2">
      <c r="A1445" s="9" t="s">
        <v>606</v>
      </c>
      <c r="B1445" s="14">
        <v>1091</v>
      </c>
      <c r="F1445" s="14"/>
    </row>
    <row r="1446" spans="1:6" x14ac:dyDescent="0.2">
      <c r="A1446" s="9" t="s">
        <v>606</v>
      </c>
      <c r="B1446" s="14">
        <v>1092</v>
      </c>
      <c r="F1446" s="14"/>
    </row>
    <row r="1447" spans="1:6" x14ac:dyDescent="0.2">
      <c r="A1447" s="9" t="s">
        <v>606</v>
      </c>
      <c r="B1447" s="14">
        <v>1093</v>
      </c>
      <c r="F1447" s="14"/>
    </row>
    <row r="1448" spans="1:6" x14ac:dyDescent="0.2">
      <c r="A1448" s="9" t="s">
        <v>510</v>
      </c>
      <c r="B1448" s="14">
        <v>1094</v>
      </c>
      <c r="F1448" s="14"/>
    </row>
    <row r="1449" spans="1:6" x14ac:dyDescent="0.2">
      <c r="A1449" s="9" t="s">
        <v>510</v>
      </c>
      <c r="B1449" s="14">
        <v>1095</v>
      </c>
      <c r="F1449" s="14"/>
    </row>
    <row r="1450" spans="1:6" x14ac:dyDescent="0.2">
      <c r="A1450" s="9" t="s">
        <v>510</v>
      </c>
      <c r="B1450" s="14">
        <v>1096</v>
      </c>
      <c r="F1450" s="14"/>
    </row>
    <row r="1451" spans="1:6" x14ac:dyDescent="0.2">
      <c r="A1451" s="9" t="s">
        <v>510</v>
      </c>
      <c r="B1451" s="14">
        <v>1097</v>
      </c>
      <c r="F1451" s="14"/>
    </row>
    <row r="1452" spans="1:6" x14ac:dyDescent="0.2">
      <c r="A1452" s="9" t="s">
        <v>573</v>
      </c>
      <c r="B1452" s="14">
        <v>1098</v>
      </c>
      <c r="F1452" s="14"/>
    </row>
    <row r="1453" spans="1:6" x14ac:dyDescent="0.2">
      <c r="A1453" s="9" t="s">
        <v>573</v>
      </c>
      <c r="B1453" s="14">
        <v>1099</v>
      </c>
      <c r="F1453" s="14"/>
    </row>
    <row r="1454" spans="1:6" x14ac:dyDescent="0.2">
      <c r="A1454" s="9" t="s">
        <v>573</v>
      </c>
      <c r="B1454" s="14">
        <v>1100</v>
      </c>
      <c r="F1454" s="14"/>
    </row>
    <row r="1455" spans="1:6" x14ac:dyDescent="0.2">
      <c r="A1455" s="9" t="s">
        <v>573</v>
      </c>
      <c r="B1455" s="14">
        <v>1101</v>
      </c>
      <c r="F1455" s="14"/>
    </row>
    <row r="1456" spans="1:6" x14ac:dyDescent="0.2">
      <c r="A1456" s="9" t="s">
        <v>663</v>
      </c>
      <c r="B1456" s="14">
        <v>1102</v>
      </c>
      <c r="F1456" s="14"/>
    </row>
    <row r="1457" spans="1:6" x14ac:dyDescent="0.2">
      <c r="A1457" s="9" t="s">
        <v>663</v>
      </c>
      <c r="B1457" s="14">
        <v>1103</v>
      </c>
      <c r="F1457" s="14"/>
    </row>
    <row r="1458" spans="1:6" x14ac:dyDescent="0.2">
      <c r="A1458" s="9" t="s">
        <v>663</v>
      </c>
      <c r="B1458" s="14">
        <v>1104</v>
      </c>
      <c r="F1458" s="14"/>
    </row>
    <row r="1459" spans="1:6" x14ac:dyDescent="0.2">
      <c r="A1459" s="9" t="s">
        <v>663</v>
      </c>
      <c r="B1459" s="14">
        <v>1105</v>
      </c>
      <c r="F1459" s="14"/>
    </row>
    <row r="1460" spans="1:6" x14ac:dyDescent="0.2">
      <c r="A1460" s="9" t="s">
        <v>537</v>
      </c>
      <c r="B1460" s="14">
        <v>1106</v>
      </c>
      <c r="F1460" s="14"/>
    </row>
    <row r="1461" spans="1:6" x14ac:dyDescent="0.2">
      <c r="A1461" s="9" t="s">
        <v>537</v>
      </c>
      <c r="B1461" s="14">
        <v>1107</v>
      </c>
      <c r="F1461" s="14"/>
    </row>
    <row r="1462" spans="1:6" x14ac:dyDescent="0.2">
      <c r="A1462" s="9" t="s">
        <v>537</v>
      </c>
      <c r="B1462" s="14">
        <v>1108</v>
      </c>
      <c r="F1462" s="14"/>
    </row>
    <row r="1463" spans="1:6" x14ac:dyDescent="0.2">
      <c r="A1463" s="9" t="s">
        <v>537</v>
      </c>
      <c r="B1463" s="14">
        <v>1109</v>
      </c>
      <c r="F1463" s="14"/>
    </row>
    <row r="1464" spans="1:6" x14ac:dyDescent="0.2">
      <c r="A1464" s="9" t="s">
        <v>789</v>
      </c>
      <c r="B1464" s="14">
        <v>1110</v>
      </c>
      <c r="F1464" s="14"/>
    </row>
    <row r="1465" spans="1:6" x14ac:dyDescent="0.2">
      <c r="A1465" s="9" t="s">
        <v>789</v>
      </c>
      <c r="B1465" s="14">
        <v>1111</v>
      </c>
      <c r="F1465" s="14"/>
    </row>
    <row r="1466" spans="1:6" x14ac:dyDescent="0.2">
      <c r="A1466" s="9" t="s">
        <v>789</v>
      </c>
      <c r="B1466" s="14">
        <v>1112</v>
      </c>
      <c r="F1466" s="14"/>
    </row>
    <row r="1467" spans="1:6" x14ac:dyDescent="0.2">
      <c r="A1467" s="9" t="s">
        <v>789</v>
      </c>
      <c r="B1467" s="14">
        <v>1113</v>
      </c>
      <c r="F1467" s="14"/>
    </row>
    <row r="1468" spans="1:6" x14ac:dyDescent="0.2">
      <c r="A1468" s="9" t="s">
        <v>397</v>
      </c>
      <c r="B1468" s="14">
        <v>1114</v>
      </c>
      <c r="F1468" s="14"/>
    </row>
    <row r="1469" spans="1:6" x14ac:dyDescent="0.2">
      <c r="A1469" s="9" t="s">
        <v>397</v>
      </c>
      <c r="B1469" s="14">
        <v>1115</v>
      </c>
      <c r="F1469" s="14"/>
    </row>
    <row r="1470" spans="1:6" x14ac:dyDescent="0.2">
      <c r="A1470" s="9" t="s">
        <v>397</v>
      </c>
      <c r="B1470" s="14">
        <v>1116</v>
      </c>
      <c r="F1470" s="14"/>
    </row>
    <row r="1471" spans="1:6" x14ac:dyDescent="0.2">
      <c r="A1471" s="9" t="s">
        <v>397</v>
      </c>
      <c r="B1471" s="14">
        <v>1117</v>
      </c>
      <c r="F1471" s="14"/>
    </row>
    <row r="1472" spans="1:6" x14ac:dyDescent="0.2">
      <c r="A1472" s="9" t="s">
        <v>481</v>
      </c>
      <c r="B1472" s="14">
        <v>1118</v>
      </c>
      <c r="F1472" s="14"/>
    </row>
    <row r="1473" spans="1:6" x14ac:dyDescent="0.2">
      <c r="A1473" s="9" t="s">
        <v>481</v>
      </c>
      <c r="B1473" s="14">
        <v>1119</v>
      </c>
      <c r="F1473" s="14"/>
    </row>
    <row r="1474" spans="1:6" x14ac:dyDescent="0.2">
      <c r="A1474" s="9" t="s">
        <v>481</v>
      </c>
      <c r="B1474" s="14">
        <v>1120</v>
      </c>
      <c r="F1474" s="14"/>
    </row>
    <row r="1475" spans="1:6" x14ac:dyDescent="0.2">
      <c r="A1475" s="9" t="s">
        <v>481</v>
      </c>
      <c r="B1475" s="14">
        <v>1121</v>
      </c>
      <c r="F1475" s="14"/>
    </row>
    <row r="1476" spans="1:6" x14ac:dyDescent="0.2">
      <c r="A1476" s="9" t="s">
        <v>482</v>
      </c>
      <c r="B1476" s="14">
        <v>1122</v>
      </c>
      <c r="F1476" s="14"/>
    </row>
    <row r="1477" spans="1:6" x14ac:dyDescent="0.2">
      <c r="A1477" s="9" t="s">
        <v>482</v>
      </c>
      <c r="B1477" s="14">
        <v>1123</v>
      </c>
      <c r="F1477" s="14"/>
    </row>
    <row r="1478" spans="1:6" x14ac:dyDescent="0.2">
      <c r="A1478" s="9" t="s">
        <v>482</v>
      </c>
      <c r="B1478" s="14">
        <v>1124</v>
      </c>
      <c r="F1478" s="14"/>
    </row>
    <row r="1479" spans="1:6" x14ac:dyDescent="0.2">
      <c r="A1479" s="9" t="s">
        <v>482</v>
      </c>
      <c r="B1479" s="14">
        <v>1125</v>
      </c>
      <c r="F1479" s="14"/>
    </row>
    <row r="1480" spans="1:6" x14ac:dyDescent="0.2">
      <c r="A1480" s="9" t="s">
        <v>538</v>
      </c>
      <c r="B1480" s="14">
        <v>1126</v>
      </c>
      <c r="F1480" s="14"/>
    </row>
    <row r="1481" spans="1:6" x14ac:dyDescent="0.2">
      <c r="A1481" s="9" t="s">
        <v>538</v>
      </c>
      <c r="B1481" s="14">
        <v>1127</v>
      </c>
      <c r="F1481" s="14"/>
    </row>
    <row r="1482" spans="1:6" x14ac:dyDescent="0.2">
      <c r="A1482" s="9" t="s">
        <v>538</v>
      </c>
      <c r="B1482" s="14">
        <v>1128</v>
      </c>
      <c r="F1482" s="14"/>
    </row>
    <row r="1483" spans="1:6" x14ac:dyDescent="0.2">
      <c r="A1483" s="9" t="s">
        <v>538</v>
      </c>
      <c r="B1483" s="14">
        <v>1129</v>
      </c>
      <c r="F1483" s="14"/>
    </row>
    <row r="1484" spans="1:6" x14ac:dyDescent="0.2">
      <c r="A1484" s="9" t="s">
        <v>376</v>
      </c>
      <c r="B1484" s="14">
        <v>1130</v>
      </c>
      <c r="F1484" s="14"/>
    </row>
    <row r="1485" spans="1:6" x14ac:dyDescent="0.2">
      <c r="A1485" s="9" t="s">
        <v>376</v>
      </c>
      <c r="B1485" s="14">
        <v>1131</v>
      </c>
      <c r="F1485" s="14"/>
    </row>
    <row r="1486" spans="1:6" x14ac:dyDescent="0.2">
      <c r="A1486" s="9" t="s">
        <v>376</v>
      </c>
      <c r="B1486" s="14">
        <v>1132</v>
      </c>
      <c r="F1486" s="14"/>
    </row>
    <row r="1487" spans="1:6" x14ac:dyDescent="0.2">
      <c r="A1487" s="9" t="s">
        <v>376</v>
      </c>
      <c r="B1487" s="14">
        <v>1133</v>
      </c>
      <c r="F1487" s="14"/>
    </row>
    <row r="1488" spans="1:6" x14ac:dyDescent="0.2">
      <c r="A1488" s="9" t="s">
        <v>348</v>
      </c>
      <c r="B1488" s="14">
        <v>1134</v>
      </c>
      <c r="F1488" s="14"/>
    </row>
    <row r="1489" spans="1:6" x14ac:dyDescent="0.2">
      <c r="A1489" s="9" t="s">
        <v>348</v>
      </c>
      <c r="B1489" s="14">
        <v>1135</v>
      </c>
      <c r="F1489" s="14"/>
    </row>
    <row r="1490" spans="1:6" x14ac:dyDescent="0.2">
      <c r="A1490" s="9" t="s">
        <v>348</v>
      </c>
      <c r="B1490" s="14">
        <v>1136</v>
      </c>
      <c r="F1490" s="14"/>
    </row>
    <row r="1491" spans="1:6" x14ac:dyDescent="0.2">
      <c r="A1491" s="9" t="s">
        <v>348</v>
      </c>
      <c r="B1491" s="14">
        <v>1137</v>
      </c>
      <c r="F1491" s="14"/>
    </row>
    <row r="1492" spans="1:6" x14ac:dyDescent="0.2">
      <c r="A1492" s="9" t="s">
        <v>473</v>
      </c>
      <c r="B1492" s="14">
        <v>1138</v>
      </c>
      <c r="F1492" s="14"/>
    </row>
    <row r="1493" spans="1:6" x14ac:dyDescent="0.2">
      <c r="A1493" s="9" t="s">
        <v>473</v>
      </c>
      <c r="B1493" s="14">
        <v>1139</v>
      </c>
      <c r="F1493" s="14"/>
    </row>
    <row r="1494" spans="1:6" x14ac:dyDescent="0.2">
      <c r="A1494" s="9" t="s">
        <v>473</v>
      </c>
      <c r="B1494" s="14">
        <v>1140</v>
      </c>
      <c r="F1494" s="14"/>
    </row>
    <row r="1495" spans="1:6" x14ac:dyDescent="0.2">
      <c r="A1495" s="9" t="s">
        <v>473</v>
      </c>
      <c r="B1495" s="14">
        <v>1141</v>
      </c>
      <c r="F1495" s="14"/>
    </row>
    <row r="1496" spans="1:6" x14ac:dyDescent="0.2">
      <c r="A1496" s="9" t="s">
        <v>488</v>
      </c>
      <c r="B1496" s="14">
        <v>1142</v>
      </c>
      <c r="F1496" s="14"/>
    </row>
    <row r="1497" spans="1:6" x14ac:dyDescent="0.2">
      <c r="A1497" s="9" t="s">
        <v>488</v>
      </c>
      <c r="B1497" s="14">
        <v>1143</v>
      </c>
      <c r="F1497" s="14"/>
    </row>
    <row r="1498" spans="1:6" x14ac:dyDescent="0.2">
      <c r="A1498" s="9" t="s">
        <v>488</v>
      </c>
      <c r="B1498" s="14">
        <v>1144</v>
      </c>
      <c r="F1498" s="14"/>
    </row>
    <row r="1499" spans="1:6" x14ac:dyDescent="0.2">
      <c r="A1499" s="9" t="s">
        <v>488</v>
      </c>
      <c r="B1499" s="14">
        <v>1145</v>
      </c>
      <c r="F1499" s="14"/>
    </row>
    <row r="1500" spans="1:6" x14ac:dyDescent="0.2">
      <c r="A1500" s="9" t="s">
        <v>717</v>
      </c>
      <c r="B1500" s="14">
        <v>1146</v>
      </c>
      <c r="F1500" s="14"/>
    </row>
    <row r="1501" spans="1:6" x14ac:dyDescent="0.2">
      <c r="A1501" s="9" t="s">
        <v>717</v>
      </c>
      <c r="B1501" s="14">
        <v>1147</v>
      </c>
      <c r="F1501" s="14"/>
    </row>
    <row r="1502" spans="1:6" x14ac:dyDescent="0.2">
      <c r="A1502" s="9" t="s">
        <v>717</v>
      </c>
      <c r="B1502" s="14">
        <v>1148</v>
      </c>
      <c r="F1502" s="14"/>
    </row>
    <row r="1503" spans="1:6" x14ac:dyDescent="0.2">
      <c r="A1503" s="9" t="s">
        <v>717</v>
      </c>
      <c r="B1503" s="14">
        <v>1149</v>
      </c>
      <c r="F1503" s="14"/>
    </row>
    <row r="1504" spans="1:6" x14ac:dyDescent="0.2">
      <c r="A1504" s="9" t="s">
        <v>557</v>
      </c>
      <c r="B1504" s="14">
        <v>1150</v>
      </c>
      <c r="F1504" s="14"/>
    </row>
    <row r="1505" spans="1:6" x14ac:dyDescent="0.2">
      <c r="A1505" s="9" t="s">
        <v>557</v>
      </c>
      <c r="B1505" s="14">
        <v>1151</v>
      </c>
      <c r="F1505" s="14"/>
    </row>
    <row r="1506" spans="1:6" x14ac:dyDescent="0.2">
      <c r="A1506" s="9" t="s">
        <v>557</v>
      </c>
      <c r="B1506" s="14">
        <v>1152</v>
      </c>
      <c r="F1506" s="14"/>
    </row>
    <row r="1507" spans="1:6" x14ac:dyDescent="0.2">
      <c r="A1507" s="9" t="s">
        <v>557</v>
      </c>
      <c r="B1507" s="14">
        <v>1153</v>
      </c>
      <c r="F1507" s="14"/>
    </row>
    <row r="1508" spans="1:6" x14ac:dyDescent="0.2">
      <c r="A1508" s="9" t="s">
        <v>354</v>
      </c>
      <c r="B1508" s="14">
        <v>1154</v>
      </c>
      <c r="F1508" s="14"/>
    </row>
    <row r="1509" spans="1:6" x14ac:dyDescent="0.2">
      <c r="A1509" s="9" t="s">
        <v>354</v>
      </c>
      <c r="B1509" s="14">
        <v>1155</v>
      </c>
      <c r="F1509" s="14"/>
    </row>
    <row r="1510" spans="1:6" x14ac:dyDescent="0.2">
      <c r="A1510" s="9" t="s">
        <v>354</v>
      </c>
      <c r="B1510" s="14">
        <v>1156</v>
      </c>
      <c r="F1510" s="14"/>
    </row>
    <row r="1511" spans="1:6" x14ac:dyDescent="0.2">
      <c r="A1511" s="9" t="s">
        <v>354</v>
      </c>
      <c r="B1511" s="14">
        <v>1157</v>
      </c>
      <c r="F1511" s="14"/>
    </row>
    <row r="1512" spans="1:6" x14ac:dyDescent="0.2">
      <c r="A1512" s="9" t="s">
        <v>664</v>
      </c>
      <c r="B1512" s="14">
        <v>1158</v>
      </c>
      <c r="F1512" s="14"/>
    </row>
    <row r="1513" spans="1:6" x14ac:dyDescent="0.2">
      <c r="A1513" s="9" t="s">
        <v>664</v>
      </c>
      <c r="B1513" s="14">
        <v>1159</v>
      </c>
      <c r="F1513" s="14"/>
    </row>
    <row r="1514" spans="1:6" x14ac:dyDescent="0.2">
      <c r="A1514" s="9" t="s">
        <v>664</v>
      </c>
      <c r="B1514" s="14">
        <v>1160</v>
      </c>
      <c r="F1514" s="14"/>
    </row>
    <row r="1515" spans="1:6" x14ac:dyDescent="0.2">
      <c r="A1515" s="9" t="s">
        <v>664</v>
      </c>
      <c r="B1515" s="14">
        <v>1161</v>
      </c>
      <c r="F1515" s="14"/>
    </row>
    <row r="1516" spans="1:6" x14ac:dyDescent="0.2">
      <c r="A1516" s="9" t="s">
        <v>595</v>
      </c>
      <c r="B1516" s="14">
        <v>1162</v>
      </c>
      <c r="F1516" s="14"/>
    </row>
    <row r="1517" spans="1:6" x14ac:dyDescent="0.2">
      <c r="A1517" s="9" t="s">
        <v>595</v>
      </c>
      <c r="B1517" s="14">
        <v>1163</v>
      </c>
      <c r="F1517" s="14"/>
    </row>
    <row r="1518" spans="1:6" x14ac:dyDescent="0.2">
      <c r="A1518" s="9" t="s">
        <v>595</v>
      </c>
      <c r="B1518" s="14">
        <v>1164</v>
      </c>
      <c r="F1518" s="14"/>
    </row>
    <row r="1519" spans="1:6" x14ac:dyDescent="0.2">
      <c r="A1519" s="9" t="s">
        <v>595</v>
      </c>
      <c r="B1519" s="14">
        <v>1165</v>
      </c>
      <c r="F1519" s="14"/>
    </row>
    <row r="1520" spans="1:6" x14ac:dyDescent="0.2">
      <c r="A1520" s="9" t="s">
        <v>646</v>
      </c>
      <c r="B1520" s="14">
        <v>1166</v>
      </c>
      <c r="F1520" s="14"/>
    </row>
    <row r="1521" spans="1:6" x14ac:dyDescent="0.2">
      <c r="A1521" s="9" t="s">
        <v>646</v>
      </c>
      <c r="B1521" s="14">
        <v>1167</v>
      </c>
      <c r="F1521" s="14"/>
    </row>
    <row r="1522" spans="1:6" x14ac:dyDescent="0.2">
      <c r="A1522" s="9" t="s">
        <v>646</v>
      </c>
      <c r="B1522" s="14">
        <v>1168</v>
      </c>
      <c r="F1522" s="14"/>
    </row>
    <row r="1523" spans="1:6" x14ac:dyDescent="0.2">
      <c r="A1523" s="9" t="s">
        <v>646</v>
      </c>
      <c r="B1523" s="14">
        <v>1169</v>
      </c>
      <c r="F1523" s="14"/>
    </row>
    <row r="1524" spans="1:6" x14ac:dyDescent="0.2">
      <c r="A1524" s="9" t="s">
        <v>776</v>
      </c>
      <c r="B1524" s="14">
        <v>1170</v>
      </c>
      <c r="F1524" s="14"/>
    </row>
    <row r="1525" spans="1:6" x14ac:dyDescent="0.2">
      <c r="A1525" s="9" t="s">
        <v>776</v>
      </c>
      <c r="B1525" s="14">
        <v>1171</v>
      </c>
      <c r="F1525" s="14"/>
    </row>
    <row r="1526" spans="1:6" x14ac:dyDescent="0.2">
      <c r="A1526" s="9" t="s">
        <v>776</v>
      </c>
      <c r="B1526" s="14">
        <v>1172</v>
      </c>
      <c r="F1526" s="14"/>
    </row>
    <row r="1527" spans="1:6" x14ac:dyDescent="0.2">
      <c r="A1527" s="9" t="s">
        <v>776</v>
      </c>
      <c r="B1527" s="14">
        <v>1173</v>
      </c>
      <c r="F1527" s="14"/>
    </row>
    <row r="1528" spans="1:6" x14ac:dyDescent="0.2">
      <c r="A1528" s="9" t="s">
        <v>687</v>
      </c>
      <c r="B1528" s="14">
        <v>1174</v>
      </c>
      <c r="F1528" s="14"/>
    </row>
    <row r="1529" spans="1:6" x14ac:dyDescent="0.2">
      <c r="A1529" s="9" t="s">
        <v>687</v>
      </c>
      <c r="B1529" s="14">
        <v>1175</v>
      </c>
      <c r="F1529" s="14"/>
    </row>
    <row r="1530" spans="1:6" x14ac:dyDescent="0.2">
      <c r="A1530" s="9" t="s">
        <v>687</v>
      </c>
      <c r="B1530" s="14">
        <v>1176</v>
      </c>
      <c r="F1530" s="14"/>
    </row>
    <row r="1531" spans="1:6" x14ac:dyDescent="0.2">
      <c r="A1531" s="9" t="s">
        <v>687</v>
      </c>
      <c r="B1531" s="14">
        <v>1177</v>
      </c>
      <c r="F1531" s="14"/>
    </row>
    <row r="1532" spans="1:6" x14ac:dyDescent="0.2">
      <c r="A1532" s="9" t="s">
        <v>377</v>
      </c>
      <c r="B1532" s="14">
        <v>1178</v>
      </c>
      <c r="F1532" s="14"/>
    </row>
    <row r="1533" spans="1:6" x14ac:dyDescent="0.2">
      <c r="A1533" s="9" t="s">
        <v>377</v>
      </c>
      <c r="B1533" s="14">
        <v>1179</v>
      </c>
      <c r="F1533" s="14"/>
    </row>
    <row r="1534" spans="1:6" x14ac:dyDescent="0.2">
      <c r="A1534" s="9" t="s">
        <v>377</v>
      </c>
      <c r="B1534" s="14">
        <v>1180</v>
      </c>
      <c r="F1534" s="14"/>
    </row>
    <row r="1535" spans="1:6" x14ac:dyDescent="0.2">
      <c r="A1535" s="9" t="s">
        <v>377</v>
      </c>
      <c r="B1535" s="14">
        <v>1181</v>
      </c>
      <c r="F1535" s="14"/>
    </row>
    <row r="1536" spans="1:6" x14ac:dyDescent="0.2">
      <c r="A1536" s="9" t="s">
        <v>483</v>
      </c>
      <c r="B1536" s="14">
        <v>1182</v>
      </c>
      <c r="F1536" s="14"/>
    </row>
    <row r="1537" spans="1:6" x14ac:dyDescent="0.2">
      <c r="A1537" s="9" t="s">
        <v>483</v>
      </c>
      <c r="B1537" s="14">
        <v>1183</v>
      </c>
      <c r="F1537" s="14"/>
    </row>
    <row r="1538" spans="1:6" x14ac:dyDescent="0.2">
      <c r="A1538" s="9" t="s">
        <v>483</v>
      </c>
      <c r="B1538" s="14">
        <v>1184</v>
      </c>
      <c r="F1538" s="14"/>
    </row>
    <row r="1539" spans="1:6" x14ac:dyDescent="0.2">
      <c r="A1539" s="9" t="s">
        <v>483</v>
      </c>
      <c r="B1539" s="14">
        <v>1185</v>
      </c>
      <c r="F1539" s="14"/>
    </row>
    <row r="1540" spans="1:6" x14ac:dyDescent="0.2">
      <c r="A1540" s="9" t="s">
        <v>665</v>
      </c>
      <c r="B1540" s="14">
        <v>1186</v>
      </c>
      <c r="F1540" s="14"/>
    </row>
    <row r="1541" spans="1:6" x14ac:dyDescent="0.2">
      <c r="A1541" s="9" t="s">
        <v>665</v>
      </c>
      <c r="B1541" s="14">
        <v>1187</v>
      </c>
      <c r="F1541" s="14"/>
    </row>
    <row r="1542" spans="1:6" x14ac:dyDescent="0.2">
      <c r="A1542" s="9" t="s">
        <v>665</v>
      </c>
      <c r="B1542" s="14">
        <v>1188</v>
      </c>
      <c r="F1542" s="14"/>
    </row>
    <row r="1543" spans="1:6" x14ac:dyDescent="0.2">
      <c r="A1543" s="9" t="s">
        <v>665</v>
      </c>
      <c r="B1543" s="14">
        <v>1189</v>
      </c>
      <c r="F1543" s="14"/>
    </row>
    <row r="1544" spans="1:6" x14ac:dyDescent="0.2">
      <c r="A1544" s="9" t="s">
        <v>723</v>
      </c>
      <c r="B1544" s="14">
        <v>1190</v>
      </c>
      <c r="F1544" s="14"/>
    </row>
    <row r="1545" spans="1:6" x14ac:dyDescent="0.2">
      <c r="A1545" s="9" t="s">
        <v>723</v>
      </c>
      <c r="B1545" s="14">
        <v>1191</v>
      </c>
      <c r="F1545" s="14"/>
    </row>
    <row r="1546" spans="1:6" x14ac:dyDescent="0.2">
      <c r="A1546" s="9" t="s">
        <v>723</v>
      </c>
      <c r="B1546" s="14">
        <v>1192</v>
      </c>
      <c r="F1546" s="14"/>
    </row>
    <row r="1547" spans="1:6" x14ac:dyDescent="0.2">
      <c r="A1547" s="9" t="s">
        <v>723</v>
      </c>
      <c r="B1547" s="14">
        <v>1193</v>
      </c>
      <c r="F1547" s="14"/>
    </row>
    <row r="1548" spans="1:6" x14ac:dyDescent="0.2">
      <c r="A1548" s="9" t="s">
        <v>696</v>
      </c>
      <c r="B1548" s="14">
        <v>1194</v>
      </c>
      <c r="F1548" s="14"/>
    </row>
    <row r="1549" spans="1:6" x14ac:dyDescent="0.2">
      <c r="A1549" s="9" t="s">
        <v>696</v>
      </c>
      <c r="B1549" s="14">
        <v>1195</v>
      </c>
      <c r="F1549" s="14"/>
    </row>
    <row r="1550" spans="1:6" x14ac:dyDescent="0.2">
      <c r="A1550" s="9" t="s">
        <v>696</v>
      </c>
      <c r="B1550" s="14">
        <v>1196</v>
      </c>
      <c r="F1550" s="14"/>
    </row>
    <row r="1551" spans="1:6" x14ac:dyDescent="0.2">
      <c r="A1551" s="9" t="s">
        <v>696</v>
      </c>
      <c r="B1551" s="14">
        <v>1197</v>
      </c>
      <c r="F1551" s="14"/>
    </row>
    <row r="1552" spans="1:6" x14ac:dyDescent="0.2">
      <c r="A1552" s="9" t="s">
        <v>474</v>
      </c>
      <c r="B1552" s="14">
        <v>1198</v>
      </c>
      <c r="F1552" s="14"/>
    </row>
    <row r="1553" spans="1:6" x14ac:dyDescent="0.2">
      <c r="A1553" s="9" t="s">
        <v>474</v>
      </c>
      <c r="B1553" s="14">
        <v>1199</v>
      </c>
      <c r="F1553" s="14"/>
    </row>
    <row r="1554" spans="1:6" x14ac:dyDescent="0.2">
      <c r="A1554" s="9" t="s">
        <v>474</v>
      </c>
      <c r="B1554" s="14">
        <v>1200</v>
      </c>
      <c r="F1554" s="14"/>
    </row>
    <row r="1555" spans="1:6" x14ac:dyDescent="0.2">
      <c r="A1555" s="9" t="s">
        <v>474</v>
      </c>
      <c r="B1555" s="14">
        <v>1201</v>
      </c>
      <c r="F1555" s="14"/>
    </row>
    <row r="1556" spans="1:6" x14ac:dyDescent="0.2">
      <c r="A1556" s="9" t="s">
        <v>529</v>
      </c>
      <c r="B1556" s="14">
        <v>1202</v>
      </c>
      <c r="F1556" s="14"/>
    </row>
    <row r="1557" spans="1:6" x14ac:dyDescent="0.2">
      <c r="A1557" s="9" t="s">
        <v>529</v>
      </c>
      <c r="B1557" s="14">
        <v>1203</v>
      </c>
      <c r="F1557" s="14"/>
    </row>
    <row r="1558" spans="1:6" x14ac:dyDescent="0.2">
      <c r="A1558" s="9" t="s">
        <v>529</v>
      </c>
      <c r="B1558" s="14">
        <v>1204</v>
      </c>
      <c r="F1558" s="14"/>
    </row>
    <row r="1559" spans="1:6" x14ac:dyDescent="0.2">
      <c r="A1559" s="9" t="s">
        <v>529</v>
      </c>
      <c r="B1559" s="14">
        <v>1205</v>
      </c>
      <c r="F1559" s="14"/>
    </row>
    <row r="1560" spans="1:6" x14ac:dyDescent="0.2">
      <c r="A1560" s="9" t="s">
        <v>635</v>
      </c>
      <c r="B1560" s="14">
        <v>1206</v>
      </c>
      <c r="F1560" s="14"/>
    </row>
    <row r="1561" spans="1:6" x14ac:dyDescent="0.2">
      <c r="A1561" s="9" t="s">
        <v>635</v>
      </c>
      <c r="B1561" s="14">
        <v>1207</v>
      </c>
      <c r="F1561" s="14"/>
    </row>
    <row r="1562" spans="1:6" x14ac:dyDescent="0.2">
      <c r="A1562" s="9" t="s">
        <v>635</v>
      </c>
      <c r="B1562" s="14">
        <v>1208</v>
      </c>
      <c r="F1562" s="14"/>
    </row>
    <row r="1563" spans="1:6" x14ac:dyDescent="0.2">
      <c r="A1563" s="9" t="s">
        <v>635</v>
      </c>
      <c r="B1563" s="14">
        <v>1209</v>
      </c>
      <c r="F1563" s="14"/>
    </row>
    <row r="1564" spans="1:6" x14ac:dyDescent="0.2">
      <c r="A1564" s="9" t="s">
        <v>718</v>
      </c>
      <c r="B1564" s="14">
        <v>1210</v>
      </c>
      <c r="F1564" s="14"/>
    </row>
    <row r="1565" spans="1:6" x14ac:dyDescent="0.2">
      <c r="A1565" s="9" t="s">
        <v>718</v>
      </c>
      <c r="B1565" s="14">
        <v>1211</v>
      </c>
      <c r="F1565" s="14"/>
    </row>
    <row r="1566" spans="1:6" x14ac:dyDescent="0.2">
      <c r="A1566" s="9" t="s">
        <v>718</v>
      </c>
      <c r="B1566" s="14">
        <v>1212</v>
      </c>
      <c r="F1566" s="14"/>
    </row>
    <row r="1567" spans="1:6" x14ac:dyDescent="0.2">
      <c r="A1567" s="9" t="s">
        <v>718</v>
      </c>
      <c r="B1567" s="14">
        <v>1213</v>
      </c>
      <c r="F1567" s="14"/>
    </row>
    <row r="1568" spans="1:6" x14ac:dyDescent="0.2">
      <c r="A1568" s="9" t="s">
        <v>647</v>
      </c>
      <c r="B1568" s="14">
        <v>1214</v>
      </c>
      <c r="F1568" s="14"/>
    </row>
    <row r="1569" spans="1:6" x14ac:dyDescent="0.2">
      <c r="A1569" s="9" t="s">
        <v>647</v>
      </c>
      <c r="B1569" s="14">
        <v>1215</v>
      </c>
      <c r="F1569" s="14"/>
    </row>
    <row r="1570" spans="1:6" x14ac:dyDescent="0.2">
      <c r="A1570" s="9" t="s">
        <v>647</v>
      </c>
      <c r="B1570" s="14">
        <v>1216</v>
      </c>
      <c r="F1570" s="14"/>
    </row>
    <row r="1571" spans="1:6" x14ac:dyDescent="0.2">
      <c r="A1571" s="9" t="s">
        <v>647</v>
      </c>
      <c r="B1571" s="14">
        <v>1217</v>
      </c>
      <c r="F1571" s="14"/>
    </row>
    <row r="1572" spans="1:6" x14ac:dyDescent="0.2">
      <c r="A1572" s="9" t="s">
        <v>779</v>
      </c>
      <c r="B1572" s="14">
        <v>1218</v>
      </c>
      <c r="F1572" s="14"/>
    </row>
    <row r="1573" spans="1:6" x14ac:dyDescent="0.2">
      <c r="A1573" s="9" t="s">
        <v>779</v>
      </c>
      <c r="B1573" s="14">
        <v>1219</v>
      </c>
      <c r="F1573" s="14"/>
    </row>
    <row r="1574" spans="1:6" x14ac:dyDescent="0.2">
      <c r="A1574" s="9" t="s">
        <v>779</v>
      </c>
      <c r="B1574" s="14">
        <v>1220</v>
      </c>
      <c r="F1574" s="14"/>
    </row>
    <row r="1575" spans="1:6" x14ac:dyDescent="0.2">
      <c r="A1575" s="9" t="s">
        <v>779</v>
      </c>
      <c r="B1575" s="14">
        <v>1221</v>
      </c>
      <c r="F1575" s="14"/>
    </row>
    <row r="1576" spans="1:6" x14ac:dyDescent="0.2">
      <c r="A1576" s="9" t="s">
        <v>539</v>
      </c>
      <c r="B1576" s="14">
        <v>1222</v>
      </c>
      <c r="F1576" s="14"/>
    </row>
    <row r="1577" spans="1:6" x14ac:dyDescent="0.2">
      <c r="A1577" s="9" t="s">
        <v>539</v>
      </c>
      <c r="B1577" s="14">
        <v>1223</v>
      </c>
      <c r="F1577" s="14"/>
    </row>
    <row r="1578" spans="1:6" x14ac:dyDescent="0.2">
      <c r="A1578" s="9" t="s">
        <v>539</v>
      </c>
      <c r="B1578" s="14">
        <v>1224</v>
      </c>
      <c r="F1578" s="14"/>
    </row>
    <row r="1579" spans="1:6" x14ac:dyDescent="0.2">
      <c r="A1579" s="9" t="s">
        <v>539</v>
      </c>
      <c r="B1579" s="14">
        <v>1225</v>
      </c>
      <c r="F1579" s="14"/>
    </row>
    <row r="1580" spans="1:6" x14ac:dyDescent="0.2">
      <c r="A1580" s="9" t="s">
        <v>511</v>
      </c>
      <c r="B1580" s="14">
        <v>1226</v>
      </c>
      <c r="F1580" s="14"/>
    </row>
    <row r="1581" spans="1:6" x14ac:dyDescent="0.2">
      <c r="A1581" s="9" t="s">
        <v>511</v>
      </c>
      <c r="B1581" s="14">
        <v>1227</v>
      </c>
      <c r="F1581" s="14"/>
    </row>
    <row r="1582" spans="1:6" x14ac:dyDescent="0.2">
      <c r="A1582" s="9" t="s">
        <v>511</v>
      </c>
      <c r="B1582" s="14">
        <v>1228</v>
      </c>
      <c r="F1582" s="14"/>
    </row>
    <row r="1583" spans="1:6" x14ac:dyDescent="0.2">
      <c r="A1583" s="9" t="s">
        <v>511</v>
      </c>
      <c r="B1583" s="14">
        <v>1229</v>
      </c>
      <c r="F1583" s="14"/>
    </row>
    <row r="1584" spans="1:6" x14ac:dyDescent="0.2">
      <c r="A1584" s="9" t="s">
        <v>648</v>
      </c>
      <c r="B1584" s="14">
        <v>1230</v>
      </c>
      <c r="F1584" s="14"/>
    </row>
    <row r="1585" spans="1:6" x14ac:dyDescent="0.2">
      <c r="A1585" s="9" t="s">
        <v>648</v>
      </c>
      <c r="B1585" s="14">
        <v>1231</v>
      </c>
      <c r="F1585" s="14"/>
    </row>
    <row r="1586" spans="1:6" x14ac:dyDescent="0.2">
      <c r="A1586" s="9" t="s">
        <v>648</v>
      </c>
      <c r="B1586" s="14">
        <v>1232</v>
      </c>
      <c r="F1586" s="14"/>
    </row>
    <row r="1587" spans="1:6" x14ac:dyDescent="0.2">
      <c r="A1587" s="9" t="s">
        <v>648</v>
      </c>
      <c r="B1587" s="14">
        <v>1233</v>
      </c>
      <c r="F1587" s="14"/>
    </row>
    <row r="1588" spans="1:6" x14ac:dyDescent="0.2">
      <c r="A1588" s="9" t="s">
        <v>688</v>
      </c>
      <c r="B1588" s="14">
        <v>1234</v>
      </c>
      <c r="F1588" s="14"/>
    </row>
    <row r="1589" spans="1:6" x14ac:dyDescent="0.2">
      <c r="A1589" s="9" t="s">
        <v>688</v>
      </c>
      <c r="B1589" s="14">
        <v>1235</v>
      </c>
      <c r="F1589" s="14"/>
    </row>
    <row r="1590" spans="1:6" x14ac:dyDescent="0.2">
      <c r="A1590" s="9" t="s">
        <v>688</v>
      </c>
      <c r="B1590" s="14">
        <v>1236</v>
      </c>
      <c r="F1590" s="14"/>
    </row>
    <row r="1591" spans="1:6" x14ac:dyDescent="0.2">
      <c r="A1591" s="9" t="s">
        <v>688</v>
      </c>
      <c r="B1591" s="14">
        <v>1237</v>
      </c>
      <c r="F1591" s="14"/>
    </row>
    <row r="1592" spans="1:6" x14ac:dyDescent="0.2">
      <c r="A1592" s="9" t="s">
        <v>784</v>
      </c>
      <c r="B1592" s="14">
        <v>1238</v>
      </c>
      <c r="F1592" s="14"/>
    </row>
    <row r="1593" spans="1:6" x14ac:dyDescent="0.2">
      <c r="A1593" s="9" t="s">
        <v>784</v>
      </c>
      <c r="B1593" s="14">
        <v>1239</v>
      </c>
      <c r="F1593" s="14"/>
    </row>
    <row r="1594" spans="1:6" x14ac:dyDescent="0.2">
      <c r="A1594" s="9" t="s">
        <v>784</v>
      </c>
      <c r="B1594" s="14">
        <v>1240</v>
      </c>
      <c r="F1594" s="14"/>
    </row>
    <row r="1595" spans="1:6" x14ac:dyDescent="0.2">
      <c r="A1595" s="9" t="s">
        <v>784</v>
      </c>
      <c r="B1595" s="14">
        <v>1241</v>
      </c>
      <c r="F1595" s="14"/>
    </row>
    <row r="1596" spans="1:6" x14ac:dyDescent="0.2">
      <c r="A1596" s="9" t="s">
        <v>697</v>
      </c>
      <c r="B1596" s="14">
        <v>1242</v>
      </c>
      <c r="F1596" s="14"/>
    </row>
    <row r="1597" spans="1:6" x14ac:dyDescent="0.2">
      <c r="A1597" s="9" t="s">
        <v>697</v>
      </c>
      <c r="B1597" s="14">
        <v>1243</v>
      </c>
      <c r="F1597" s="14"/>
    </row>
    <row r="1598" spans="1:6" x14ac:dyDescent="0.2">
      <c r="A1598" s="9" t="s">
        <v>697</v>
      </c>
      <c r="B1598" s="14">
        <v>1244</v>
      </c>
      <c r="F1598" s="14"/>
    </row>
    <row r="1599" spans="1:6" x14ac:dyDescent="0.2">
      <c r="A1599" s="9" t="s">
        <v>697</v>
      </c>
      <c r="B1599" s="14">
        <v>1245</v>
      </c>
      <c r="F1599" s="14"/>
    </row>
    <row r="1600" spans="1:6" x14ac:dyDescent="0.2">
      <c r="A1600" s="9" t="s">
        <v>574</v>
      </c>
      <c r="B1600" s="14">
        <v>1246</v>
      </c>
      <c r="F1600" s="14"/>
    </row>
    <row r="1601" spans="1:6" x14ac:dyDescent="0.2">
      <c r="A1601" s="9" t="s">
        <v>574</v>
      </c>
      <c r="B1601" s="14">
        <v>1247</v>
      </c>
      <c r="F1601" s="14"/>
    </row>
    <row r="1602" spans="1:6" x14ac:dyDescent="0.2">
      <c r="A1602" s="9" t="s">
        <v>574</v>
      </c>
      <c r="B1602" s="14">
        <v>1248</v>
      </c>
      <c r="F1602" s="14"/>
    </row>
    <row r="1603" spans="1:6" x14ac:dyDescent="0.2">
      <c r="A1603" s="9" t="s">
        <v>574</v>
      </c>
      <c r="B1603" s="14">
        <v>1249</v>
      </c>
      <c r="F1603" s="14"/>
    </row>
    <row r="1604" spans="1:6" x14ac:dyDescent="0.2">
      <c r="A1604" s="9" t="s">
        <v>378</v>
      </c>
      <c r="B1604" s="14">
        <v>1250</v>
      </c>
      <c r="F1604" s="14"/>
    </row>
    <row r="1605" spans="1:6" x14ac:dyDescent="0.2">
      <c r="A1605" s="9" t="s">
        <v>378</v>
      </c>
      <c r="B1605" s="14">
        <v>1251</v>
      </c>
      <c r="F1605" s="14"/>
    </row>
    <row r="1606" spans="1:6" x14ac:dyDescent="0.2">
      <c r="A1606" s="9" t="s">
        <v>378</v>
      </c>
      <c r="B1606" s="14">
        <v>1252</v>
      </c>
      <c r="F1606" s="14"/>
    </row>
    <row r="1607" spans="1:6" x14ac:dyDescent="0.2">
      <c r="A1607" s="9" t="s">
        <v>378</v>
      </c>
      <c r="B1607" s="14">
        <v>1253</v>
      </c>
      <c r="F1607" s="14"/>
    </row>
    <row r="1608" spans="1:6" x14ac:dyDescent="0.2">
      <c r="A1608" s="9" t="s">
        <v>649</v>
      </c>
      <c r="B1608" s="14">
        <v>1254</v>
      </c>
      <c r="F1608" s="14"/>
    </row>
    <row r="1609" spans="1:6" x14ac:dyDescent="0.2">
      <c r="A1609" s="9" t="s">
        <v>649</v>
      </c>
      <c r="B1609" s="14">
        <v>1255</v>
      </c>
      <c r="F1609" s="14"/>
    </row>
    <row r="1610" spans="1:6" x14ac:dyDescent="0.2">
      <c r="A1610" s="9" t="s">
        <v>649</v>
      </c>
      <c r="B1610" s="14">
        <v>1256</v>
      </c>
      <c r="F1610" s="14"/>
    </row>
    <row r="1611" spans="1:6" x14ac:dyDescent="0.2">
      <c r="A1611" s="9" t="s">
        <v>649</v>
      </c>
      <c r="B1611" s="14">
        <v>1257</v>
      </c>
      <c r="F1611" s="14"/>
    </row>
    <row r="1612" spans="1:6" x14ac:dyDescent="0.2">
      <c r="A1612" s="9" t="s">
        <v>530</v>
      </c>
      <c r="B1612" s="14">
        <v>1258</v>
      </c>
      <c r="F1612" s="14"/>
    </row>
    <row r="1613" spans="1:6" x14ac:dyDescent="0.2">
      <c r="A1613" s="9" t="s">
        <v>530</v>
      </c>
      <c r="B1613" s="14">
        <v>1259</v>
      </c>
      <c r="F1613" s="14"/>
    </row>
    <row r="1614" spans="1:6" x14ac:dyDescent="0.2">
      <c r="A1614" s="9" t="s">
        <v>530</v>
      </c>
      <c r="B1614" s="14">
        <v>1260</v>
      </c>
      <c r="F1614" s="14"/>
    </row>
    <row r="1615" spans="1:6" x14ac:dyDescent="0.2">
      <c r="A1615" s="9" t="s">
        <v>530</v>
      </c>
      <c r="B1615" s="14">
        <v>1261</v>
      </c>
      <c r="F1615" s="14"/>
    </row>
    <row r="1616" spans="1:6" x14ac:dyDescent="0.2">
      <c r="A1616" s="9" t="s">
        <v>654</v>
      </c>
      <c r="B1616" s="14">
        <v>1262</v>
      </c>
      <c r="F1616" s="14"/>
    </row>
    <row r="1617" spans="1:6" x14ac:dyDescent="0.2">
      <c r="A1617" s="9" t="s">
        <v>654</v>
      </c>
      <c r="B1617" s="14">
        <v>1263</v>
      </c>
      <c r="F1617" s="14"/>
    </row>
    <row r="1618" spans="1:6" x14ac:dyDescent="0.2">
      <c r="A1618" s="9" t="s">
        <v>654</v>
      </c>
      <c r="B1618" s="14">
        <v>1264</v>
      </c>
      <c r="F1618" s="14"/>
    </row>
    <row r="1619" spans="1:6" x14ac:dyDescent="0.2">
      <c r="A1619" s="9" t="s">
        <v>654</v>
      </c>
      <c r="B1619" s="14">
        <v>1265</v>
      </c>
      <c r="F1619" s="14"/>
    </row>
    <row r="1620" spans="1:6" x14ac:dyDescent="0.2">
      <c r="A1620" s="9" t="s">
        <v>423</v>
      </c>
      <c r="B1620" s="14">
        <v>1266</v>
      </c>
      <c r="F1620" s="14"/>
    </row>
    <row r="1621" spans="1:6" x14ac:dyDescent="0.2">
      <c r="A1621" s="9" t="s">
        <v>423</v>
      </c>
      <c r="B1621" s="14">
        <v>1267</v>
      </c>
      <c r="F1621" s="14"/>
    </row>
    <row r="1622" spans="1:6" x14ac:dyDescent="0.2">
      <c r="A1622" s="9" t="s">
        <v>423</v>
      </c>
      <c r="B1622" s="14">
        <v>1268</v>
      </c>
      <c r="F1622" s="14"/>
    </row>
    <row r="1623" spans="1:6" x14ac:dyDescent="0.2">
      <c r="A1623" s="9" t="s">
        <v>423</v>
      </c>
      <c r="B1623" s="14">
        <v>1269</v>
      </c>
      <c r="F1623" s="14"/>
    </row>
    <row r="1624" spans="1:6" x14ac:dyDescent="0.2">
      <c r="A1624" s="9" t="s">
        <v>496</v>
      </c>
      <c r="B1624" s="14">
        <v>1270</v>
      </c>
      <c r="F1624" s="14"/>
    </row>
    <row r="1625" spans="1:6" x14ac:dyDescent="0.2">
      <c r="A1625" s="9" t="s">
        <v>496</v>
      </c>
      <c r="B1625" s="14">
        <v>1271</v>
      </c>
      <c r="F1625" s="14"/>
    </row>
    <row r="1626" spans="1:6" x14ac:dyDescent="0.2">
      <c r="A1626" s="9" t="s">
        <v>496</v>
      </c>
      <c r="B1626" s="14">
        <v>1272</v>
      </c>
      <c r="F1626" s="14"/>
    </row>
    <row r="1627" spans="1:6" x14ac:dyDescent="0.2">
      <c r="A1627" s="9" t="s">
        <v>496</v>
      </c>
      <c r="B1627" s="14">
        <v>1273</v>
      </c>
      <c r="F1627" s="14"/>
    </row>
    <row r="1628" spans="1:6" x14ac:dyDescent="0.2">
      <c r="A1628" s="9" t="s">
        <v>596</v>
      </c>
      <c r="B1628" s="14">
        <v>1274</v>
      </c>
      <c r="F1628" s="14"/>
    </row>
    <row r="1629" spans="1:6" x14ac:dyDescent="0.2">
      <c r="A1629" s="9" t="s">
        <v>596</v>
      </c>
      <c r="B1629" s="14">
        <v>1275</v>
      </c>
      <c r="F1629" s="14"/>
    </row>
    <row r="1630" spans="1:6" x14ac:dyDescent="0.2">
      <c r="A1630" s="9" t="s">
        <v>596</v>
      </c>
      <c r="B1630" s="14">
        <v>1276</v>
      </c>
      <c r="F1630" s="14"/>
    </row>
    <row r="1631" spans="1:6" x14ac:dyDescent="0.2">
      <c r="A1631" s="9" t="s">
        <v>596</v>
      </c>
      <c r="B1631" s="14">
        <v>1277</v>
      </c>
      <c r="F1631" s="14"/>
    </row>
    <row r="1632" spans="1:6" x14ac:dyDescent="0.2">
      <c r="A1632" s="9" t="s">
        <v>575</v>
      </c>
      <c r="B1632" s="14">
        <v>1278</v>
      </c>
      <c r="F1632" s="14"/>
    </row>
    <row r="1633" spans="1:6" x14ac:dyDescent="0.2">
      <c r="A1633" s="9" t="s">
        <v>575</v>
      </c>
      <c r="B1633" s="14">
        <v>1279</v>
      </c>
      <c r="F1633" s="14"/>
    </row>
    <row r="1634" spans="1:6" x14ac:dyDescent="0.2">
      <c r="A1634" s="9" t="s">
        <v>575</v>
      </c>
      <c r="B1634" s="14">
        <v>1280</v>
      </c>
      <c r="F1634" s="14"/>
    </row>
    <row r="1635" spans="1:6" x14ac:dyDescent="0.2">
      <c r="A1635" s="9" t="s">
        <v>575</v>
      </c>
      <c r="B1635" s="14">
        <v>1281</v>
      </c>
      <c r="F1635" s="14"/>
    </row>
    <row r="1636" spans="1:6" x14ac:dyDescent="0.2">
      <c r="A1636" s="9" t="s">
        <v>361</v>
      </c>
      <c r="B1636" s="14">
        <v>1282</v>
      </c>
      <c r="F1636" s="14"/>
    </row>
    <row r="1637" spans="1:6" x14ac:dyDescent="0.2">
      <c r="A1637" s="9" t="s">
        <v>361</v>
      </c>
      <c r="B1637" s="14">
        <v>1283</v>
      </c>
      <c r="F1637" s="14"/>
    </row>
    <row r="1638" spans="1:6" x14ac:dyDescent="0.2">
      <c r="A1638" s="9" t="s">
        <v>361</v>
      </c>
      <c r="B1638" s="14">
        <v>1284</v>
      </c>
      <c r="F1638" s="14"/>
    </row>
    <row r="1639" spans="1:6" x14ac:dyDescent="0.2">
      <c r="A1639" s="9" t="s">
        <v>361</v>
      </c>
      <c r="B1639" s="14">
        <v>1285</v>
      </c>
      <c r="F1639" s="14"/>
    </row>
    <row r="1640" spans="1:6" x14ac:dyDescent="0.2">
      <c r="A1640" s="9" t="s">
        <v>489</v>
      </c>
      <c r="B1640" s="14">
        <v>1286</v>
      </c>
      <c r="F1640" s="14"/>
    </row>
    <row r="1641" spans="1:6" x14ac:dyDescent="0.2">
      <c r="A1641" s="9" t="s">
        <v>489</v>
      </c>
      <c r="B1641" s="14">
        <v>1287</v>
      </c>
      <c r="F1641" s="14"/>
    </row>
    <row r="1642" spans="1:6" x14ac:dyDescent="0.2">
      <c r="A1642" s="9" t="s">
        <v>489</v>
      </c>
      <c r="B1642" s="14">
        <v>1288</v>
      </c>
      <c r="F1642" s="14"/>
    </row>
    <row r="1643" spans="1:6" x14ac:dyDescent="0.2">
      <c r="A1643" s="9" t="s">
        <v>489</v>
      </c>
      <c r="B1643" s="14">
        <v>1289</v>
      </c>
      <c r="F1643" s="14"/>
    </row>
    <row r="1644" spans="1:6" x14ac:dyDescent="0.2">
      <c r="A1644" s="9" t="s">
        <v>540</v>
      </c>
      <c r="B1644" s="14">
        <v>1290</v>
      </c>
      <c r="F1644" s="14"/>
    </row>
    <row r="1645" spans="1:6" x14ac:dyDescent="0.2">
      <c r="A1645" s="9" t="s">
        <v>540</v>
      </c>
      <c r="B1645" s="14">
        <v>1291</v>
      </c>
      <c r="F1645" s="14"/>
    </row>
    <row r="1646" spans="1:6" x14ac:dyDescent="0.2">
      <c r="A1646" s="9" t="s">
        <v>540</v>
      </c>
      <c r="B1646" s="14">
        <v>1292</v>
      </c>
      <c r="F1646" s="14"/>
    </row>
    <row r="1647" spans="1:6" x14ac:dyDescent="0.2">
      <c r="A1647" s="9" t="s">
        <v>540</v>
      </c>
      <c r="B1647" s="14">
        <v>1293</v>
      </c>
      <c r="F1647" s="14"/>
    </row>
    <row r="1648" spans="1:6" x14ac:dyDescent="0.2">
      <c r="A1648" s="9" t="s">
        <v>559</v>
      </c>
      <c r="B1648" s="14">
        <v>1294</v>
      </c>
      <c r="F1648" s="14"/>
    </row>
    <row r="1649" spans="1:6" x14ac:dyDescent="0.2">
      <c r="A1649" s="9" t="s">
        <v>559</v>
      </c>
      <c r="B1649" s="14">
        <v>1295</v>
      </c>
      <c r="F1649" s="14"/>
    </row>
    <row r="1650" spans="1:6" x14ac:dyDescent="0.2">
      <c r="A1650" s="9" t="s">
        <v>559</v>
      </c>
      <c r="B1650" s="14">
        <v>1296</v>
      </c>
      <c r="F1650" s="14"/>
    </row>
    <row r="1651" spans="1:6" x14ac:dyDescent="0.2">
      <c r="A1651" s="9" t="s">
        <v>559</v>
      </c>
      <c r="B1651" s="14">
        <v>1297</v>
      </c>
      <c r="F1651" s="14"/>
    </row>
    <row r="1652" spans="1:6" x14ac:dyDescent="0.2">
      <c r="A1652" s="9" t="s">
        <v>666</v>
      </c>
      <c r="B1652" s="14">
        <v>1298</v>
      </c>
      <c r="F1652" s="14"/>
    </row>
    <row r="1653" spans="1:6" x14ac:dyDescent="0.2">
      <c r="A1653" s="9" t="s">
        <v>666</v>
      </c>
      <c r="B1653" s="14">
        <v>1299</v>
      </c>
      <c r="F1653" s="14"/>
    </row>
    <row r="1654" spans="1:6" x14ac:dyDescent="0.2">
      <c r="A1654" s="9" t="s">
        <v>666</v>
      </c>
      <c r="B1654" s="14">
        <v>1300</v>
      </c>
      <c r="F1654" s="14"/>
    </row>
    <row r="1655" spans="1:6" x14ac:dyDescent="0.2">
      <c r="A1655" s="9" t="s">
        <v>666</v>
      </c>
      <c r="B1655" s="14">
        <v>1301</v>
      </c>
      <c r="F1655" s="14"/>
    </row>
    <row r="1656" spans="1:6" x14ac:dyDescent="0.2">
      <c r="A1656" s="9" t="s">
        <v>624</v>
      </c>
      <c r="B1656" s="14">
        <v>1302</v>
      </c>
      <c r="F1656" s="14"/>
    </row>
    <row r="1657" spans="1:6" x14ac:dyDescent="0.2">
      <c r="A1657" s="9" t="s">
        <v>624</v>
      </c>
      <c r="B1657" s="14">
        <v>1303</v>
      </c>
      <c r="F1657" s="14"/>
    </row>
    <row r="1658" spans="1:6" x14ac:dyDescent="0.2">
      <c r="A1658" s="9" t="s">
        <v>624</v>
      </c>
      <c r="B1658" s="14">
        <v>1304</v>
      </c>
      <c r="F1658" s="14"/>
    </row>
    <row r="1659" spans="1:6" x14ac:dyDescent="0.2">
      <c r="A1659" s="9" t="s">
        <v>624</v>
      </c>
      <c r="B1659" s="14">
        <v>1305</v>
      </c>
      <c r="F1659" s="14"/>
    </row>
    <row r="1660" spans="1:6" x14ac:dyDescent="0.2">
      <c r="A1660" s="9" t="s">
        <v>461</v>
      </c>
      <c r="B1660" s="14">
        <v>1306</v>
      </c>
      <c r="F1660" s="14"/>
    </row>
    <row r="1661" spans="1:6" x14ac:dyDescent="0.2">
      <c r="A1661" s="9" t="s">
        <v>461</v>
      </c>
      <c r="B1661" s="14">
        <v>1307</v>
      </c>
      <c r="F1661" s="14"/>
    </row>
    <row r="1662" spans="1:6" x14ac:dyDescent="0.2">
      <c r="A1662" s="9" t="s">
        <v>461</v>
      </c>
      <c r="B1662" s="14">
        <v>1308</v>
      </c>
      <c r="F1662" s="14"/>
    </row>
    <row r="1663" spans="1:6" x14ac:dyDescent="0.2">
      <c r="A1663" s="9" t="s">
        <v>461</v>
      </c>
      <c r="B1663" s="14">
        <v>1309</v>
      </c>
      <c r="F1663" s="14"/>
    </row>
    <row r="1664" spans="1:6" x14ac:dyDescent="0.2">
      <c r="A1664" s="9" t="s">
        <v>541</v>
      </c>
      <c r="B1664" s="14">
        <v>1310</v>
      </c>
      <c r="F1664" s="14"/>
    </row>
    <row r="1665" spans="1:6" x14ac:dyDescent="0.2">
      <c r="A1665" s="9" t="s">
        <v>541</v>
      </c>
      <c r="B1665" s="14">
        <v>1311</v>
      </c>
      <c r="F1665" s="14"/>
    </row>
    <row r="1666" spans="1:6" x14ac:dyDescent="0.2">
      <c r="A1666" s="9" t="s">
        <v>541</v>
      </c>
      <c r="B1666" s="14">
        <v>1312</v>
      </c>
      <c r="F1666" s="14"/>
    </row>
    <row r="1667" spans="1:6" x14ac:dyDescent="0.2">
      <c r="A1667" s="9" t="s">
        <v>541</v>
      </c>
      <c r="B1667" s="14">
        <v>1313</v>
      </c>
      <c r="F1667" s="14"/>
    </row>
    <row r="1668" spans="1:6" x14ac:dyDescent="0.2">
      <c r="A1668" s="9" t="s">
        <v>607</v>
      </c>
      <c r="B1668" s="14">
        <v>1314</v>
      </c>
      <c r="F1668" s="14"/>
    </row>
    <row r="1669" spans="1:6" x14ac:dyDescent="0.2">
      <c r="A1669" s="9" t="s">
        <v>607</v>
      </c>
      <c r="B1669" s="14">
        <v>1315</v>
      </c>
      <c r="F1669" s="14"/>
    </row>
    <row r="1670" spans="1:6" x14ac:dyDescent="0.2">
      <c r="A1670" s="9" t="s">
        <v>607</v>
      </c>
      <c r="B1670" s="14">
        <v>1316</v>
      </c>
      <c r="F1670" s="14"/>
    </row>
    <row r="1671" spans="1:6" x14ac:dyDescent="0.2">
      <c r="A1671" s="9" t="s">
        <v>607</v>
      </c>
      <c r="B1671" s="14">
        <v>1317</v>
      </c>
      <c r="F1671" s="14"/>
    </row>
    <row r="1672" spans="1:6" x14ac:dyDescent="0.2">
      <c r="A1672" s="9" t="s">
        <v>698</v>
      </c>
      <c r="B1672" s="14">
        <v>1318</v>
      </c>
      <c r="F1672" s="14"/>
    </row>
    <row r="1673" spans="1:6" x14ac:dyDescent="0.2">
      <c r="A1673" s="9" t="s">
        <v>698</v>
      </c>
      <c r="B1673" s="14">
        <v>1319</v>
      </c>
      <c r="F1673" s="14"/>
    </row>
    <row r="1674" spans="1:6" x14ac:dyDescent="0.2">
      <c r="A1674" s="9" t="s">
        <v>698</v>
      </c>
      <c r="B1674" s="14">
        <v>1320</v>
      </c>
      <c r="F1674" s="14"/>
    </row>
    <row r="1675" spans="1:6" x14ac:dyDescent="0.2">
      <c r="A1675" s="9" t="s">
        <v>698</v>
      </c>
      <c r="B1675" s="14">
        <v>1321</v>
      </c>
      <c r="F1675" s="14"/>
    </row>
    <row r="1676" spans="1:6" x14ac:dyDescent="0.2">
      <c r="A1676" s="9" t="s">
        <v>708</v>
      </c>
      <c r="B1676" s="14">
        <v>1322</v>
      </c>
      <c r="F1676" s="14"/>
    </row>
    <row r="1677" spans="1:6" x14ac:dyDescent="0.2">
      <c r="A1677" s="9" t="s">
        <v>708</v>
      </c>
      <c r="B1677" s="14">
        <v>1323</v>
      </c>
      <c r="F1677" s="14"/>
    </row>
    <row r="1678" spans="1:6" x14ac:dyDescent="0.2">
      <c r="A1678" s="9" t="s">
        <v>708</v>
      </c>
      <c r="B1678" s="14">
        <v>1324</v>
      </c>
      <c r="F1678" s="14"/>
    </row>
    <row r="1679" spans="1:6" x14ac:dyDescent="0.2">
      <c r="A1679" s="9" t="s">
        <v>708</v>
      </c>
      <c r="B1679" s="14">
        <v>1325</v>
      </c>
      <c r="F1679" s="14"/>
    </row>
    <row r="1680" spans="1:6" x14ac:dyDescent="0.2">
      <c r="A1680" s="9" t="s">
        <v>391</v>
      </c>
      <c r="B1680" s="14">
        <v>1326</v>
      </c>
      <c r="F1680" s="14"/>
    </row>
    <row r="1681" spans="1:6" x14ac:dyDescent="0.2">
      <c r="A1681" s="9" t="s">
        <v>391</v>
      </c>
      <c r="B1681" s="14">
        <v>1327</v>
      </c>
      <c r="F1681" s="14"/>
    </row>
    <row r="1682" spans="1:6" x14ac:dyDescent="0.2">
      <c r="A1682" s="9" t="s">
        <v>391</v>
      </c>
      <c r="B1682" s="14">
        <v>1328</v>
      </c>
      <c r="F1682" s="14"/>
    </row>
    <row r="1683" spans="1:6" x14ac:dyDescent="0.2">
      <c r="A1683" s="9" t="s">
        <v>391</v>
      </c>
      <c r="B1683" s="14">
        <v>1329</v>
      </c>
      <c r="F1683" s="14"/>
    </row>
    <row r="1684" spans="1:6" x14ac:dyDescent="0.2">
      <c r="A1684" s="9" t="s">
        <v>453</v>
      </c>
      <c r="B1684" s="14">
        <v>1330</v>
      </c>
      <c r="F1684" s="14"/>
    </row>
    <row r="1685" spans="1:6" x14ac:dyDescent="0.2">
      <c r="A1685" s="9" t="s">
        <v>453</v>
      </c>
      <c r="B1685" s="14">
        <v>1331</v>
      </c>
      <c r="F1685" s="14"/>
    </row>
    <row r="1686" spans="1:6" x14ac:dyDescent="0.2">
      <c r="A1686" s="9" t="s">
        <v>453</v>
      </c>
      <c r="B1686" s="14">
        <v>1332</v>
      </c>
      <c r="F1686" s="14"/>
    </row>
    <row r="1687" spans="1:6" x14ac:dyDescent="0.2">
      <c r="A1687" s="9" t="s">
        <v>453</v>
      </c>
      <c r="B1687" s="14">
        <v>1333</v>
      </c>
      <c r="F1687" s="14"/>
    </row>
    <row r="1688" spans="1:6" x14ac:dyDescent="0.2">
      <c r="A1688" s="9" t="s">
        <v>655</v>
      </c>
      <c r="B1688" s="14">
        <v>1334</v>
      </c>
      <c r="F1688" s="14"/>
    </row>
    <row r="1689" spans="1:6" x14ac:dyDescent="0.2">
      <c r="A1689" s="9" t="s">
        <v>655</v>
      </c>
      <c r="B1689" s="14">
        <v>1335</v>
      </c>
      <c r="F1689" s="14"/>
    </row>
    <row r="1690" spans="1:6" x14ac:dyDescent="0.2">
      <c r="A1690" s="9" t="s">
        <v>655</v>
      </c>
      <c r="B1690" s="14">
        <v>1336</v>
      </c>
      <c r="F1690" s="14"/>
    </row>
    <row r="1691" spans="1:6" x14ac:dyDescent="0.2">
      <c r="A1691" s="9" t="s">
        <v>655</v>
      </c>
      <c r="B1691" s="14">
        <v>1337</v>
      </c>
      <c r="F1691" s="14"/>
    </row>
    <row r="1692" spans="1:6" x14ac:dyDescent="0.2">
      <c r="A1692" s="9" t="s">
        <v>725</v>
      </c>
      <c r="B1692" s="14">
        <v>1338</v>
      </c>
      <c r="F1692" s="14"/>
    </row>
    <row r="1693" spans="1:6" x14ac:dyDescent="0.2">
      <c r="A1693" s="9" t="s">
        <v>725</v>
      </c>
      <c r="B1693" s="14">
        <v>1339</v>
      </c>
      <c r="F1693" s="14"/>
    </row>
    <row r="1694" spans="1:6" x14ac:dyDescent="0.2">
      <c r="A1694" s="9" t="s">
        <v>725</v>
      </c>
      <c r="B1694" s="14">
        <v>1340</v>
      </c>
      <c r="F1694" s="14"/>
    </row>
    <row r="1695" spans="1:6" x14ac:dyDescent="0.2">
      <c r="A1695" s="9" t="s">
        <v>725</v>
      </c>
      <c r="B1695" s="14">
        <v>1341</v>
      </c>
      <c r="F1695" s="14"/>
    </row>
    <row r="1696" spans="1:6" x14ac:dyDescent="0.2">
      <c r="A1696" s="25" t="s">
        <v>793</v>
      </c>
      <c r="B1696" s="14">
        <v>1342</v>
      </c>
      <c r="F1696" s="14"/>
    </row>
    <row r="1697" spans="1:6" x14ac:dyDescent="0.2">
      <c r="A1697" s="25" t="s">
        <v>793</v>
      </c>
      <c r="B1697" s="14">
        <v>1343</v>
      </c>
      <c r="F1697" s="14"/>
    </row>
    <row r="1698" spans="1:6" x14ac:dyDescent="0.2">
      <c r="A1698" s="25" t="s">
        <v>793</v>
      </c>
      <c r="B1698" s="14">
        <v>1344</v>
      </c>
      <c r="F1698" s="14"/>
    </row>
    <row r="1699" spans="1:6" x14ac:dyDescent="0.2">
      <c r="A1699" s="25" t="s">
        <v>793</v>
      </c>
      <c r="B1699" s="14">
        <v>1345</v>
      </c>
      <c r="F1699" s="14"/>
    </row>
    <row r="1700" spans="1:6" x14ac:dyDescent="0.2">
      <c r="A1700" s="9" t="s">
        <v>576</v>
      </c>
      <c r="B1700" s="14">
        <v>1346</v>
      </c>
      <c r="F1700" s="14"/>
    </row>
    <row r="1701" spans="1:6" x14ac:dyDescent="0.2">
      <c r="A1701" s="9" t="s">
        <v>576</v>
      </c>
      <c r="B1701" s="14">
        <v>1347</v>
      </c>
      <c r="F1701" s="14"/>
    </row>
    <row r="1702" spans="1:6" x14ac:dyDescent="0.2">
      <c r="A1702" s="9" t="s">
        <v>576</v>
      </c>
      <c r="B1702" s="14">
        <v>1348</v>
      </c>
      <c r="F1702" s="14"/>
    </row>
    <row r="1703" spans="1:6" x14ac:dyDescent="0.2">
      <c r="A1703" s="9" t="s">
        <v>576</v>
      </c>
      <c r="B1703" s="14">
        <v>1349</v>
      </c>
      <c r="F1703" s="14"/>
    </row>
    <row r="1704" spans="1:6" x14ac:dyDescent="0.2">
      <c r="A1704" s="9" t="s">
        <v>710</v>
      </c>
      <c r="B1704" s="14">
        <v>1350</v>
      </c>
      <c r="F1704" s="14"/>
    </row>
    <row r="1705" spans="1:6" x14ac:dyDescent="0.2">
      <c r="A1705" s="9" t="s">
        <v>710</v>
      </c>
      <c r="B1705" s="14">
        <v>1351</v>
      </c>
      <c r="F1705" s="14"/>
    </row>
    <row r="1706" spans="1:6" x14ac:dyDescent="0.2">
      <c r="A1706" s="9" t="s">
        <v>710</v>
      </c>
      <c r="B1706" s="14">
        <v>1352</v>
      </c>
      <c r="F1706" s="14"/>
    </row>
    <row r="1707" spans="1:6" x14ac:dyDescent="0.2">
      <c r="A1707" s="9" t="s">
        <v>710</v>
      </c>
      <c r="B1707" s="14">
        <v>1353</v>
      </c>
      <c r="F1707" s="14"/>
    </row>
    <row r="1708" spans="1:6" x14ac:dyDescent="0.2">
      <c r="A1708" s="9" t="s">
        <v>379</v>
      </c>
      <c r="B1708" s="14">
        <v>1354</v>
      </c>
      <c r="F1708" s="14"/>
    </row>
    <row r="1709" spans="1:6" x14ac:dyDescent="0.2">
      <c r="A1709" s="9" t="s">
        <v>379</v>
      </c>
      <c r="B1709" s="14">
        <v>1355</v>
      </c>
      <c r="F1709" s="14"/>
    </row>
    <row r="1710" spans="1:6" x14ac:dyDescent="0.2">
      <c r="A1710" s="9" t="s">
        <v>379</v>
      </c>
      <c r="B1710" s="14">
        <v>1356</v>
      </c>
      <c r="F1710" s="14"/>
    </row>
    <row r="1711" spans="1:6" x14ac:dyDescent="0.2">
      <c r="A1711" s="9" t="s">
        <v>379</v>
      </c>
      <c r="B1711" s="14">
        <v>1357</v>
      </c>
      <c r="F1711" s="14"/>
    </row>
    <row r="1712" spans="1:6" x14ac:dyDescent="0.2">
      <c r="A1712" s="9" t="s">
        <v>763</v>
      </c>
      <c r="B1712" s="14">
        <v>1358</v>
      </c>
      <c r="F1712" s="14"/>
    </row>
    <row r="1713" spans="1:6" x14ac:dyDescent="0.2">
      <c r="A1713" s="9" t="s">
        <v>763</v>
      </c>
      <c r="B1713" s="14">
        <v>1359</v>
      </c>
      <c r="F1713" s="14"/>
    </row>
    <row r="1714" spans="1:6" x14ac:dyDescent="0.2">
      <c r="A1714" s="9" t="s">
        <v>763</v>
      </c>
      <c r="B1714" s="14">
        <v>1360</v>
      </c>
      <c r="F1714" s="14"/>
    </row>
    <row r="1715" spans="1:6" x14ac:dyDescent="0.2">
      <c r="A1715" s="9" t="s">
        <v>763</v>
      </c>
      <c r="B1715" s="14">
        <v>1361</v>
      </c>
      <c r="F1715" s="14"/>
    </row>
    <row r="1716" spans="1:6" x14ac:dyDescent="0.2">
      <c r="A1716" s="9" t="s">
        <v>636</v>
      </c>
      <c r="B1716" s="14">
        <v>1362</v>
      </c>
      <c r="F1716" s="14"/>
    </row>
    <row r="1717" spans="1:6" x14ac:dyDescent="0.2">
      <c r="A1717" s="9" t="s">
        <v>636</v>
      </c>
      <c r="B1717" s="14">
        <v>1363</v>
      </c>
      <c r="F1717" s="14"/>
    </row>
    <row r="1718" spans="1:6" x14ac:dyDescent="0.2">
      <c r="A1718" s="9" t="s">
        <v>636</v>
      </c>
      <c r="B1718" s="14">
        <v>1364</v>
      </c>
      <c r="F1718" s="14"/>
    </row>
    <row r="1719" spans="1:6" x14ac:dyDescent="0.2">
      <c r="A1719" s="9" t="s">
        <v>636</v>
      </c>
      <c r="B1719" s="14">
        <v>1365</v>
      </c>
      <c r="F1719" s="14"/>
    </row>
    <row r="1720" spans="1:6" x14ac:dyDescent="0.2">
      <c r="A1720" s="9" t="s">
        <v>608</v>
      </c>
      <c r="B1720" s="14">
        <v>1366</v>
      </c>
      <c r="F1720" s="14"/>
    </row>
    <row r="1721" spans="1:6" x14ac:dyDescent="0.2">
      <c r="A1721" s="9" t="s">
        <v>608</v>
      </c>
      <c r="B1721" s="14">
        <v>1367</v>
      </c>
      <c r="F1721" s="14"/>
    </row>
    <row r="1722" spans="1:6" x14ac:dyDescent="0.2">
      <c r="A1722" s="9" t="s">
        <v>608</v>
      </c>
      <c r="B1722" s="14">
        <v>1368</v>
      </c>
      <c r="F1722" s="14"/>
    </row>
    <row r="1723" spans="1:6" x14ac:dyDescent="0.2">
      <c r="A1723" s="9" t="s">
        <v>608</v>
      </c>
      <c r="B1723" s="14">
        <v>1369</v>
      </c>
      <c r="F1723" s="14"/>
    </row>
    <row r="1724" spans="1:6" x14ac:dyDescent="0.2">
      <c r="A1724" s="9" t="s">
        <v>398</v>
      </c>
      <c r="B1724" s="14">
        <v>1370</v>
      </c>
      <c r="F1724" s="14"/>
    </row>
    <row r="1725" spans="1:6" x14ac:dyDescent="0.2">
      <c r="A1725" s="9" t="s">
        <v>398</v>
      </c>
      <c r="B1725" s="14">
        <v>1371</v>
      </c>
      <c r="F1725" s="14"/>
    </row>
    <row r="1726" spans="1:6" x14ac:dyDescent="0.2">
      <c r="A1726" s="9" t="s">
        <v>398</v>
      </c>
      <c r="B1726" s="14">
        <v>1372</v>
      </c>
      <c r="F1726" s="14"/>
    </row>
    <row r="1727" spans="1:6" x14ac:dyDescent="0.2">
      <c r="A1727" s="9" t="s">
        <v>398</v>
      </c>
      <c r="B1727" s="14">
        <v>1373</v>
      </c>
      <c r="F1727" s="14"/>
    </row>
    <row r="1728" spans="1:6" x14ac:dyDescent="0.2">
      <c r="A1728" s="9" t="s">
        <v>667</v>
      </c>
      <c r="B1728" s="14">
        <v>1374</v>
      </c>
      <c r="F1728" s="14"/>
    </row>
    <row r="1729" spans="1:6" x14ac:dyDescent="0.2">
      <c r="A1729" s="9" t="s">
        <v>667</v>
      </c>
      <c r="B1729" s="14">
        <v>1375</v>
      </c>
      <c r="F1729" s="14"/>
    </row>
    <row r="1730" spans="1:6" x14ac:dyDescent="0.2">
      <c r="A1730" s="9" t="s">
        <v>667</v>
      </c>
      <c r="B1730" s="14">
        <v>1376</v>
      </c>
      <c r="F1730" s="14"/>
    </row>
    <row r="1731" spans="1:6" x14ac:dyDescent="0.2">
      <c r="A1731" s="9" t="s">
        <v>667</v>
      </c>
      <c r="B1731" s="14">
        <v>1377</v>
      </c>
      <c r="F1731" s="14"/>
    </row>
    <row r="1732" spans="1:6" x14ac:dyDescent="0.2">
      <c r="A1732" s="9" t="s">
        <v>609</v>
      </c>
      <c r="B1732" s="14">
        <v>1378</v>
      </c>
      <c r="F1732" s="14"/>
    </row>
    <row r="1733" spans="1:6" x14ac:dyDescent="0.2">
      <c r="A1733" s="9" t="s">
        <v>609</v>
      </c>
      <c r="B1733" s="14">
        <v>1379</v>
      </c>
      <c r="F1733" s="14"/>
    </row>
    <row r="1734" spans="1:6" x14ac:dyDescent="0.2">
      <c r="A1734" s="9" t="s">
        <v>609</v>
      </c>
      <c r="B1734" s="14">
        <v>1380</v>
      </c>
      <c r="F1734" s="14"/>
    </row>
    <row r="1735" spans="1:6" x14ac:dyDescent="0.2">
      <c r="A1735" s="9" t="s">
        <v>609</v>
      </c>
      <c r="B1735" s="14">
        <v>1381</v>
      </c>
      <c r="F1735" s="14"/>
    </row>
    <row r="1736" spans="1:6" x14ac:dyDescent="0.2">
      <c r="A1736" s="9" t="s">
        <v>497</v>
      </c>
      <c r="B1736" s="14">
        <v>1382</v>
      </c>
      <c r="F1736" s="14"/>
    </row>
    <row r="1737" spans="1:6" x14ac:dyDescent="0.2">
      <c r="A1737" s="9" t="s">
        <v>497</v>
      </c>
      <c r="B1737" s="14">
        <v>1383</v>
      </c>
      <c r="F1737" s="14"/>
    </row>
    <row r="1738" spans="1:6" x14ac:dyDescent="0.2">
      <c r="A1738" s="9" t="s">
        <v>497</v>
      </c>
      <c r="B1738" s="14">
        <v>1384</v>
      </c>
      <c r="F1738" s="14"/>
    </row>
    <row r="1739" spans="1:6" x14ac:dyDescent="0.2">
      <c r="A1739" s="9" t="s">
        <v>497</v>
      </c>
      <c r="B1739" s="14">
        <v>1385</v>
      </c>
      <c r="F1739" s="14"/>
    </row>
    <row r="1740" spans="1:6" x14ac:dyDescent="0.2">
      <c r="A1740" s="9" t="s">
        <v>502</v>
      </c>
      <c r="B1740" s="14">
        <v>1386</v>
      </c>
      <c r="F1740" s="14"/>
    </row>
    <row r="1741" spans="1:6" x14ac:dyDescent="0.2">
      <c r="A1741" s="9" t="s">
        <v>502</v>
      </c>
      <c r="B1741" s="14">
        <v>1387</v>
      </c>
      <c r="F1741" s="14"/>
    </row>
    <row r="1742" spans="1:6" x14ac:dyDescent="0.2">
      <c r="A1742" s="9" t="s">
        <v>502</v>
      </c>
      <c r="B1742" s="14">
        <v>1388</v>
      </c>
      <c r="F1742" s="14"/>
    </row>
    <row r="1743" spans="1:6" x14ac:dyDescent="0.2">
      <c r="A1743" s="9" t="s">
        <v>502</v>
      </c>
      <c r="B1743" s="14">
        <v>1389</v>
      </c>
      <c r="F1743" s="14"/>
    </row>
    <row r="1744" spans="1:6" x14ac:dyDescent="0.2">
      <c r="A1744" s="9" t="s">
        <v>675</v>
      </c>
      <c r="B1744" s="14">
        <v>1390</v>
      </c>
      <c r="F1744" s="14"/>
    </row>
    <row r="1745" spans="1:6" x14ac:dyDescent="0.2">
      <c r="A1745" s="9" t="s">
        <v>675</v>
      </c>
      <c r="B1745" s="14">
        <v>1391</v>
      </c>
      <c r="F1745" s="14"/>
    </row>
    <row r="1746" spans="1:6" x14ac:dyDescent="0.2">
      <c r="A1746" s="9" t="s">
        <v>675</v>
      </c>
      <c r="B1746" s="14">
        <v>1392</v>
      </c>
      <c r="F1746" s="14"/>
    </row>
    <row r="1747" spans="1:6" x14ac:dyDescent="0.2">
      <c r="A1747" s="9" t="s">
        <v>675</v>
      </c>
      <c r="B1747" s="14">
        <v>1393</v>
      </c>
      <c r="F1747" s="14"/>
    </row>
    <row r="1748" spans="1:6" x14ac:dyDescent="0.2">
      <c r="A1748" s="9" t="s">
        <v>771</v>
      </c>
      <c r="B1748" s="14">
        <v>1394</v>
      </c>
      <c r="F1748" s="14"/>
    </row>
    <row r="1749" spans="1:6" x14ac:dyDescent="0.2">
      <c r="A1749" s="9" t="s">
        <v>771</v>
      </c>
      <c r="B1749" s="14">
        <v>1395</v>
      </c>
      <c r="F1749" s="14"/>
    </row>
    <row r="1750" spans="1:6" x14ac:dyDescent="0.2">
      <c r="A1750" s="9" t="s">
        <v>771</v>
      </c>
      <c r="B1750" s="14">
        <v>1396</v>
      </c>
      <c r="F1750" s="14"/>
    </row>
    <row r="1751" spans="1:6" x14ac:dyDescent="0.2">
      <c r="A1751" s="9" t="s">
        <v>771</v>
      </c>
      <c r="B1751" s="14">
        <v>1397</v>
      </c>
      <c r="F1751" s="14"/>
    </row>
    <row r="1752" spans="1:6" x14ac:dyDescent="0.2">
      <c r="A1752" s="9" t="s">
        <v>503</v>
      </c>
      <c r="B1752" s="14">
        <v>1398</v>
      </c>
    </row>
    <row r="1753" spans="1:6" x14ac:dyDescent="0.2">
      <c r="A1753" s="9" t="s">
        <v>503</v>
      </c>
      <c r="B1753" s="14">
        <v>1399</v>
      </c>
    </row>
    <row r="1754" spans="1:6" x14ac:dyDescent="0.2">
      <c r="A1754" s="9" t="s">
        <v>503</v>
      </c>
      <c r="B1754" s="14">
        <v>1400</v>
      </c>
    </row>
    <row r="1755" spans="1:6" x14ac:dyDescent="0.2">
      <c r="A1755" s="9" t="s">
        <v>503</v>
      </c>
      <c r="B1755" s="14">
        <v>1401</v>
      </c>
    </row>
    <row r="1756" spans="1:6" x14ac:dyDescent="0.2">
      <c r="A1756" s="9" t="s">
        <v>617</v>
      </c>
      <c r="B1756" s="14">
        <v>1402</v>
      </c>
    </row>
    <row r="1757" spans="1:6" x14ac:dyDescent="0.2">
      <c r="A1757" s="9" t="s">
        <v>617</v>
      </c>
      <c r="B1757" s="14">
        <v>1403</v>
      </c>
    </row>
    <row r="1758" spans="1:6" x14ac:dyDescent="0.2">
      <c r="A1758" s="9" t="s">
        <v>617</v>
      </c>
      <c r="B1758" s="14">
        <v>1404</v>
      </c>
    </row>
    <row r="1759" spans="1:6" x14ac:dyDescent="0.2">
      <c r="A1759" s="9" t="s">
        <v>617</v>
      </c>
      <c r="B1759" s="14">
        <v>1405</v>
      </c>
    </row>
    <row r="1760" spans="1:6" x14ac:dyDescent="0.2">
      <c r="A1760" s="9" t="s">
        <v>392</v>
      </c>
      <c r="B1760" s="14">
        <v>1406</v>
      </c>
    </row>
    <row r="1761" spans="1:2" x14ac:dyDescent="0.2">
      <c r="A1761" s="9" t="s">
        <v>392</v>
      </c>
      <c r="B1761" s="14">
        <v>1407</v>
      </c>
    </row>
    <row r="1762" spans="1:2" x14ac:dyDescent="0.2">
      <c r="A1762" s="9" t="s">
        <v>392</v>
      </c>
      <c r="B1762" s="14">
        <v>1408</v>
      </c>
    </row>
    <row r="1763" spans="1:2" x14ac:dyDescent="0.2">
      <c r="A1763" s="9" t="s">
        <v>392</v>
      </c>
      <c r="B1763" s="14">
        <v>1409</v>
      </c>
    </row>
    <row r="1764" spans="1:2" x14ac:dyDescent="0.2">
      <c r="A1764" s="9" t="s">
        <v>504</v>
      </c>
      <c r="B1764" s="14">
        <v>1410</v>
      </c>
    </row>
    <row r="1765" spans="1:2" x14ac:dyDescent="0.2">
      <c r="A1765" s="9" t="s">
        <v>504</v>
      </c>
      <c r="B1765" s="14">
        <v>1411</v>
      </c>
    </row>
    <row r="1766" spans="1:2" x14ac:dyDescent="0.2">
      <c r="A1766" s="9" t="s">
        <v>504</v>
      </c>
      <c r="B1766" s="14">
        <v>1412</v>
      </c>
    </row>
    <row r="1767" spans="1:2" x14ac:dyDescent="0.2">
      <c r="A1767" s="9" t="s">
        <v>504</v>
      </c>
      <c r="B1767" s="14">
        <v>1413</v>
      </c>
    </row>
    <row r="1768" spans="1:2" x14ac:dyDescent="0.2">
      <c r="A1768" s="9" t="s">
        <v>404</v>
      </c>
      <c r="B1768" s="14">
        <v>1414</v>
      </c>
    </row>
    <row r="1769" spans="1:2" x14ac:dyDescent="0.2">
      <c r="A1769" s="9" t="s">
        <v>404</v>
      </c>
      <c r="B1769" s="14">
        <v>1415</v>
      </c>
    </row>
    <row r="1770" spans="1:2" x14ac:dyDescent="0.2">
      <c r="A1770" s="9" t="s">
        <v>404</v>
      </c>
      <c r="B1770" s="14">
        <v>1416</v>
      </c>
    </row>
    <row r="1771" spans="1:2" x14ac:dyDescent="0.2">
      <c r="A1771" s="9" t="s">
        <v>404</v>
      </c>
      <c r="B1771" s="14">
        <v>1417</v>
      </c>
    </row>
    <row r="1772" spans="1:2" x14ac:dyDescent="0.2">
      <c r="A1772" s="25"/>
    </row>
    <row r="1773" spans="1:2" x14ac:dyDescent="0.2">
      <c r="A1773" s="25"/>
    </row>
    <row r="1774" spans="1:2" x14ac:dyDescent="0.2">
      <c r="A1774" s="25"/>
    </row>
    <row r="1775" spans="1:2" x14ac:dyDescent="0.2">
      <c r="A1775" s="25"/>
    </row>
    <row r="1776" spans="1:2" x14ac:dyDescent="0.2">
      <c r="A1776" s="25"/>
    </row>
    <row r="1777" spans="1:1" x14ac:dyDescent="0.2">
      <c r="A1777" s="25"/>
    </row>
    <row r="1778" spans="1:1" x14ac:dyDescent="0.2">
      <c r="A1778" s="25"/>
    </row>
    <row r="1779" spans="1:1" x14ac:dyDescent="0.2">
      <c r="A1779" s="25"/>
    </row>
    <row r="1780" spans="1:1" x14ac:dyDescent="0.2">
      <c r="A1780" s="25"/>
    </row>
    <row r="1781" spans="1:1" x14ac:dyDescent="0.2">
      <c r="A1781" s="25"/>
    </row>
    <row r="1782" spans="1:1" x14ac:dyDescent="0.2">
      <c r="A1782" s="25"/>
    </row>
    <row r="1783" spans="1:1" x14ac:dyDescent="0.2">
      <c r="A1783" s="25"/>
    </row>
    <row r="1784" spans="1:1" x14ac:dyDescent="0.2">
      <c r="A1784" s="25"/>
    </row>
    <row r="1785" spans="1:1" x14ac:dyDescent="0.2">
      <c r="A1785" s="25"/>
    </row>
    <row r="1786" spans="1:1" x14ac:dyDescent="0.2">
      <c r="A1786" s="25"/>
    </row>
    <row r="1787" spans="1:1" x14ac:dyDescent="0.2">
      <c r="A1787" s="25"/>
    </row>
    <row r="1788" spans="1:1" x14ac:dyDescent="0.2">
      <c r="A1788" s="25"/>
    </row>
    <row r="1789" spans="1:1" x14ac:dyDescent="0.2">
      <c r="A1789" s="25"/>
    </row>
    <row r="1790" spans="1:1" x14ac:dyDescent="0.2">
      <c r="A1790" s="25"/>
    </row>
    <row r="1791" spans="1:1" x14ac:dyDescent="0.2">
      <c r="A1791" s="25"/>
    </row>
    <row r="1792" spans="1:1" x14ac:dyDescent="0.2">
      <c r="A1792" s="25"/>
    </row>
    <row r="1793" spans="1:1" x14ac:dyDescent="0.2">
      <c r="A1793" s="25"/>
    </row>
    <row r="1794" spans="1:1" x14ac:dyDescent="0.2">
      <c r="A1794" s="25"/>
    </row>
    <row r="1795" spans="1:1" x14ac:dyDescent="0.2">
      <c r="A1795" s="25"/>
    </row>
    <row r="1796" spans="1:1" x14ac:dyDescent="0.2">
      <c r="A1796" s="25"/>
    </row>
    <row r="1797" spans="1:1" x14ac:dyDescent="0.2">
      <c r="A1797" s="25"/>
    </row>
    <row r="1798" spans="1:1" x14ac:dyDescent="0.2">
      <c r="A1798" s="25"/>
    </row>
    <row r="1799" spans="1:1" x14ac:dyDescent="0.2">
      <c r="A1799" s="25"/>
    </row>
    <row r="1800" spans="1:1" x14ac:dyDescent="0.2">
      <c r="A1800" s="25"/>
    </row>
    <row r="1801" spans="1:1" x14ac:dyDescent="0.2">
      <c r="A1801" s="25"/>
    </row>
    <row r="1802" spans="1:1" x14ac:dyDescent="0.2">
      <c r="A1802" s="25"/>
    </row>
    <row r="1803" spans="1:1" x14ac:dyDescent="0.2">
      <c r="A1803" s="25"/>
    </row>
    <row r="1804" spans="1:1" x14ac:dyDescent="0.2">
      <c r="A1804" s="25"/>
    </row>
    <row r="1805" spans="1:1" x14ac:dyDescent="0.2">
      <c r="A1805" s="25"/>
    </row>
    <row r="1806" spans="1:1" x14ac:dyDescent="0.2">
      <c r="A1806" s="25"/>
    </row>
    <row r="1807" spans="1:1" x14ac:dyDescent="0.2">
      <c r="A1807" s="25"/>
    </row>
    <row r="1808" spans="1:1" x14ac:dyDescent="0.2">
      <c r="A1808" s="25"/>
    </row>
    <row r="1809" spans="1:1" x14ac:dyDescent="0.2">
      <c r="A1809" s="25"/>
    </row>
    <row r="1810" spans="1:1" x14ac:dyDescent="0.2">
      <c r="A1810" s="25"/>
    </row>
    <row r="1811" spans="1:1" x14ac:dyDescent="0.2">
      <c r="A1811" s="25"/>
    </row>
    <row r="1812" spans="1:1" x14ac:dyDescent="0.2">
      <c r="A1812" s="25"/>
    </row>
    <row r="1813" spans="1:1" x14ac:dyDescent="0.2">
      <c r="A1813" s="25"/>
    </row>
    <row r="1814" spans="1:1" x14ac:dyDescent="0.2">
      <c r="A1814" s="25"/>
    </row>
    <row r="1815" spans="1:1" x14ac:dyDescent="0.2">
      <c r="A1815" s="25"/>
    </row>
    <row r="1816" spans="1:1" x14ac:dyDescent="0.2">
      <c r="A1816" s="25"/>
    </row>
    <row r="1817" spans="1:1" x14ac:dyDescent="0.2">
      <c r="A1817" s="25"/>
    </row>
    <row r="1818" spans="1:1" x14ac:dyDescent="0.2">
      <c r="A1818" s="25"/>
    </row>
    <row r="1819" spans="1:1" x14ac:dyDescent="0.2">
      <c r="A1819" s="25"/>
    </row>
    <row r="1820" spans="1:1" x14ac:dyDescent="0.2">
      <c r="A1820" s="25"/>
    </row>
    <row r="1821" spans="1:1" x14ac:dyDescent="0.2">
      <c r="A1821" s="25"/>
    </row>
    <row r="1822" spans="1:1" x14ac:dyDescent="0.2">
      <c r="A1822" s="25"/>
    </row>
    <row r="1823" spans="1:1" x14ac:dyDescent="0.2">
      <c r="A1823" s="25"/>
    </row>
    <row r="1824" spans="1:1" x14ac:dyDescent="0.2">
      <c r="A1824" s="25"/>
    </row>
    <row r="1825" spans="1:1" x14ac:dyDescent="0.2">
      <c r="A1825" s="25"/>
    </row>
    <row r="1826" spans="1:1" x14ac:dyDescent="0.2">
      <c r="A1826" s="25"/>
    </row>
    <row r="1827" spans="1:1" x14ac:dyDescent="0.2">
      <c r="A1827" s="25"/>
    </row>
    <row r="1828" spans="1:1" x14ac:dyDescent="0.2">
      <c r="A1828" s="25"/>
    </row>
    <row r="1829" spans="1:1" x14ac:dyDescent="0.2">
      <c r="A1829" s="25"/>
    </row>
    <row r="1830" spans="1:1" x14ac:dyDescent="0.2">
      <c r="A1830" s="25"/>
    </row>
    <row r="1831" spans="1:1" x14ac:dyDescent="0.2">
      <c r="A1831" s="25"/>
    </row>
    <row r="1832" spans="1:1" x14ac:dyDescent="0.2">
      <c r="A1832" s="25"/>
    </row>
    <row r="1833" spans="1:1" x14ac:dyDescent="0.2">
      <c r="A1833" s="25"/>
    </row>
    <row r="1834" spans="1:1" x14ac:dyDescent="0.2">
      <c r="A1834" s="25"/>
    </row>
    <row r="1835" spans="1:1" x14ac:dyDescent="0.2">
      <c r="A1835" s="25"/>
    </row>
    <row r="1836" spans="1:1" x14ac:dyDescent="0.2">
      <c r="A1836" s="25"/>
    </row>
    <row r="1837" spans="1:1" x14ac:dyDescent="0.2">
      <c r="A1837" s="25"/>
    </row>
    <row r="1838" spans="1:1" x14ac:dyDescent="0.2">
      <c r="A1838" s="25"/>
    </row>
    <row r="1839" spans="1:1" x14ac:dyDescent="0.2">
      <c r="A1839" s="25"/>
    </row>
    <row r="1840" spans="1:1" x14ac:dyDescent="0.2">
      <c r="A1840" s="25"/>
    </row>
    <row r="1841" spans="1:1" x14ac:dyDescent="0.2">
      <c r="A1841" s="25"/>
    </row>
    <row r="1842" spans="1:1" x14ac:dyDescent="0.2">
      <c r="A1842" s="25"/>
    </row>
    <row r="1843" spans="1:1" x14ac:dyDescent="0.2">
      <c r="A1843" s="25"/>
    </row>
    <row r="1844" spans="1:1" x14ac:dyDescent="0.2">
      <c r="A1844" s="25"/>
    </row>
    <row r="1845" spans="1:1" x14ac:dyDescent="0.2">
      <c r="A1845" s="25"/>
    </row>
    <row r="1846" spans="1:1" x14ac:dyDescent="0.2">
      <c r="A1846" s="25"/>
    </row>
    <row r="1847" spans="1:1" x14ac:dyDescent="0.2">
      <c r="A1847" s="25"/>
    </row>
    <row r="1848" spans="1:1" x14ac:dyDescent="0.2">
      <c r="A1848" s="25"/>
    </row>
    <row r="1849" spans="1:1" x14ac:dyDescent="0.2">
      <c r="A1849" s="25"/>
    </row>
    <row r="1850" spans="1:1" x14ac:dyDescent="0.2">
      <c r="A1850" s="25"/>
    </row>
    <row r="1851" spans="1:1" x14ac:dyDescent="0.2">
      <c r="A1851" s="25"/>
    </row>
    <row r="1852" spans="1:1" x14ac:dyDescent="0.2">
      <c r="A1852" s="25"/>
    </row>
    <row r="1853" spans="1:1" x14ac:dyDescent="0.2">
      <c r="A1853" s="25"/>
    </row>
    <row r="1854" spans="1:1" x14ac:dyDescent="0.2">
      <c r="A1854" s="25"/>
    </row>
    <row r="1855" spans="1:1" x14ac:dyDescent="0.2">
      <c r="A1855" s="25"/>
    </row>
    <row r="1856" spans="1:1" x14ac:dyDescent="0.2">
      <c r="A1856" s="25"/>
    </row>
    <row r="1857" spans="1:1" x14ac:dyDescent="0.2">
      <c r="A1857" s="25"/>
    </row>
    <row r="1858" spans="1:1" x14ac:dyDescent="0.2">
      <c r="A1858" s="25"/>
    </row>
    <row r="1859" spans="1:1" x14ac:dyDescent="0.2">
      <c r="A1859" s="25"/>
    </row>
    <row r="1860" spans="1:1" x14ac:dyDescent="0.2">
      <c r="A1860" s="25"/>
    </row>
    <row r="1861" spans="1:1" x14ac:dyDescent="0.2">
      <c r="A1861" s="25"/>
    </row>
    <row r="1862" spans="1:1" x14ac:dyDescent="0.2">
      <c r="A1862" s="25"/>
    </row>
    <row r="1863" spans="1:1" x14ac:dyDescent="0.2">
      <c r="A1863" s="25"/>
    </row>
    <row r="1864" spans="1:1" x14ac:dyDescent="0.2">
      <c r="A1864" s="25"/>
    </row>
    <row r="1865" spans="1:1" x14ac:dyDescent="0.2">
      <c r="A1865" s="25"/>
    </row>
    <row r="1866" spans="1:1" x14ac:dyDescent="0.2">
      <c r="A1866" s="25"/>
    </row>
    <row r="1867" spans="1:1" x14ac:dyDescent="0.2">
      <c r="A1867" s="25"/>
    </row>
    <row r="1868" spans="1:1" x14ac:dyDescent="0.2">
      <c r="A1868" s="25"/>
    </row>
    <row r="1869" spans="1:1" x14ac:dyDescent="0.2">
      <c r="A1869" s="25"/>
    </row>
    <row r="1870" spans="1:1" x14ac:dyDescent="0.2">
      <c r="A1870" s="25"/>
    </row>
    <row r="1871" spans="1:1" x14ac:dyDescent="0.2">
      <c r="A1871" s="25"/>
    </row>
    <row r="1872" spans="1:1" x14ac:dyDescent="0.2">
      <c r="A1872" s="25"/>
    </row>
    <row r="1873" spans="1:1" x14ac:dyDescent="0.2">
      <c r="A1873" s="25"/>
    </row>
    <row r="1874" spans="1:1" x14ac:dyDescent="0.2">
      <c r="A1874" s="25"/>
    </row>
    <row r="1875" spans="1:1" x14ac:dyDescent="0.2">
      <c r="A1875" s="25"/>
    </row>
    <row r="1876" spans="1:1" x14ac:dyDescent="0.2">
      <c r="A1876" s="25"/>
    </row>
    <row r="1877" spans="1:1" x14ac:dyDescent="0.2">
      <c r="A1877" s="25"/>
    </row>
    <row r="1878" spans="1:1" x14ac:dyDescent="0.2">
      <c r="A1878" s="25"/>
    </row>
    <row r="1879" spans="1:1" x14ac:dyDescent="0.2">
      <c r="A1879" s="25"/>
    </row>
    <row r="1880" spans="1:1" x14ac:dyDescent="0.2">
      <c r="A1880" s="25"/>
    </row>
    <row r="1881" spans="1:1" x14ac:dyDescent="0.2">
      <c r="A1881" s="25"/>
    </row>
    <row r="1882" spans="1:1" x14ac:dyDescent="0.2">
      <c r="A1882" s="25"/>
    </row>
    <row r="1883" spans="1:1" x14ac:dyDescent="0.2">
      <c r="A1883" s="25"/>
    </row>
    <row r="1884" spans="1:1" x14ac:dyDescent="0.2">
      <c r="A1884" s="25"/>
    </row>
    <row r="1885" spans="1:1" x14ac:dyDescent="0.2">
      <c r="A1885" s="25"/>
    </row>
    <row r="1886" spans="1:1" x14ac:dyDescent="0.2">
      <c r="A1886" s="25"/>
    </row>
    <row r="1887" spans="1:1" x14ac:dyDescent="0.2">
      <c r="A1887" s="25"/>
    </row>
    <row r="1888" spans="1:1" x14ac:dyDescent="0.2">
      <c r="A1888" s="25"/>
    </row>
    <row r="1889" spans="1:1" x14ac:dyDescent="0.2">
      <c r="A1889" s="25"/>
    </row>
    <row r="1890" spans="1:1" x14ac:dyDescent="0.2">
      <c r="A1890" s="25"/>
    </row>
    <row r="1891" spans="1:1" x14ac:dyDescent="0.2">
      <c r="A1891" s="25"/>
    </row>
    <row r="1892" spans="1:1" x14ac:dyDescent="0.2">
      <c r="A1892" s="25"/>
    </row>
    <row r="1893" spans="1:1" x14ac:dyDescent="0.2">
      <c r="A1893" s="25"/>
    </row>
    <row r="1894" spans="1:1" x14ac:dyDescent="0.2">
      <c r="A1894" s="25"/>
    </row>
    <row r="1895" spans="1:1" x14ac:dyDescent="0.2">
      <c r="A1895" s="25"/>
    </row>
    <row r="1896" spans="1:1" x14ac:dyDescent="0.2">
      <c r="A1896" s="25"/>
    </row>
    <row r="1897" spans="1:1" x14ac:dyDescent="0.2">
      <c r="A1897" s="25"/>
    </row>
    <row r="1898" spans="1:1" x14ac:dyDescent="0.2">
      <c r="A1898" s="25"/>
    </row>
    <row r="1899" spans="1:1" x14ac:dyDescent="0.2">
      <c r="A1899" s="25"/>
    </row>
    <row r="1900" spans="1:1" x14ac:dyDescent="0.2">
      <c r="A1900" s="25"/>
    </row>
    <row r="1901" spans="1:1" x14ac:dyDescent="0.2">
      <c r="A1901" s="25"/>
    </row>
    <row r="1902" spans="1:1" x14ac:dyDescent="0.2">
      <c r="A1902" s="25"/>
    </row>
    <row r="1903" spans="1:1" x14ac:dyDescent="0.2">
      <c r="A1903" s="25"/>
    </row>
    <row r="1904" spans="1:1" x14ac:dyDescent="0.2">
      <c r="A1904" s="25"/>
    </row>
    <row r="1905" spans="1:1" x14ac:dyDescent="0.2">
      <c r="A1905" s="25"/>
    </row>
    <row r="1906" spans="1:1" x14ac:dyDescent="0.2">
      <c r="A1906" s="25"/>
    </row>
    <row r="1907" spans="1:1" x14ac:dyDescent="0.2">
      <c r="A1907" s="25"/>
    </row>
    <row r="1908" spans="1:1" x14ac:dyDescent="0.2">
      <c r="A1908" s="25"/>
    </row>
    <row r="1909" spans="1:1" x14ac:dyDescent="0.2">
      <c r="A1909" s="25"/>
    </row>
    <row r="1910" spans="1:1" x14ac:dyDescent="0.2">
      <c r="A1910" s="25"/>
    </row>
    <row r="1911" spans="1:1" x14ac:dyDescent="0.2">
      <c r="A1911" s="25"/>
    </row>
    <row r="1912" spans="1:1" x14ac:dyDescent="0.2">
      <c r="A1912" s="25"/>
    </row>
    <row r="1913" spans="1:1" x14ac:dyDescent="0.2">
      <c r="A1913" s="25"/>
    </row>
    <row r="1914" spans="1:1" x14ac:dyDescent="0.2">
      <c r="A1914" s="25"/>
    </row>
    <row r="1915" spans="1:1" x14ac:dyDescent="0.2">
      <c r="A1915" s="25"/>
    </row>
    <row r="1916" spans="1:1" x14ac:dyDescent="0.2">
      <c r="A1916" s="25"/>
    </row>
    <row r="1917" spans="1:1" x14ac:dyDescent="0.2">
      <c r="A1917" s="25"/>
    </row>
    <row r="1918" spans="1:1" x14ac:dyDescent="0.2">
      <c r="A1918" s="25"/>
    </row>
    <row r="1919" spans="1:1" x14ac:dyDescent="0.2">
      <c r="A1919" s="25"/>
    </row>
    <row r="1920" spans="1:1" x14ac:dyDescent="0.2">
      <c r="A1920" s="25"/>
    </row>
    <row r="1921" spans="1:1" x14ac:dyDescent="0.2">
      <c r="A1921" s="25"/>
    </row>
    <row r="1922" spans="1:1" x14ac:dyDescent="0.2">
      <c r="A1922" s="25"/>
    </row>
    <row r="1923" spans="1:1" x14ac:dyDescent="0.2">
      <c r="A1923" s="25"/>
    </row>
    <row r="1924" spans="1:1" x14ac:dyDescent="0.2">
      <c r="A1924" s="25"/>
    </row>
    <row r="1925" spans="1:1" x14ac:dyDescent="0.2">
      <c r="A1925" s="25"/>
    </row>
    <row r="1926" spans="1:1" x14ac:dyDescent="0.2">
      <c r="A1926" s="25"/>
    </row>
    <row r="1927" spans="1:1" x14ac:dyDescent="0.2">
      <c r="A1927" s="25"/>
    </row>
    <row r="1928" spans="1:1" x14ac:dyDescent="0.2">
      <c r="A1928" s="25"/>
    </row>
    <row r="1929" spans="1:1" x14ac:dyDescent="0.2">
      <c r="A1929" s="25"/>
    </row>
    <row r="1930" spans="1:1" x14ac:dyDescent="0.2">
      <c r="A1930" s="25"/>
    </row>
    <row r="1931" spans="1:1" x14ac:dyDescent="0.2">
      <c r="A1931" s="25"/>
    </row>
    <row r="1932" spans="1:1" x14ac:dyDescent="0.2">
      <c r="A1932" s="25"/>
    </row>
    <row r="1933" spans="1:1" x14ac:dyDescent="0.2">
      <c r="A1933" s="25"/>
    </row>
    <row r="1934" spans="1:1" x14ac:dyDescent="0.2">
      <c r="A1934" s="25"/>
    </row>
    <row r="1935" spans="1:1" x14ac:dyDescent="0.2">
      <c r="A1935" s="25"/>
    </row>
    <row r="1936" spans="1:1" x14ac:dyDescent="0.2">
      <c r="A1936" s="25"/>
    </row>
    <row r="1937" spans="1:1" x14ac:dyDescent="0.2">
      <c r="A1937" s="25"/>
    </row>
    <row r="1938" spans="1:1" x14ac:dyDescent="0.2">
      <c r="A1938" s="25"/>
    </row>
    <row r="1939" spans="1:1" x14ac:dyDescent="0.2">
      <c r="A1939" s="25"/>
    </row>
    <row r="1940" spans="1:1" x14ac:dyDescent="0.2">
      <c r="A1940" s="25"/>
    </row>
    <row r="1941" spans="1:1" x14ac:dyDescent="0.2">
      <c r="A1941" s="25"/>
    </row>
    <row r="1942" spans="1:1" x14ac:dyDescent="0.2">
      <c r="A1942" s="25"/>
    </row>
    <row r="1943" spans="1:1" x14ac:dyDescent="0.2">
      <c r="A1943" s="25"/>
    </row>
    <row r="1944" spans="1:1" x14ac:dyDescent="0.2">
      <c r="A1944" s="25"/>
    </row>
    <row r="1945" spans="1:1" x14ac:dyDescent="0.2">
      <c r="A1945" s="25"/>
    </row>
    <row r="1946" spans="1:1" x14ac:dyDescent="0.2">
      <c r="A1946" s="25"/>
    </row>
    <row r="1947" spans="1:1" x14ac:dyDescent="0.2">
      <c r="A1947" s="25"/>
    </row>
    <row r="1948" spans="1:1" x14ac:dyDescent="0.2">
      <c r="A1948" s="25"/>
    </row>
    <row r="1949" spans="1:1" x14ac:dyDescent="0.2">
      <c r="A1949" s="25"/>
    </row>
    <row r="1950" spans="1:1" x14ac:dyDescent="0.2">
      <c r="A1950" s="25"/>
    </row>
    <row r="1951" spans="1:1" x14ac:dyDescent="0.2">
      <c r="A1951" s="25"/>
    </row>
    <row r="1952" spans="1:1" x14ac:dyDescent="0.2">
      <c r="A1952" s="25"/>
    </row>
    <row r="1953" spans="1:1" x14ac:dyDescent="0.2">
      <c r="A1953" s="25"/>
    </row>
    <row r="1954" spans="1:1" x14ac:dyDescent="0.2">
      <c r="A1954" s="25"/>
    </row>
    <row r="1955" spans="1:1" x14ac:dyDescent="0.2">
      <c r="A1955" s="25"/>
    </row>
    <row r="1956" spans="1:1" x14ac:dyDescent="0.2">
      <c r="A1956" s="25"/>
    </row>
    <row r="1957" spans="1:1" x14ac:dyDescent="0.2">
      <c r="A1957" s="25"/>
    </row>
    <row r="1958" spans="1:1" x14ac:dyDescent="0.2">
      <c r="A1958" s="25"/>
    </row>
    <row r="1959" spans="1:1" x14ac:dyDescent="0.2">
      <c r="A1959" s="25"/>
    </row>
    <row r="1960" spans="1:1" x14ac:dyDescent="0.2">
      <c r="A1960" s="25"/>
    </row>
    <row r="1961" spans="1:1" x14ac:dyDescent="0.2">
      <c r="A1961" s="25"/>
    </row>
    <row r="1962" spans="1:1" x14ac:dyDescent="0.2">
      <c r="A1962" s="25"/>
    </row>
    <row r="1963" spans="1:1" x14ac:dyDescent="0.2">
      <c r="A1963" s="25"/>
    </row>
    <row r="1964" spans="1:1" x14ac:dyDescent="0.2">
      <c r="A1964" s="25"/>
    </row>
    <row r="1965" spans="1:1" x14ac:dyDescent="0.2">
      <c r="A1965" s="25"/>
    </row>
    <row r="1966" spans="1:1" x14ac:dyDescent="0.2">
      <c r="A1966" s="25"/>
    </row>
    <row r="1967" spans="1:1" x14ac:dyDescent="0.2">
      <c r="A1967" s="25"/>
    </row>
    <row r="1968" spans="1:1" x14ac:dyDescent="0.2">
      <c r="A1968" s="25"/>
    </row>
    <row r="1969" spans="1:1" x14ac:dyDescent="0.2">
      <c r="A1969" s="25"/>
    </row>
    <row r="1970" spans="1:1" x14ac:dyDescent="0.2">
      <c r="A1970" s="25"/>
    </row>
    <row r="1971" spans="1:1" x14ac:dyDescent="0.2">
      <c r="A1971" s="25"/>
    </row>
    <row r="1972" spans="1:1" x14ac:dyDescent="0.2">
      <c r="A1972" s="25"/>
    </row>
    <row r="1973" spans="1:1" x14ac:dyDescent="0.2">
      <c r="A1973" s="25"/>
    </row>
    <row r="1974" spans="1:1" x14ac:dyDescent="0.2">
      <c r="A1974" s="25"/>
    </row>
    <row r="1975" spans="1:1" x14ac:dyDescent="0.2">
      <c r="A1975" s="25"/>
    </row>
    <row r="1976" spans="1:1" x14ac:dyDescent="0.2">
      <c r="A1976" s="25"/>
    </row>
    <row r="1977" spans="1:1" x14ac:dyDescent="0.2">
      <c r="A1977" s="25"/>
    </row>
    <row r="1978" spans="1:1" x14ac:dyDescent="0.2">
      <c r="A1978" s="25"/>
    </row>
    <row r="1979" spans="1:1" x14ac:dyDescent="0.2">
      <c r="A1979" s="25"/>
    </row>
    <row r="1980" spans="1:1" x14ac:dyDescent="0.2">
      <c r="A1980" s="25"/>
    </row>
    <row r="1981" spans="1:1" x14ac:dyDescent="0.2">
      <c r="A1981" s="25"/>
    </row>
    <row r="1982" spans="1:1" x14ac:dyDescent="0.2">
      <c r="A1982" s="25"/>
    </row>
    <row r="1983" spans="1:1" x14ac:dyDescent="0.2">
      <c r="A1983" s="25"/>
    </row>
    <row r="1984" spans="1:1" x14ac:dyDescent="0.2">
      <c r="A1984" s="25"/>
    </row>
    <row r="1985" spans="1:1" x14ac:dyDescent="0.2">
      <c r="A1985" s="25"/>
    </row>
    <row r="1986" spans="1:1" x14ac:dyDescent="0.2">
      <c r="A1986" s="25"/>
    </row>
    <row r="1987" spans="1:1" x14ac:dyDescent="0.2">
      <c r="A1987" s="25"/>
    </row>
    <row r="1988" spans="1:1" x14ac:dyDescent="0.2">
      <c r="A1988" s="25"/>
    </row>
    <row r="1989" spans="1:1" x14ac:dyDescent="0.2">
      <c r="A1989" s="25"/>
    </row>
    <row r="1990" spans="1:1" x14ac:dyDescent="0.2">
      <c r="A1990" s="25"/>
    </row>
    <row r="1991" spans="1:1" x14ac:dyDescent="0.2">
      <c r="A1991" s="25"/>
    </row>
    <row r="1992" spans="1:1" x14ac:dyDescent="0.2">
      <c r="A1992" s="25"/>
    </row>
    <row r="1993" spans="1:1" x14ac:dyDescent="0.2">
      <c r="A1993" s="25"/>
    </row>
    <row r="1994" spans="1:1" x14ac:dyDescent="0.2">
      <c r="A1994" s="25"/>
    </row>
    <row r="1995" spans="1:1" x14ac:dyDescent="0.2">
      <c r="A1995" s="25"/>
    </row>
    <row r="1996" spans="1:1" x14ac:dyDescent="0.2">
      <c r="A1996" s="25"/>
    </row>
    <row r="1997" spans="1:1" x14ac:dyDescent="0.2">
      <c r="A1997" s="25"/>
    </row>
    <row r="1998" spans="1:1" x14ac:dyDescent="0.2">
      <c r="A1998" s="25"/>
    </row>
    <row r="1999" spans="1:1" x14ac:dyDescent="0.2">
      <c r="A1999" s="25"/>
    </row>
    <row r="2000" spans="1:1" x14ac:dyDescent="0.2">
      <c r="A2000" s="25"/>
    </row>
    <row r="2001" spans="1:1" x14ac:dyDescent="0.2">
      <c r="A2001" s="25"/>
    </row>
    <row r="2002" spans="1:1" x14ac:dyDescent="0.2">
      <c r="A2002" s="25"/>
    </row>
    <row r="2003" spans="1:1" x14ac:dyDescent="0.2">
      <c r="A2003" s="25"/>
    </row>
    <row r="2004" spans="1:1" x14ac:dyDescent="0.2">
      <c r="A2004" s="25"/>
    </row>
    <row r="2005" spans="1:1" x14ac:dyDescent="0.2">
      <c r="A2005" s="25"/>
    </row>
    <row r="2006" spans="1:1" x14ac:dyDescent="0.2">
      <c r="A2006" s="25"/>
    </row>
    <row r="2007" spans="1:1" x14ac:dyDescent="0.2">
      <c r="A2007" s="25"/>
    </row>
    <row r="2008" spans="1:1" x14ac:dyDescent="0.2">
      <c r="A2008" s="25"/>
    </row>
    <row r="2009" spans="1:1" x14ac:dyDescent="0.2">
      <c r="A2009" s="25"/>
    </row>
    <row r="2010" spans="1:1" x14ac:dyDescent="0.2">
      <c r="A2010" s="25"/>
    </row>
    <row r="2011" spans="1:1" x14ac:dyDescent="0.2">
      <c r="A2011" s="25"/>
    </row>
    <row r="2012" spans="1:1" x14ac:dyDescent="0.2">
      <c r="A2012" s="25"/>
    </row>
    <row r="2013" spans="1:1" x14ac:dyDescent="0.2">
      <c r="A2013" s="25"/>
    </row>
    <row r="2014" spans="1:1" x14ac:dyDescent="0.2">
      <c r="A2014" s="25"/>
    </row>
    <row r="2015" spans="1:1" x14ac:dyDescent="0.2">
      <c r="A2015" s="25"/>
    </row>
    <row r="2016" spans="1:1" x14ac:dyDescent="0.2">
      <c r="A2016" s="25"/>
    </row>
    <row r="2017" spans="1:1" x14ac:dyDescent="0.2">
      <c r="A2017" s="25"/>
    </row>
    <row r="2018" spans="1:1" x14ac:dyDescent="0.2">
      <c r="A2018" s="25"/>
    </row>
    <row r="2019" spans="1:1" x14ac:dyDescent="0.2">
      <c r="A2019" s="25"/>
    </row>
    <row r="2020" spans="1:1" x14ac:dyDescent="0.2">
      <c r="A2020" s="25"/>
    </row>
    <row r="2021" spans="1:1" x14ac:dyDescent="0.2">
      <c r="A2021" s="25"/>
    </row>
    <row r="2022" spans="1:1" x14ac:dyDescent="0.2">
      <c r="A2022" s="25"/>
    </row>
    <row r="2023" spans="1:1" x14ac:dyDescent="0.2">
      <c r="A2023" s="25"/>
    </row>
    <row r="2024" spans="1:1" x14ac:dyDescent="0.2">
      <c r="A2024" s="25"/>
    </row>
    <row r="2025" spans="1:1" x14ac:dyDescent="0.2">
      <c r="A2025" s="25"/>
    </row>
    <row r="2026" spans="1:1" x14ac:dyDescent="0.2">
      <c r="A2026" s="25"/>
    </row>
    <row r="2027" spans="1:1" x14ac:dyDescent="0.2">
      <c r="A2027" s="25"/>
    </row>
    <row r="2028" spans="1:1" x14ac:dyDescent="0.2">
      <c r="A2028" s="25"/>
    </row>
    <row r="2029" spans="1:1" x14ac:dyDescent="0.2">
      <c r="A2029" s="25"/>
    </row>
    <row r="2030" spans="1:1" x14ac:dyDescent="0.2">
      <c r="A2030" s="25"/>
    </row>
    <row r="2031" spans="1:1" x14ac:dyDescent="0.2">
      <c r="A2031" s="25"/>
    </row>
    <row r="2032" spans="1:1" x14ac:dyDescent="0.2">
      <c r="A2032" s="25"/>
    </row>
    <row r="2033" spans="1:1" x14ac:dyDescent="0.2">
      <c r="A2033" s="25"/>
    </row>
    <row r="2034" spans="1:1" x14ac:dyDescent="0.2">
      <c r="A2034" s="25"/>
    </row>
    <row r="2035" spans="1:1" x14ac:dyDescent="0.2">
      <c r="A2035" s="25"/>
    </row>
    <row r="2036" spans="1:1" x14ac:dyDescent="0.2">
      <c r="A2036" s="25"/>
    </row>
    <row r="2037" spans="1:1" x14ac:dyDescent="0.2">
      <c r="A2037" s="25"/>
    </row>
    <row r="2038" spans="1:1" x14ac:dyDescent="0.2">
      <c r="A2038" s="25"/>
    </row>
    <row r="2039" spans="1:1" x14ac:dyDescent="0.2">
      <c r="A2039" s="25"/>
    </row>
    <row r="2040" spans="1:1" x14ac:dyDescent="0.2">
      <c r="A2040" s="25"/>
    </row>
    <row r="2041" spans="1:1" x14ac:dyDescent="0.2">
      <c r="A2041" s="25"/>
    </row>
    <row r="2042" spans="1:1" x14ac:dyDescent="0.2">
      <c r="A2042" s="25"/>
    </row>
    <row r="2043" spans="1:1" x14ac:dyDescent="0.2">
      <c r="A2043" s="25"/>
    </row>
    <row r="2044" spans="1:1" x14ac:dyDescent="0.2">
      <c r="A2044" s="25"/>
    </row>
    <row r="2045" spans="1:1" x14ac:dyDescent="0.2">
      <c r="A2045" s="25"/>
    </row>
    <row r="2046" spans="1:1" x14ac:dyDescent="0.2">
      <c r="A2046" s="25"/>
    </row>
    <row r="2047" spans="1:1" x14ac:dyDescent="0.2">
      <c r="A2047" s="25"/>
    </row>
    <row r="2048" spans="1:1" x14ac:dyDescent="0.2">
      <c r="A2048" s="25"/>
    </row>
    <row r="2049" spans="1:1" x14ac:dyDescent="0.2">
      <c r="A2049" s="25"/>
    </row>
    <row r="2050" spans="1:1" x14ac:dyDescent="0.2">
      <c r="A2050" s="25"/>
    </row>
    <row r="2051" spans="1:1" x14ac:dyDescent="0.2">
      <c r="A2051" s="25"/>
    </row>
    <row r="2052" spans="1:1" x14ac:dyDescent="0.2">
      <c r="A2052" s="25"/>
    </row>
    <row r="2053" spans="1:1" x14ac:dyDescent="0.2">
      <c r="A2053" s="25"/>
    </row>
    <row r="2054" spans="1:1" x14ac:dyDescent="0.2">
      <c r="A2054" s="25"/>
    </row>
    <row r="2055" spans="1:1" x14ac:dyDescent="0.2">
      <c r="A2055" s="25"/>
    </row>
    <row r="2056" spans="1:1" x14ac:dyDescent="0.2">
      <c r="A2056" s="25"/>
    </row>
    <row r="2057" spans="1:1" x14ac:dyDescent="0.2">
      <c r="A2057" s="25"/>
    </row>
    <row r="2058" spans="1:1" x14ac:dyDescent="0.2">
      <c r="A2058" s="25"/>
    </row>
    <row r="2059" spans="1:1" x14ac:dyDescent="0.2">
      <c r="A2059" s="25"/>
    </row>
    <row r="2060" spans="1:1" x14ac:dyDescent="0.2">
      <c r="A2060" s="25"/>
    </row>
    <row r="2061" spans="1:1" x14ac:dyDescent="0.2">
      <c r="A2061" s="25"/>
    </row>
    <row r="2062" spans="1:1" x14ac:dyDescent="0.2">
      <c r="A2062" s="25"/>
    </row>
    <row r="2063" spans="1:1" x14ac:dyDescent="0.2">
      <c r="A2063" s="25"/>
    </row>
    <row r="2064" spans="1:1" x14ac:dyDescent="0.2">
      <c r="A2064" s="25"/>
    </row>
    <row r="2065" spans="1:1" x14ac:dyDescent="0.2">
      <c r="A2065" s="25"/>
    </row>
    <row r="2066" spans="1:1" x14ac:dyDescent="0.2">
      <c r="A2066" s="25"/>
    </row>
    <row r="2067" spans="1:1" x14ac:dyDescent="0.2">
      <c r="A2067" s="25"/>
    </row>
    <row r="2068" spans="1:1" x14ac:dyDescent="0.2">
      <c r="A2068" s="25"/>
    </row>
    <row r="2069" spans="1:1" x14ac:dyDescent="0.2">
      <c r="A2069" s="25"/>
    </row>
    <row r="2070" spans="1:1" x14ac:dyDescent="0.2">
      <c r="A2070" s="25"/>
    </row>
    <row r="2071" spans="1:1" x14ac:dyDescent="0.2">
      <c r="A2071" s="25"/>
    </row>
    <row r="2072" spans="1:1" x14ac:dyDescent="0.2">
      <c r="A2072" s="25"/>
    </row>
    <row r="2073" spans="1:1" x14ac:dyDescent="0.2">
      <c r="A2073" s="25"/>
    </row>
    <row r="2074" spans="1:1" x14ac:dyDescent="0.2">
      <c r="A2074" s="25"/>
    </row>
    <row r="2075" spans="1:1" x14ac:dyDescent="0.2">
      <c r="A2075" s="25"/>
    </row>
    <row r="2076" spans="1:1" x14ac:dyDescent="0.2">
      <c r="A2076" s="25"/>
    </row>
    <row r="2077" spans="1:1" x14ac:dyDescent="0.2">
      <c r="A2077" s="25"/>
    </row>
    <row r="2078" spans="1:1" x14ac:dyDescent="0.2">
      <c r="A2078" s="25"/>
    </row>
    <row r="2079" spans="1:1" x14ac:dyDescent="0.2">
      <c r="A2079" s="25"/>
    </row>
    <row r="2080" spans="1:1" x14ac:dyDescent="0.2">
      <c r="A2080" s="25"/>
    </row>
    <row r="2081" spans="1:1" x14ac:dyDescent="0.2">
      <c r="A2081" s="25"/>
    </row>
    <row r="2082" spans="1:1" x14ac:dyDescent="0.2">
      <c r="A2082" s="25"/>
    </row>
    <row r="2083" spans="1:1" x14ac:dyDescent="0.2">
      <c r="A2083" s="25"/>
    </row>
    <row r="2084" spans="1:1" x14ac:dyDescent="0.2">
      <c r="A2084" s="25"/>
    </row>
    <row r="2085" spans="1:1" x14ac:dyDescent="0.2">
      <c r="A2085" s="25"/>
    </row>
    <row r="2086" spans="1:1" x14ac:dyDescent="0.2">
      <c r="A2086" s="25"/>
    </row>
    <row r="2087" spans="1:1" x14ac:dyDescent="0.2">
      <c r="A2087" s="25"/>
    </row>
    <row r="2088" spans="1:1" x14ac:dyDescent="0.2">
      <c r="A2088" s="25"/>
    </row>
    <row r="2089" spans="1:1" x14ac:dyDescent="0.2">
      <c r="A2089" s="25"/>
    </row>
    <row r="2090" spans="1:1" x14ac:dyDescent="0.2">
      <c r="A2090" s="25"/>
    </row>
    <row r="2091" spans="1:1" x14ac:dyDescent="0.2">
      <c r="A2091" s="25"/>
    </row>
    <row r="2092" spans="1:1" x14ac:dyDescent="0.2">
      <c r="A2092" s="25"/>
    </row>
    <row r="2093" spans="1:1" x14ac:dyDescent="0.2">
      <c r="A2093" s="25"/>
    </row>
    <row r="2094" spans="1:1" x14ac:dyDescent="0.2">
      <c r="A2094" s="25"/>
    </row>
    <row r="2095" spans="1:1" x14ac:dyDescent="0.2">
      <c r="A2095" s="25"/>
    </row>
    <row r="2096" spans="1:1" x14ac:dyDescent="0.2">
      <c r="A2096" s="25"/>
    </row>
    <row r="2097" spans="1:1" x14ac:dyDescent="0.2">
      <c r="A2097" s="25"/>
    </row>
    <row r="2098" spans="1:1" x14ac:dyDescent="0.2">
      <c r="A2098" s="25"/>
    </row>
    <row r="2099" spans="1:1" x14ac:dyDescent="0.2">
      <c r="A2099" s="25"/>
    </row>
    <row r="2100" spans="1:1" x14ac:dyDescent="0.2">
      <c r="A2100" s="25"/>
    </row>
    <row r="2101" spans="1:1" x14ac:dyDescent="0.2">
      <c r="A2101" s="25"/>
    </row>
    <row r="2102" spans="1:1" x14ac:dyDescent="0.2">
      <c r="A2102" s="25"/>
    </row>
    <row r="2103" spans="1:1" x14ac:dyDescent="0.2">
      <c r="A2103" s="25"/>
    </row>
    <row r="2104" spans="1:1" x14ac:dyDescent="0.2">
      <c r="A2104" s="25"/>
    </row>
    <row r="2105" spans="1:1" x14ac:dyDescent="0.2">
      <c r="A2105" s="25"/>
    </row>
    <row r="2106" spans="1:1" x14ac:dyDescent="0.2">
      <c r="A2106" s="25"/>
    </row>
    <row r="2107" spans="1:1" x14ac:dyDescent="0.2">
      <c r="A2107" s="25"/>
    </row>
    <row r="2108" spans="1:1" x14ac:dyDescent="0.2">
      <c r="A2108" s="25"/>
    </row>
    <row r="2109" spans="1:1" x14ac:dyDescent="0.2">
      <c r="A2109" s="25"/>
    </row>
    <row r="2110" spans="1:1" x14ac:dyDescent="0.2">
      <c r="A2110" s="25"/>
    </row>
    <row r="2111" spans="1:1" x14ac:dyDescent="0.2">
      <c r="A2111" s="25"/>
    </row>
    <row r="2112" spans="1:1" x14ac:dyDescent="0.2">
      <c r="A2112" s="25"/>
    </row>
    <row r="2113" spans="1:1" x14ac:dyDescent="0.2">
      <c r="A2113" s="25"/>
    </row>
    <row r="2114" spans="1:1" x14ac:dyDescent="0.2">
      <c r="A2114" s="25"/>
    </row>
    <row r="2115" spans="1:1" x14ac:dyDescent="0.2">
      <c r="A2115" s="25"/>
    </row>
    <row r="2116" spans="1:1" x14ac:dyDescent="0.2">
      <c r="A2116" s="25"/>
    </row>
    <row r="2117" spans="1:1" x14ac:dyDescent="0.2">
      <c r="A2117" s="25"/>
    </row>
    <row r="2118" spans="1:1" x14ac:dyDescent="0.2">
      <c r="A2118" s="25"/>
    </row>
    <row r="2119" spans="1:1" x14ac:dyDescent="0.2">
      <c r="A2119" s="25"/>
    </row>
    <row r="2120" spans="1:1" x14ac:dyDescent="0.2">
      <c r="A2120" s="25"/>
    </row>
    <row r="2121" spans="1:1" x14ac:dyDescent="0.2">
      <c r="A2121" s="25"/>
    </row>
    <row r="2122" spans="1:1" x14ac:dyDescent="0.2">
      <c r="A2122" s="25"/>
    </row>
    <row r="2123" spans="1:1" x14ac:dyDescent="0.2">
      <c r="A2123" s="25"/>
    </row>
    <row r="2124" spans="1:1" x14ac:dyDescent="0.2">
      <c r="A2124" s="25"/>
    </row>
    <row r="2125" spans="1:1" x14ac:dyDescent="0.2">
      <c r="A2125" s="25"/>
    </row>
    <row r="2126" spans="1:1" x14ac:dyDescent="0.2">
      <c r="A2126" s="25"/>
    </row>
    <row r="2127" spans="1:1" x14ac:dyDescent="0.2">
      <c r="A2127" s="25"/>
    </row>
    <row r="2128" spans="1:1" x14ac:dyDescent="0.2">
      <c r="A2128" s="25"/>
    </row>
    <row r="2129" spans="1:1" x14ac:dyDescent="0.2">
      <c r="A2129" s="25"/>
    </row>
    <row r="2130" spans="1:1" x14ac:dyDescent="0.2">
      <c r="A2130" s="25"/>
    </row>
    <row r="2131" spans="1:1" x14ac:dyDescent="0.2">
      <c r="A2131" s="25"/>
    </row>
    <row r="2132" spans="1:1" x14ac:dyDescent="0.2">
      <c r="A2132" s="25"/>
    </row>
    <row r="2133" spans="1:1" x14ac:dyDescent="0.2">
      <c r="A2133" s="25"/>
    </row>
    <row r="2134" spans="1:1" x14ac:dyDescent="0.2">
      <c r="A2134" s="25"/>
    </row>
    <row r="2135" spans="1:1" x14ac:dyDescent="0.2">
      <c r="A2135" s="25"/>
    </row>
    <row r="2136" spans="1:1" x14ac:dyDescent="0.2">
      <c r="A2136" s="25"/>
    </row>
    <row r="2137" spans="1:1" x14ac:dyDescent="0.2">
      <c r="A2137" s="25"/>
    </row>
    <row r="2138" spans="1:1" x14ac:dyDescent="0.2">
      <c r="A2138" s="25"/>
    </row>
    <row r="2139" spans="1:1" x14ac:dyDescent="0.2">
      <c r="A2139" s="25"/>
    </row>
    <row r="2140" spans="1:1" x14ac:dyDescent="0.2">
      <c r="A2140" s="25"/>
    </row>
    <row r="2141" spans="1:1" x14ac:dyDescent="0.2">
      <c r="A2141" s="25"/>
    </row>
    <row r="2142" spans="1:1" x14ac:dyDescent="0.2">
      <c r="A2142" s="25"/>
    </row>
    <row r="2143" spans="1:1" x14ac:dyDescent="0.2">
      <c r="A2143" s="25"/>
    </row>
    <row r="2144" spans="1:1" x14ac:dyDescent="0.2">
      <c r="A2144" s="25"/>
    </row>
    <row r="2145" spans="1:1" x14ac:dyDescent="0.2">
      <c r="A2145" s="25"/>
    </row>
    <row r="2146" spans="1:1" x14ac:dyDescent="0.2">
      <c r="A2146" s="25"/>
    </row>
    <row r="2147" spans="1:1" x14ac:dyDescent="0.2">
      <c r="A2147" s="25"/>
    </row>
    <row r="2148" spans="1:1" x14ac:dyDescent="0.2">
      <c r="A2148" s="25"/>
    </row>
    <row r="2149" spans="1:1" x14ac:dyDescent="0.2">
      <c r="A2149" s="25"/>
    </row>
    <row r="2150" spans="1:1" x14ac:dyDescent="0.2">
      <c r="A2150" s="25"/>
    </row>
    <row r="2151" spans="1:1" x14ac:dyDescent="0.2">
      <c r="A2151" s="25"/>
    </row>
    <row r="2152" spans="1:1" x14ac:dyDescent="0.2">
      <c r="A2152" s="25"/>
    </row>
    <row r="2153" spans="1:1" x14ac:dyDescent="0.2">
      <c r="A2153" s="25"/>
    </row>
    <row r="2154" spans="1:1" x14ac:dyDescent="0.2">
      <c r="A2154" s="25"/>
    </row>
    <row r="2155" spans="1:1" x14ac:dyDescent="0.2">
      <c r="A2155" s="25"/>
    </row>
    <row r="2156" spans="1:1" x14ac:dyDescent="0.2">
      <c r="A2156" s="25"/>
    </row>
    <row r="2157" spans="1:1" x14ac:dyDescent="0.2">
      <c r="A2157" s="25"/>
    </row>
    <row r="2158" spans="1:1" x14ac:dyDescent="0.2">
      <c r="A2158" s="25"/>
    </row>
    <row r="2159" spans="1:1" x14ac:dyDescent="0.2">
      <c r="A2159" s="25"/>
    </row>
    <row r="2160" spans="1:1" x14ac:dyDescent="0.2">
      <c r="A2160" s="25"/>
    </row>
    <row r="2161" spans="1:1" x14ac:dyDescent="0.2">
      <c r="A2161" s="25"/>
    </row>
    <row r="2162" spans="1:1" x14ac:dyDescent="0.2">
      <c r="A2162" s="25"/>
    </row>
    <row r="2163" spans="1:1" x14ac:dyDescent="0.2">
      <c r="A2163" s="25"/>
    </row>
    <row r="2164" spans="1:1" x14ac:dyDescent="0.2">
      <c r="A2164" s="25"/>
    </row>
    <row r="2165" spans="1:1" x14ac:dyDescent="0.2">
      <c r="A2165" s="25"/>
    </row>
    <row r="2166" spans="1:1" x14ac:dyDescent="0.2">
      <c r="A2166" s="25"/>
    </row>
    <row r="2167" spans="1:1" x14ac:dyDescent="0.2">
      <c r="A2167" s="25"/>
    </row>
    <row r="2168" spans="1:1" x14ac:dyDescent="0.2">
      <c r="A2168" s="25"/>
    </row>
    <row r="2169" spans="1:1" x14ac:dyDescent="0.2">
      <c r="A2169" s="25"/>
    </row>
    <row r="2170" spans="1:1" x14ac:dyDescent="0.2">
      <c r="A2170" s="25"/>
    </row>
    <row r="2171" spans="1:1" x14ac:dyDescent="0.2">
      <c r="A2171" s="25"/>
    </row>
    <row r="2172" spans="1:1" x14ac:dyDescent="0.2">
      <c r="A2172" s="25"/>
    </row>
    <row r="2173" spans="1:1" x14ac:dyDescent="0.2">
      <c r="A2173" s="25"/>
    </row>
    <row r="2174" spans="1:1" x14ac:dyDescent="0.2">
      <c r="A2174" s="25"/>
    </row>
    <row r="2175" spans="1:1" x14ac:dyDescent="0.2">
      <c r="A2175" s="25"/>
    </row>
    <row r="2176" spans="1:1" x14ac:dyDescent="0.2">
      <c r="A2176" s="25"/>
    </row>
    <row r="2177" spans="1:1" x14ac:dyDescent="0.2">
      <c r="A2177" s="25"/>
    </row>
    <row r="2178" spans="1:1" x14ac:dyDescent="0.2">
      <c r="A2178" s="25"/>
    </row>
    <row r="2179" spans="1:1" x14ac:dyDescent="0.2">
      <c r="A2179" s="25"/>
    </row>
    <row r="2180" spans="1:1" x14ac:dyDescent="0.2">
      <c r="A2180" s="25"/>
    </row>
    <row r="2181" spans="1:1" x14ac:dyDescent="0.2">
      <c r="A2181" s="25"/>
    </row>
    <row r="2182" spans="1:1" x14ac:dyDescent="0.2">
      <c r="A2182" s="25"/>
    </row>
    <row r="2183" spans="1:1" x14ac:dyDescent="0.2">
      <c r="A2183" s="25"/>
    </row>
    <row r="2184" spans="1:1" x14ac:dyDescent="0.2">
      <c r="A2184" s="25"/>
    </row>
    <row r="2185" spans="1:1" x14ac:dyDescent="0.2">
      <c r="A2185" s="25"/>
    </row>
    <row r="2186" spans="1:1" x14ac:dyDescent="0.2">
      <c r="A2186" s="25"/>
    </row>
    <row r="2187" spans="1:1" x14ac:dyDescent="0.2">
      <c r="A2187" s="25"/>
    </row>
    <row r="2188" spans="1:1" x14ac:dyDescent="0.2">
      <c r="A2188" s="25"/>
    </row>
    <row r="2189" spans="1:1" x14ac:dyDescent="0.2">
      <c r="A2189" s="25"/>
    </row>
    <row r="2190" spans="1:1" x14ac:dyDescent="0.2">
      <c r="A2190" s="25"/>
    </row>
    <row r="2191" spans="1:1" x14ac:dyDescent="0.2">
      <c r="A2191" s="25"/>
    </row>
    <row r="2192" spans="1:1" x14ac:dyDescent="0.2">
      <c r="A2192" s="25"/>
    </row>
    <row r="2193" spans="1:1" x14ac:dyDescent="0.2">
      <c r="A2193" s="25"/>
    </row>
    <row r="2194" spans="1:1" x14ac:dyDescent="0.2">
      <c r="A2194" s="25"/>
    </row>
    <row r="2195" spans="1:1" x14ac:dyDescent="0.2">
      <c r="A2195" s="25"/>
    </row>
    <row r="2196" spans="1:1" x14ac:dyDescent="0.2">
      <c r="A2196" s="25"/>
    </row>
    <row r="2197" spans="1:1" x14ac:dyDescent="0.2">
      <c r="A2197" s="25"/>
    </row>
    <row r="2198" spans="1:1" x14ac:dyDescent="0.2">
      <c r="A2198" s="25"/>
    </row>
    <row r="2199" spans="1:1" x14ac:dyDescent="0.2">
      <c r="A2199" s="25"/>
    </row>
    <row r="2200" spans="1:1" x14ac:dyDescent="0.2">
      <c r="A2200" s="25"/>
    </row>
    <row r="2201" spans="1:1" x14ac:dyDescent="0.2">
      <c r="A2201" s="25"/>
    </row>
    <row r="2202" spans="1:1" x14ac:dyDescent="0.2">
      <c r="A2202" s="25"/>
    </row>
    <row r="2203" spans="1:1" x14ac:dyDescent="0.2">
      <c r="A2203" s="25"/>
    </row>
    <row r="2204" spans="1:1" x14ac:dyDescent="0.2">
      <c r="A2204" s="25"/>
    </row>
    <row r="2205" spans="1:1" x14ac:dyDescent="0.2">
      <c r="A2205" s="25"/>
    </row>
    <row r="2206" spans="1:1" x14ac:dyDescent="0.2">
      <c r="A2206" s="25"/>
    </row>
    <row r="2207" spans="1:1" x14ac:dyDescent="0.2">
      <c r="A2207" s="25"/>
    </row>
    <row r="2208" spans="1:1" x14ac:dyDescent="0.2">
      <c r="A2208" s="25"/>
    </row>
    <row r="2209" spans="1:1" x14ac:dyDescent="0.2">
      <c r="A2209" s="25"/>
    </row>
    <row r="2210" spans="1:1" x14ac:dyDescent="0.2">
      <c r="A2210" s="25"/>
    </row>
    <row r="2211" spans="1:1" x14ac:dyDescent="0.2">
      <c r="A2211" s="25"/>
    </row>
    <row r="2212" spans="1:1" x14ac:dyDescent="0.2">
      <c r="A2212" s="25"/>
    </row>
    <row r="2213" spans="1:1" x14ac:dyDescent="0.2">
      <c r="A2213" s="25"/>
    </row>
    <row r="2214" spans="1:1" x14ac:dyDescent="0.2">
      <c r="A2214" s="25"/>
    </row>
    <row r="2215" spans="1:1" x14ac:dyDescent="0.2">
      <c r="A2215" s="25"/>
    </row>
    <row r="2216" spans="1:1" x14ac:dyDescent="0.2">
      <c r="A2216" s="25"/>
    </row>
    <row r="2217" spans="1:1" x14ac:dyDescent="0.2">
      <c r="A2217" s="25"/>
    </row>
    <row r="2218" spans="1:1" x14ac:dyDescent="0.2">
      <c r="A2218" s="25"/>
    </row>
    <row r="2219" spans="1:1" x14ac:dyDescent="0.2">
      <c r="A2219" s="25"/>
    </row>
    <row r="2220" spans="1:1" x14ac:dyDescent="0.2">
      <c r="A2220" s="25"/>
    </row>
    <row r="2221" spans="1:1" x14ac:dyDescent="0.2">
      <c r="A2221" s="25"/>
    </row>
    <row r="2222" spans="1:1" x14ac:dyDescent="0.2">
      <c r="A2222" s="25"/>
    </row>
    <row r="2223" spans="1:1" x14ac:dyDescent="0.2">
      <c r="A2223" s="25"/>
    </row>
    <row r="2224" spans="1:1" x14ac:dyDescent="0.2">
      <c r="A2224" s="25"/>
    </row>
    <row r="2225" spans="1:1" x14ac:dyDescent="0.2">
      <c r="A2225" s="25"/>
    </row>
    <row r="2226" spans="1:1" x14ac:dyDescent="0.2">
      <c r="A2226" s="25"/>
    </row>
    <row r="2227" spans="1:1" x14ac:dyDescent="0.2">
      <c r="A2227" s="25"/>
    </row>
    <row r="2228" spans="1:1" x14ac:dyDescent="0.2">
      <c r="A2228" s="25"/>
    </row>
    <row r="2229" spans="1:1" x14ac:dyDescent="0.2">
      <c r="A2229" s="25"/>
    </row>
    <row r="2230" spans="1:1" x14ac:dyDescent="0.2">
      <c r="A2230" s="25"/>
    </row>
    <row r="2231" spans="1:1" x14ac:dyDescent="0.2">
      <c r="A2231" s="25"/>
    </row>
    <row r="2232" spans="1:1" x14ac:dyDescent="0.2">
      <c r="A2232" s="25"/>
    </row>
    <row r="2233" spans="1:1" x14ac:dyDescent="0.2">
      <c r="A2233" s="25"/>
    </row>
    <row r="2234" spans="1:1" x14ac:dyDescent="0.2">
      <c r="A2234" s="25"/>
    </row>
    <row r="2235" spans="1:1" x14ac:dyDescent="0.2">
      <c r="A2235" s="25"/>
    </row>
    <row r="2236" spans="1:1" x14ac:dyDescent="0.2">
      <c r="A2236" s="25"/>
    </row>
    <row r="2237" spans="1:1" x14ac:dyDescent="0.2">
      <c r="A2237" s="25"/>
    </row>
    <row r="2238" spans="1:1" x14ac:dyDescent="0.2">
      <c r="A2238" s="25"/>
    </row>
    <row r="2239" spans="1:1" x14ac:dyDescent="0.2">
      <c r="A2239" s="25"/>
    </row>
    <row r="2240" spans="1:1" x14ac:dyDescent="0.2">
      <c r="A2240" s="25"/>
    </row>
    <row r="2241" spans="1:1" x14ac:dyDescent="0.2">
      <c r="A2241" s="25"/>
    </row>
    <row r="2242" spans="1:1" x14ac:dyDescent="0.2">
      <c r="A2242" s="25"/>
    </row>
    <row r="2243" spans="1:1" x14ac:dyDescent="0.2">
      <c r="A2243" s="25"/>
    </row>
    <row r="2244" spans="1:1" x14ac:dyDescent="0.2">
      <c r="A2244" s="25"/>
    </row>
    <row r="2245" spans="1:1" x14ac:dyDescent="0.2">
      <c r="A2245" s="25"/>
    </row>
    <row r="2246" spans="1:1" x14ac:dyDescent="0.2">
      <c r="A2246" s="25"/>
    </row>
    <row r="2247" spans="1:1" x14ac:dyDescent="0.2">
      <c r="A2247" s="25"/>
    </row>
    <row r="2248" spans="1:1" x14ac:dyDescent="0.2">
      <c r="A2248" s="25"/>
    </row>
    <row r="2249" spans="1:1" x14ac:dyDescent="0.2">
      <c r="A2249" s="25"/>
    </row>
    <row r="2250" spans="1:1" x14ac:dyDescent="0.2">
      <c r="A2250" s="25"/>
    </row>
    <row r="2251" spans="1:1" x14ac:dyDescent="0.2">
      <c r="A2251" s="25"/>
    </row>
    <row r="2252" spans="1:1" x14ac:dyDescent="0.2">
      <c r="A2252" s="25"/>
    </row>
    <row r="2253" spans="1:1" x14ac:dyDescent="0.2">
      <c r="A2253" s="25"/>
    </row>
    <row r="2254" spans="1:1" x14ac:dyDescent="0.2">
      <c r="A2254" s="25"/>
    </row>
    <row r="2255" spans="1:1" x14ac:dyDescent="0.2">
      <c r="A2255" s="25"/>
    </row>
    <row r="2256" spans="1:1" x14ac:dyDescent="0.2">
      <c r="A2256" s="25"/>
    </row>
    <row r="2257" spans="1:1" x14ac:dyDescent="0.2">
      <c r="A2257" s="25"/>
    </row>
    <row r="2258" spans="1:1" x14ac:dyDescent="0.2">
      <c r="A2258" s="25"/>
    </row>
    <row r="2259" spans="1:1" x14ac:dyDescent="0.2">
      <c r="A2259" s="25"/>
    </row>
    <row r="2260" spans="1:1" x14ac:dyDescent="0.2">
      <c r="A2260" s="25"/>
    </row>
    <row r="2261" spans="1:1" x14ac:dyDescent="0.2">
      <c r="A2261" s="25"/>
    </row>
    <row r="2262" spans="1:1" x14ac:dyDescent="0.2">
      <c r="A2262" s="25"/>
    </row>
    <row r="2263" spans="1:1" x14ac:dyDescent="0.2">
      <c r="A2263" s="25"/>
    </row>
    <row r="2264" spans="1:1" x14ac:dyDescent="0.2">
      <c r="A2264" s="25"/>
    </row>
    <row r="2265" spans="1:1" x14ac:dyDescent="0.2">
      <c r="A2265" s="25"/>
    </row>
    <row r="2266" spans="1:1" x14ac:dyDescent="0.2">
      <c r="A2266" s="25"/>
    </row>
    <row r="2267" spans="1:1" x14ac:dyDescent="0.2">
      <c r="A2267" s="25"/>
    </row>
    <row r="2268" spans="1:1" x14ac:dyDescent="0.2">
      <c r="A2268" s="25"/>
    </row>
    <row r="2269" spans="1:1" x14ac:dyDescent="0.2">
      <c r="A2269" s="25"/>
    </row>
    <row r="2270" spans="1:1" x14ac:dyDescent="0.2">
      <c r="A2270" s="25"/>
    </row>
    <row r="2271" spans="1:1" x14ac:dyDescent="0.2">
      <c r="A2271" s="25"/>
    </row>
    <row r="2272" spans="1:1" x14ac:dyDescent="0.2">
      <c r="A2272" s="25"/>
    </row>
    <row r="2273" spans="1:1" x14ac:dyDescent="0.2">
      <c r="A2273" s="25"/>
    </row>
    <row r="2274" spans="1:1" x14ac:dyDescent="0.2">
      <c r="A2274" s="25"/>
    </row>
    <row r="2275" spans="1:1" x14ac:dyDescent="0.2">
      <c r="A2275" s="25"/>
    </row>
    <row r="2276" spans="1:1" x14ac:dyDescent="0.2">
      <c r="A2276" s="25"/>
    </row>
    <row r="2277" spans="1:1" x14ac:dyDescent="0.2">
      <c r="A2277" s="25"/>
    </row>
    <row r="2278" spans="1:1" x14ac:dyDescent="0.2">
      <c r="A2278" s="25"/>
    </row>
    <row r="2279" spans="1:1" x14ac:dyDescent="0.2">
      <c r="A2279" s="25"/>
    </row>
    <row r="2280" spans="1:1" x14ac:dyDescent="0.2">
      <c r="A2280" s="25"/>
    </row>
    <row r="2281" spans="1:1" x14ac:dyDescent="0.2">
      <c r="A2281" s="25"/>
    </row>
    <row r="2282" spans="1:1" x14ac:dyDescent="0.2">
      <c r="A2282" s="25"/>
    </row>
    <row r="2283" spans="1:1" x14ac:dyDescent="0.2">
      <c r="A2283" s="25"/>
    </row>
    <row r="2284" spans="1:1" x14ac:dyDescent="0.2">
      <c r="A2284" s="25"/>
    </row>
    <row r="2285" spans="1:1" x14ac:dyDescent="0.2">
      <c r="A2285" s="25"/>
    </row>
    <row r="2286" spans="1:1" x14ac:dyDescent="0.2">
      <c r="A2286" s="25"/>
    </row>
    <row r="2287" spans="1:1" x14ac:dyDescent="0.2">
      <c r="A2287" s="25"/>
    </row>
    <row r="2288" spans="1:1" x14ac:dyDescent="0.2">
      <c r="A2288" s="25"/>
    </row>
    <row r="2289" spans="1:1" x14ac:dyDescent="0.2">
      <c r="A2289" s="25"/>
    </row>
    <row r="2290" spans="1:1" x14ac:dyDescent="0.2">
      <c r="A2290" s="25"/>
    </row>
    <row r="2291" spans="1:1" x14ac:dyDescent="0.2">
      <c r="A2291" s="25"/>
    </row>
    <row r="2292" spans="1:1" x14ac:dyDescent="0.2">
      <c r="A2292" s="25"/>
    </row>
    <row r="2293" spans="1:1" x14ac:dyDescent="0.2">
      <c r="A2293" s="25"/>
    </row>
    <row r="2294" spans="1:1" x14ac:dyDescent="0.2">
      <c r="A2294" s="25"/>
    </row>
    <row r="2295" spans="1:1" x14ac:dyDescent="0.2">
      <c r="A2295" s="25"/>
    </row>
    <row r="2296" spans="1:1" x14ac:dyDescent="0.2">
      <c r="A2296" s="25"/>
    </row>
    <row r="2297" spans="1:1" x14ac:dyDescent="0.2">
      <c r="A2297" s="25"/>
    </row>
    <row r="2298" spans="1:1" x14ac:dyDescent="0.2">
      <c r="A2298" s="25"/>
    </row>
    <row r="2299" spans="1:1" x14ac:dyDescent="0.2">
      <c r="A2299" s="25"/>
    </row>
    <row r="2300" spans="1:1" x14ac:dyDescent="0.2">
      <c r="A2300" s="25"/>
    </row>
    <row r="2301" spans="1:1" x14ac:dyDescent="0.2">
      <c r="A2301" s="25"/>
    </row>
    <row r="2302" spans="1:1" x14ac:dyDescent="0.2">
      <c r="A2302" s="25"/>
    </row>
    <row r="2303" spans="1:1" x14ac:dyDescent="0.2">
      <c r="A2303" s="25"/>
    </row>
    <row r="2304" spans="1:1" x14ac:dyDescent="0.2">
      <c r="A2304" s="25"/>
    </row>
    <row r="2305" spans="1:1" x14ac:dyDescent="0.2">
      <c r="A2305" s="25"/>
    </row>
    <row r="2306" spans="1:1" x14ac:dyDescent="0.2">
      <c r="A2306" s="25"/>
    </row>
    <row r="2307" spans="1:1" x14ac:dyDescent="0.2">
      <c r="A2307" s="25"/>
    </row>
    <row r="2308" spans="1:1" x14ac:dyDescent="0.2">
      <c r="A2308" s="25"/>
    </row>
    <row r="2309" spans="1:1" x14ac:dyDescent="0.2">
      <c r="A2309" s="25"/>
    </row>
    <row r="2310" spans="1:1" x14ac:dyDescent="0.2">
      <c r="A2310" s="25"/>
    </row>
    <row r="2311" spans="1:1" x14ac:dyDescent="0.2">
      <c r="A2311" s="25"/>
    </row>
    <row r="2312" spans="1:1" x14ac:dyDescent="0.2">
      <c r="A2312" s="25"/>
    </row>
    <row r="2313" spans="1:1" x14ac:dyDescent="0.2">
      <c r="A2313" s="25"/>
    </row>
    <row r="2314" spans="1:1" x14ac:dyDescent="0.2">
      <c r="A2314" s="25"/>
    </row>
    <row r="2315" spans="1:1" x14ac:dyDescent="0.2">
      <c r="A2315" s="25"/>
    </row>
    <row r="2316" spans="1:1" x14ac:dyDescent="0.2">
      <c r="A2316" s="25"/>
    </row>
    <row r="2317" spans="1:1" x14ac:dyDescent="0.2">
      <c r="A2317" s="25"/>
    </row>
    <row r="2318" spans="1:1" x14ac:dyDescent="0.2">
      <c r="A2318" s="25"/>
    </row>
    <row r="2319" spans="1:1" x14ac:dyDescent="0.2">
      <c r="A2319" s="25"/>
    </row>
    <row r="2320" spans="1:1" x14ac:dyDescent="0.2">
      <c r="A2320" s="25"/>
    </row>
    <row r="2321" spans="1:1" x14ac:dyDescent="0.2">
      <c r="A2321" s="25"/>
    </row>
    <row r="2322" spans="1:1" x14ac:dyDescent="0.2">
      <c r="A2322" s="25"/>
    </row>
    <row r="2323" spans="1:1" x14ac:dyDescent="0.2">
      <c r="A2323" s="25"/>
    </row>
    <row r="2324" spans="1:1" x14ac:dyDescent="0.2">
      <c r="A2324" s="25"/>
    </row>
    <row r="2325" spans="1:1" x14ac:dyDescent="0.2">
      <c r="A2325" s="25"/>
    </row>
    <row r="2326" spans="1:1" x14ac:dyDescent="0.2">
      <c r="A2326" s="25"/>
    </row>
    <row r="2327" spans="1:1" x14ac:dyDescent="0.2">
      <c r="A2327" s="25"/>
    </row>
    <row r="2328" spans="1:1" x14ac:dyDescent="0.2">
      <c r="A2328" s="25"/>
    </row>
    <row r="2329" spans="1:1" x14ac:dyDescent="0.2">
      <c r="A2329" s="25"/>
    </row>
    <row r="2330" spans="1:1" x14ac:dyDescent="0.2">
      <c r="A2330" s="25"/>
    </row>
    <row r="2331" spans="1:1" x14ac:dyDescent="0.2">
      <c r="A2331" s="25"/>
    </row>
    <row r="2332" spans="1:1" x14ac:dyDescent="0.2">
      <c r="A2332" s="25"/>
    </row>
    <row r="2333" spans="1:1" x14ac:dyDescent="0.2">
      <c r="A2333" s="25"/>
    </row>
    <row r="2334" spans="1:1" x14ac:dyDescent="0.2">
      <c r="A2334" s="25"/>
    </row>
    <row r="2335" spans="1:1" x14ac:dyDescent="0.2">
      <c r="A2335" s="25"/>
    </row>
    <row r="2336" spans="1:1" x14ac:dyDescent="0.2">
      <c r="A2336" s="25"/>
    </row>
    <row r="2337" spans="1:1" x14ac:dyDescent="0.2">
      <c r="A2337" s="25"/>
    </row>
    <row r="2338" spans="1:1" x14ac:dyDescent="0.2">
      <c r="A2338" s="25"/>
    </row>
    <row r="2339" spans="1:1" x14ac:dyDescent="0.2">
      <c r="A2339" s="25"/>
    </row>
    <row r="2340" spans="1:1" x14ac:dyDescent="0.2">
      <c r="A2340" s="25"/>
    </row>
    <row r="2341" spans="1:1" x14ac:dyDescent="0.2">
      <c r="A2341" s="25"/>
    </row>
    <row r="2342" spans="1:1" x14ac:dyDescent="0.2">
      <c r="A2342" s="25"/>
    </row>
    <row r="2343" spans="1:1" x14ac:dyDescent="0.2">
      <c r="A2343" s="25"/>
    </row>
    <row r="2344" spans="1:1" x14ac:dyDescent="0.2">
      <c r="A2344" s="25"/>
    </row>
    <row r="2345" spans="1:1" x14ac:dyDescent="0.2">
      <c r="A2345" s="25"/>
    </row>
    <row r="2346" spans="1:1" x14ac:dyDescent="0.2">
      <c r="A2346" s="25"/>
    </row>
    <row r="2347" spans="1:1" x14ac:dyDescent="0.2">
      <c r="A2347" s="25"/>
    </row>
    <row r="2348" spans="1:1" x14ac:dyDescent="0.2">
      <c r="A2348" s="25"/>
    </row>
    <row r="2349" spans="1:1" x14ac:dyDescent="0.2">
      <c r="A2349" s="25"/>
    </row>
    <row r="2350" spans="1:1" x14ac:dyDescent="0.2">
      <c r="A2350" s="25"/>
    </row>
    <row r="2351" spans="1:1" x14ac:dyDescent="0.2">
      <c r="A2351" s="25"/>
    </row>
    <row r="2352" spans="1:1" x14ac:dyDescent="0.2">
      <c r="A2352" s="25"/>
    </row>
    <row r="2353" spans="1:1" x14ac:dyDescent="0.2">
      <c r="A2353" s="25"/>
    </row>
    <row r="2354" spans="1:1" x14ac:dyDescent="0.2">
      <c r="A2354" s="25"/>
    </row>
    <row r="2355" spans="1:1" x14ac:dyDescent="0.2">
      <c r="A2355" s="25"/>
    </row>
    <row r="2356" spans="1:1" x14ac:dyDescent="0.2">
      <c r="A2356" s="25"/>
    </row>
    <row r="2357" spans="1:1" x14ac:dyDescent="0.2">
      <c r="A2357" s="25"/>
    </row>
    <row r="2358" spans="1:1" x14ac:dyDescent="0.2">
      <c r="A2358" s="25"/>
    </row>
    <row r="2359" spans="1:1" x14ac:dyDescent="0.2">
      <c r="A2359" s="25"/>
    </row>
    <row r="2360" spans="1:1" x14ac:dyDescent="0.2">
      <c r="A2360" s="25"/>
    </row>
    <row r="2361" spans="1:1" x14ac:dyDescent="0.2">
      <c r="A2361" s="25"/>
    </row>
    <row r="2362" spans="1:1" x14ac:dyDescent="0.2">
      <c r="A2362" s="25"/>
    </row>
    <row r="2363" spans="1:1" x14ac:dyDescent="0.2">
      <c r="A2363" s="25"/>
    </row>
    <row r="2364" spans="1:1" x14ac:dyDescent="0.2">
      <c r="A2364" s="25"/>
    </row>
    <row r="2365" spans="1:1" x14ac:dyDescent="0.2">
      <c r="A2365" s="25"/>
    </row>
    <row r="2366" spans="1:1" x14ac:dyDescent="0.2">
      <c r="A2366" s="25"/>
    </row>
    <row r="2367" spans="1:1" x14ac:dyDescent="0.2">
      <c r="A2367" s="25"/>
    </row>
    <row r="2368" spans="1:1" x14ac:dyDescent="0.2">
      <c r="A2368" s="25"/>
    </row>
    <row r="2369" spans="1:1" x14ac:dyDescent="0.2">
      <c r="A2369" s="25"/>
    </row>
    <row r="2370" spans="1:1" x14ac:dyDescent="0.2">
      <c r="A2370" s="25"/>
    </row>
    <row r="2371" spans="1:1" x14ac:dyDescent="0.2">
      <c r="A2371" s="25"/>
    </row>
    <row r="2372" spans="1:1" x14ac:dyDescent="0.2">
      <c r="A2372" s="25"/>
    </row>
    <row r="2373" spans="1:1" x14ac:dyDescent="0.2">
      <c r="A2373" s="25"/>
    </row>
    <row r="2374" spans="1:1" x14ac:dyDescent="0.2">
      <c r="A2374" s="25"/>
    </row>
    <row r="2375" spans="1:1" x14ac:dyDescent="0.2">
      <c r="A2375" s="25"/>
    </row>
    <row r="2376" spans="1:1" x14ac:dyDescent="0.2">
      <c r="A2376" s="25"/>
    </row>
    <row r="2377" spans="1:1" x14ac:dyDescent="0.2">
      <c r="A2377" s="25"/>
    </row>
    <row r="2378" spans="1:1" x14ac:dyDescent="0.2">
      <c r="A2378" s="25"/>
    </row>
    <row r="2379" spans="1:1" x14ac:dyDescent="0.2">
      <c r="A2379" s="25"/>
    </row>
    <row r="2380" spans="1:1" x14ac:dyDescent="0.2">
      <c r="A2380" s="25"/>
    </row>
    <row r="2381" spans="1:1" x14ac:dyDescent="0.2">
      <c r="A2381" s="25"/>
    </row>
    <row r="2382" spans="1:1" x14ac:dyDescent="0.2">
      <c r="A2382" s="25"/>
    </row>
    <row r="2383" spans="1:1" x14ac:dyDescent="0.2">
      <c r="A2383" s="25"/>
    </row>
    <row r="2384" spans="1:1" x14ac:dyDescent="0.2">
      <c r="A2384" s="25"/>
    </row>
    <row r="2385" spans="1:1" x14ac:dyDescent="0.2">
      <c r="A2385" s="25"/>
    </row>
    <row r="2386" spans="1:1" x14ac:dyDescent="0.2">
      <c r="A2386" s="25"/>
    </row>
    <row r="2387" spans="1:1" x14ac:dyDescent="0.2">
      <c r="A2387" s="25"/>
    </row>
    <row r="2388" spans="1:1" x14ac:dyDescent="0.2">
      <c r="A2388" s="25"/>
    </row>
    <row r="2389" spans="1:1" x14ac:dyDescent="0.2">
      <c r="A2389" s="25"/>
    </row>
    <row r="2390" spans="1:1" x14ac:dyDescent="0.2">
      <c r="A2390" s="25"/>
    </row>
    <row r="2391" spans="1:1" x14ac:dyDescent="0.2">
      <c r="A2391" s="25"/>
    </row>
    <row r="2392" spans="1:1" x14ac:dyDescent="0.2">
      <c r="A2392" s="25"/>
    </row>
    <row r="2393" spans="1:1" x14ac:dyDescent="0.2">
      <c r="A2393" s="25"/>
    </row>
    <row r="2394" spans="1:1" x14ac:dyDescent="0.2">
      <c r="A2394" s="25"/>
    </row>
    <row r="2395" spans="1:1" x14ac:dyDescent="0.2">
      <c r="A2395" s="25"/>
    </row>
    <row r="2396" spans="1:1" x14ac:dyDescent="0.2">
      <c r="A2396" s="25"/>
    </row>
    <row r="2397" spans="1:1" x14ac:dyDescent="0.2">
      <c r="A2397" s="25"/>
    </row>
    <row r="2398" spans="1:1" x14ac:dyDescent="0.2">
      <c r="A2398" s="25"/>
    </row>
    <row r="2399" spans="1:1" x14ac:dyDescent="0.2">
      <c r="A2399" s="25"/>
    </row>
    <row r="2400" spans="1:1" x14ac:dyDescent="0.2">
      <c r="A2400" s="25"/>
    </row>
    <row r="2401" spans="1:1" x14ac:dyDescent="0.2">
      <c r="A2401" s="25"/>
    </row>
    <row r="2402" spans="1:1" x14ac:dyDescent="0.2">
      <c r="A2402" s="25"/>
    </row>
    <row r="2403" spans="1:1" x14ac:dyDescent="0.2">
      <c r="A2403" s="25"/>
    </row>
    <row r="2404" spans="1:1" x14ac:dyDescent="0.2">
      <c r="A2404" s="25"/>
    </row>
    <row r="2405" spans="1:1" x14ac:dyDescent="0.2">
      <c r="A2405" s="25"/>
    </row>
    <row r="2406" spans="1:1" x14ac:dyDescent="0.2">
      <c r="A2406" s="25"/>
    </row>
    <row r="2407" spans="1:1" x14ac:dyDescent="0.2">
      <c r="A2407" s="25"/>
    </row>
    <row r="2408" spans="1:1" x14ac:dyDescent="0.2">
      <c r="A2408" s="25"/>
    </row>
    <row r="2409" spans="1:1" x14ac:dyDescent="0.2">
      <c r="A2409" s="25"/>
    </row>
    <row r="2410" spans="1:1" x14ac:dyDescent="0.2">
      <c r="A2410" s="25"/>
    </row>
    <row r="2411" spans="1:1" x14ac:dyDescent="0.2">
      <c r="A2411" s="25"/>
    </row>
    <row r="2412" spans="1:1" x14ac:dyDescent="0.2">
      <c r="A2412" s="25"/>
    </row>
    <row r="2413" spans="1:1" x14ac:dyDescent="0.2">
      <c r="A2413" s="25"/>
    </row>
    <row r="2414" spans="1:1" x14ac:dyDescent="0.2">
      <c r="A2414" s="25"/>
    </row>
    <row r="2415" spans="1:1" x14ac:dyDescent="0.2">
      <c r="A2415" s="25"/>
    </row>
    <row r="2416" spans="1:1" x14ac:dyDescent="0.2">
      <c r="A2416" s="25"/>
    </row>
    <row r="2417" spans="1:1" x14ac:dyDescent="0.2">
      <c r="A2417" s="25"/>
    </row>
    <row r="2418" spans="1:1" x14ac:dyDescent="0.2">
      <c r="A2418" s="25"/>
    </row>
    <row r="2419" spans="1:1" x14ac:dyDescent="0.2">
      <c r="A2419" s="25"/>
    </row>
    <row r="2420" spans="1:1" x14ac:dyDescent="0.2">
      <c r="A2420" s="25"/>
    </row>
    <row r="2421" spans="1:1" x14ac:dyDescent="0.2">
      <c r="A2421" s="25"/>
    </row>
    <row r="2422" spans="1:1" x14ac:dyDescent="0.2">
      <c r="A2422" s="25"/>
    </row>
    <row r="2423" spans="1:1" x14ac:dyDescent="0.2">
      <c r="A2423" s="25"/>
    </row>
    <row r="2424" spans="1:1" x14ac:dyDescent="0.2">
      <c r="A2424" s="25"/>
    </row>
    <row r="2425" spans="1:1" x14ac:dyDescent="0.2">
      <c r="A2425" s="25"/>
    </row>
    <row r="2426" spans="1:1" x14ac:dyDescent="0.2">
      <c r="A2426" s="25"/>
    </row>
    <row r="2427" spans="1:1" x14ac:dyDescent="0.2">
      <c r="A2427" s="25"/>
    </row>
    <row r="2428" spans="1:1" x14ac:dyDescent="0.2">
      <c r="A2428" s="25"/>
    </row>
    <row r="2429" spans="1:1" x14ac:dyDescent="0.2">
      <c r="A2429" s="25"/>
    </row>
    <row r="2430" spans="1:1" x14ac:dyDescent="0.2">
      <c r="A2430" s="25"/>
    </row>
    <row r="2431" spans="1:1" x14ac:dyDescent="0.2">
      <c r="A2431" s="25"/>
    </row>
    <row r="2432" spans="1:1" x14ac:dyDescent="0.2">
      <c r="A2432" s="25"/>
    </row>
    <row r="2433" spans="1:1" x14ac:dyDescent="0.2">
      <c r="A2433" s="25"/>
    </row>
    <row r="2434" spans="1:1" x14ac:dyDescent="0.2">
      <c r="A2434" s="25"/>
    </row>
    <row r="2435" spans="1:1" x14ac:dyDescent="0.2">
      <c r="A2435" s="25"/>
    </row>
    <row r="2436" spans="1:1" x14ac:dyDescent="0.2">
      <c r="A2436" s="25"/>
    </row>
    <row r="2437" spans="1:1" x14ac:dyDescent="0.2">
      <c r="A2437" s="25"/>
    </row>
    <row r="2438" spans="1:1" x14ac:dyDescent="0.2">
      <c r="A2438" s="25"/>
    </row>
    <row r="2439" spans="1:1" x14ac:dyDescent="0.2">
      <c r="A2439" s="25"/>
    </row>
    <row r="2440" spans="1:1" x14ac:dyDescent="0.2">
      <c r="A2440" s="25"/>
    </row>
    <row r="2441" spans="1:1" x14ac:dyDescent="0.2">
      <c r="A2441" s="25"/>
    </row>
    <row r="2442" spans="1:1" x14ac:dyDescent="0.2">
      <c r="A2442" s="25"/>
    </row>
    <row r="2443" spans="1:1" x14ac:dyDescent="0.2">
      <c r="A2443" s="25"/>
    </row>
    <row r="2444" spans="1:1" x14ac:dyDescent="0.2">
      <c r="A2444" s="25"/>
    </row>
    <row r="2445" spans="1:1" x14ac:dyDescent="0.2">
      <c r="A2445" s="25"/>
    </row>
    <row r="2446" spans="1:1" x14ac:dyDescent="0.2">
      <c r="A2446" s="25"/>
    </row>
    <row r="2447" spans="1:1" x14ac:dyDescent="0.2">
      <c r="A2447" s="25"/>
    </row>
    <row r="2448" spans="1:1" x14ac:dyDescent="0.2">
      <c r="A2448" s="25"/>
    </row>
    <row r="2449" spans="1:1" x14ac:dyDescent="0.2">
      <c r="A2449" s="25"/>
    </row>
    <row r="2450" spans="1:1" x14ac:dyDescent="0.2">
      <c r="A2450" s="25"/>
    </row>
    <row r="2451" spans="1:1" x14ac:dyDescent="0.2">
      <c r="A2451" s="25"/>
    </row>
    <row r="2452" spans="1:1" x14ac:dyDescent="0.2">
      <c r="A2452" s="25"/>
    </row>
    <row r="2453" spans="1:1" x14ac:dyDescent="0.2">
      <c r="A2453" s="25"/>
    </row>
    <row r="2454" spans="1:1" x14ac:dyDescent="0.2">
      <c r="A2454" s="25"/>
    </row>
    <row r="2455" spans="1:1" x14ac:dyDescent="0.2">
      <c r="A2455" s="25"/>
    </row>
    <row r="2456" spans="1:1" x14ac:dyDescent="0.2">
      <c r="A2456" s="25"/>
    </row>
    <row r="2457" spans="1:1" x14ac:dyDescent="0.2">
      <c r="A2457" s="25"/>
    </row>
    <row r="2458" spans="1:1" x14ac:dyDescent="0.2">
      <c r="A2458" s="25"/>
    </row>
    <row r="2459" spans="1:1" x14ac:dyDescent="0.2">
      <c r="A2459" s="25"/>
    </row>
    <row r="2460" spans="1:1" x14ac:dyDescent="0.2">
      <c r="A2460" s="25"/>
    </row>
    <row r="2461" spans="1:1" x14ac:dyDescent="0.2">
      <c r="A2461" s="25"/>
    </row>
    <row r="2462" spans="1:1" x14ac:dyDescent="0.2">
      <c r="A2462" s="25"/>
    </row>
    <row r="2463" spans="1:1" x14ac:dyDescent="0.2">
      <c r="A2463" s="25"/>
    </row>
    <row r="2464" spans="1:1" x14ac:dyDescent="0.2">
      <c r="A2464" s="25"/>
    </row>
    <row r="2465" spans="1:1" x14ac:dyDescent="0.2">
      <c r="A2465" s="25"/>
    </row>
    <row r="2466" spans="1:1" x14ac:dyDescent="0.2">
      <c r="A2466" s="25"/>
    </row>
    <row r="2467" spans="1:1" x14ac:dyDescent="0.2">
      <c r="A2467" s="25"/>
    </row>
    <row r="2468" spans="1:1" x14ac:dyDescent="0.2">
      <c r="A2468" s="25"/>
    </row>
    <row r="2469" spans="1:1" x14ac:dyDescent="0.2">
      <c r="A2469" s="25"/>
    </row>
    <row r="2470" spans="1:1" x14ac:dyDescent="0.2">
      <c r="A2470" s="25"/>
    </row>
    <row r="2471" spans="1:1" x14ac:dyDescent="0.2">
      <c r="A2471" s="25"/>
    </row>
    <row r="2472" spans="1:1" x14ac:dyDescent="0.2">
      <c r="A2472" s="25"/>
    </row>
    <row r="2473" spans="1:1" x14ac:dyDescent="0.2">
      <c r="A2473" s="25"/>
    </row>
    <row r="2474" spans="1:1" x14ac:dyDescent="0.2">
      <c r="A2474" s="25"/>
    </row>
    <row r="2475" spans="1:1" x14ac:dyDescent="0.2">
      <c r="A2475" s="25"/>
    </row>
    <row r="2476" spans="1:1" x14ac:dyDescent="0.2">
      <c r="A2476" s="25"/>
    </row>
    <row r="2477" spans="1:1" x14ac:dyDescent="0.2">
      <c r="A2477" s="25"/>
    </row>
    <row r="2478" spans="1:1" x14ac:dyDescent="0.2">
      <c r="A2478" s="25"/>
    </row>
    <row r="2479" spans="1:1" x14ac:dyDescent="0.2">
      <c r="A2479" s="25"/>
    </row>
    <row r="2480" spans="1:1" x14ac:dyDescent="0.2">
      <c r="A2480" s="25"/>
    </row>
    <row r="2481" spans="1:1" x14ac:dyDescent="0.2">
      <c r="A2481" s="25"/>
    </row>
    <row r="2482" spans="1:1" x14ac:dyDescent="0.2">
      <c r="A2482" s="25"/>
    </row>
    <row r="2483" spans="1:1" x14ac:dyDescent="0.2">
      <c r="A2483" s="25"/>
    </row>
    <row r="2484" spans="1:1" x14ac:dyDescent="0.2">
      <c r="A2484" s="25"/>
    </row>
    <row r="2485" spans="1:1" x14ac:dyDescent="0.2">
      <c r="A2485" s="25"/>
    </row>
    <row r="2486" spans="1:1" x14ac:dyDescent="0.2">
      <c r="A2486" s="25"/>
    </row>
    <row r="2487" spans="1:1" x14ac:dyDescent="0.2">
      <c r="A2487" s="25"/>
    </row>
    <row r="2488" spans="1:1" x14ac:dyDescent="0.2">
      <c r="A2488" s="25"/>
    </row>
    <row r="2489" spans="1:1" x14ac:dyDescent="0.2">
      <c r="A2489" s="25"/>
    </row>
    <row r="2490" spans="1:1" x14ac:dyDescent="0.2">
      <c r="A2490" s="25"/>
    </row>
    <row r="2491" spans="1:1" x14ac:dyDescent="0.2">
      <c r="A2491" s="25"/>
    </row>
    <row r="2492" spans="1:1" x14ac:dyDescent="0.2">
      <c r="A2492" s="25"/>
    </row>
    <row r="2493" spans="1:1" x14ac:dyDescent="0.2">
      <c r="A2493" s="25"/>
    </row>
    <row r="2494" spans="1:1" x14ac:dyDescent="0.2">
      <c r="A2494" s="25"/>
    </row>
    <row r="2495" spans="1:1" x14ac:dyDescent="0.2">
      <c r="A2495" s="25"/>
    </row>
    <row r="2496" spans="1:1" x14ac:dyDescent="0.2">
      <c r="A2496" s="25"/>
    </row>
    <row r="2497" spans="1:1" x14ac:dyDescent="0.2">
      <c r="A2497" s="25"/>
    </row>
    <row r="2498" spans="1:1" x14ac:dyDescent="0.2">
      <c r="A2498" s="25"/>
    </row>
    <row r="2499" spans="1:1" x14ac:dyDescent="0.2">
      <c r="A2499" s="25"/>
    </row>
    <row r="2500" spans="1:1" x14ac:dyDescent="0.2">
      <c r="A2500" s="25"/>
    </row>
    <row r="2501" spans="1:1" x14ac:dyDescent="0.2">
      <c r="A2501" s="25"/>
    </row>
    <row r="2502" spans="1:1" x14ac:dyDescent="0.2">
      <c r="A2502" s="25"/>
    </row>
    <row r="2503" spans="1:1" x14ac:dyDescent="0.2">
      <c r="A2503" s="25"/>
    </row>
    <row r="2504" spans="1:1" x14ac:dyDescent="0.2">
      <c r="A2504" s="25"/>
    </row>
    <row r="2505" spans="1:1" x14ac:dyDescent="0.2">
      <c r="A2505" s="25"/>
    </row>
    <row r="2506" spans="1:1" x14ac:dyDescent="0.2">
      <c r="A2506" s="25"/>
    </row>
    <row r="2507" spans="1:1" x14ac:dyDescent="0.2">
      <c r="A2507" s="25"/>
    </row>
    <row r="2508" spans="1:1" x14ac:dyDescent="0.2">
      <c r="A2508" s="25"/>
    </row>
    <row r="2509" spans="1:1" x14ac:dyDescent="0.2">
      <c r="A2509" s="25"/>
    </row>
    <row r="2510" spans="1:1" x14ac:dyDescent="0.2">
      <c r="A2510" s="25"/>
    </row>
    <row r="2511" spans="1:1" x14ac:dyDescent="0.2">
      <c r="A2511" s="25"/>
    </row>
    <row r="2512" spans="1:1" x14ac:dyDescent="0.2">
      <c r="A2512" s="25"/>
    </row>
    <row r="2513" spans="1:1" x14ac:dyDescent="0.2">
      <c r="A2513" s="25"/>
    </row>
    <row r="2514" spans="1:1" x14ac:dyDescent="0.2">
      <c r="A2514" s="25"/>
    </row>
    <row r="2515" spans="1:1" x14ac:dyDescent="0.2">
      <c r="A2515" s="25"/>
    </row>
    <row r="2516" spans="1:1" x14ac:dyDescent="0.2">
      <c r="A2516" s="25"/>
    </row>
    <row r="2517" spans="1:1" x14ac:dyDescent="0.2">
      <c r="A2517" s="25"/>
    </row>
    <row r="2518" spans="1:1" x14ac:dyDescent="0.2">
      <c r="A2518" s="25"/>
    </row>
    <row r="2519" spans="1:1" x14ac:dyDescent="0.2">
      <c r="A2519" s="25"/>
    </row>
    <row r="2520" spans="1:1" x14ac:dyDescent="0.2">
      <c r="A2520" s="25"/>
    </row>
    <row r="2521" spans="1:1" x14ac:dyDescent="0.2">
      <c r="A2521" s="25"/>
    </row>
    <row r="2522" spans="1:1" x14ac:dyDescent="0.2">
      <c r="A2522" s="25"/>
    </row>
    <row r="2523" spans="1:1" x14ac:dyDescent="0.2">
      <c r="A2523" s="25"/>
    </row>
    <row r="2524" spans="1:1" x14ac:dyDescent="0.2">
      <c r="A2524" s="25"/>
    </row>
    <row r="2525" spans="1:1" x14ac:dyDescent="0.2">
      <c r="A2525" s="25"/>
    </row>
    <row r="2526" spans="1:1" x14ac:dyDescent="0.2">
      <c r="A2526" s="25"/>
    </row>
    <row r="2527" spans="1:1" x14ac:dyDescent="0.2">
      <c r="A2527" s="25"/>
    </row>
    <row r="2528" spans="1:1" x14ac:dyDescent="0.2">
      <c r="A2528" s="25"/>
    </row>
    <row r="2529" spans="1:1" x14ac:dyDescent="0.2">
      <c r="A2529" s="25"/>
    </row>
    <row r="2530" spans="1:1" x14ac:dyDescent="0.2">
      <c r="A2530" s="25"/>
    </row>
    <row r="2531" spans="1:1" x14ac:dyDescent="0.2">
      <c r="A2531" s="25"/>
    </row>
    <row r="2532" spans="1:1" x14ac:dyDescent="0.2">
      <c r="A2532" s="25"/>
    </row>
    <row r="2533" spans="1:1" x14ac:dyDescent="0.2">
      <c r="A2533" s="25"/>
    </row>
    <row r="2534" spans="1:1" x14ac:dyDescent="0.2">
      <c r="A2534" s="25"/>
    </row>
    <row r="2535" spans="1:1" x14ac:dyDescent="0.2">
      <c r="A2535" s="25"/>
    </row>
    <row r="2536" spans="1:1" x14ac:dyDescent="0.2">
      <c r="A2536" s="25"/>
    </row>
    <row r="2537" spans="1:1" x14ac:dyDescent="0.2">
      <c r="A2537" s="25"/>
    </row>
    <row r="2538" spans="1:1" x14ac:dyDescent="0.2">
      <c r="A2538" s="25"/>
    </row>
    <row r="2539" spans="1:1" x14ac:dyDescent="0.2">
      <c r="A2539" s="25"/>
    </row>
    <row r="2540" spans="1:1" x14ac:dyDescent="0.2">
      <c r="A2540" s="25"/>
    </row>
    <row r="2541" spans="1:1" x14ac:dyDescent="0.2">
      <c r="A2541" s="25"/>
    </row>
    <row r="2542" spans="1:1" x14ac:dyDescent="0.2">
      <c r="A2542" s="25"/>
    </row>
    <row r="2543" spans="1:1" x14ac:dyDescent="0.2">
      <c r="A2543" s="25"/>
    </row>
    <row r="2544" spans="1:1" x14ac:dyDescent="0.2">
      <c r="A2544" s="25"/>
    </row>
    <row r="2545" spans="1:1" x14ac:dyDescent="0.2">
      <c r="A2545" s="25"/>
    </row>
    <row r="2546" spans="1:1" x14ac:dyDescent="0.2">
      <c r="A2546" s="25"/>
    </row>
    <row r="2547" spans="1:1" x14ac:dyDescent="0.2">
      <c r="A2547" s="25"/>
    </row>
    <row r="2548" spans="1:1" x14ac:dyDescent="0.2">
      <c r="A2548" s="25"/>
    </row>
    <row r="2549" spans="1:1" x14ac:dyDescent="0.2">
      <c r="A2549" s="25"/>
    </row>
    <row r="2550" spans="1:1" x14ac:dyDescent="0.2">
      <c r="A2550" s="25"/>
    </row>
    <row r="2551" spans="1:1" x14ac:dyDescent="0.2">
      <c r="A2551" s="25"/>
    </row>
    <row r="2552" spans="1:1" x14ac:dyDescent="0.2">
      <c r="A2552" s="25"/>
    </row>
    <row r="2553" spans="1:1" x14ac:dyDescent="0.2">
      <c r="A2553" s="25"/>
    </row>
    <row r="2554" spans="1:1" x14ac:dyDescent="0.2">
      <c r="A2554" s="25"/>
    </row>
    <row r="2555" spans="1:1" x14ac:dyDescent="0.2">
      <c r="A2555" s="25"/>
    </row>
    <row r="2556" spans="1:1" x14ac:dyDescent="0.2">
      <c r="A2556" s="25"/>
    </row>
    <row r="2557" spans="1:1" x14ac:dyDescent="0.2">
      <c r="A2557" s="25"/>
    </row>
    <row r="2558" spans="1:1" x14ac:dyDescent="0.2">
      <c r="A2558" s="25"/>
    </row>
    <row r="2559" spans="1:1" x14ac:dyDescent="0.2">
      <c r="A2559" s="25"/>
    </row>
    <row r="2560" spans="1:1" x14ac:dyDescent="0.2">
      <c r="A2560" s="25"/>
    </row>
    <row r="2561" spans="1:1" x14ac:dyDescent="0.2">
      <c r="A2561" s="25"/>
    </row>
    <row r="2562" spans="1:1" x14ac:dyDescent="0.2">
      <c r="A2562" s="25"/>
    </row>
    <row r="2563" spans="1:1" x14ac:dyDescent="0.2">
      <c r="A2563" s="25"/>
    </row>
    <row r="2564" spans="1:1" x14ac:dyDescent="0.2">
      <c r="A2564" s="25"/>
    </row>
    <row r="2565" spans="1:1" x14ac:dyDescent="0.2">
      <c r="A2565" s="25"/>
    </row>
    <row r="2566" spans="1:1" x14ac:dyDescent="0.2">
      <c r="A2566" s="25"/>
    </row>
    <row r="2567" spans="1:1" x14ac:dyDescent="0.2">
      <c r="A2567" s="25"/>
    </row>
    <row r="2568" spans="1:1" x14ac:dyDescent="0.2">
      <c r="A2568" s="25"/>
    </row>
    <row r="2569" spans="1:1" x14ac:dyDescent="0.2">
      <c r="A2569" s="25"/>
    </row>
    <row r="2570" spans="1:1" x14ac:dyDescent="0.2">
      <c r="A2570" s="25"/>
    </row>
    <row r="2571" spans="1:1" x14ac:dyDescent="0.2">
      <c r="A2571" s="25"/>
    </row>
    <row r="2572" spans="1:1" x14ac:dyDescent="0.2">
      <c r="A2572" s="25"/>
    </row>
    <row r="2573" spans="1:1" x14ac:dyDescent="0.2">
      <c r="A2573" s="25"/>
    </row>
    <row r="2574" spans="1:1" x14ac:dyDescent="0.2">
      <c r="A2574" s="25"/>
    </row>
    <row r="2575" spans="1:1" x14ac:dyDescent="0.2">
      <c r="A2575" s="25"/>
    </row>
    <row r="2576" spans="1:1" x14ac:dyDescent="0.2">
      <c r="A2576" s="25"/>
    </row>
    <row r="2577" spans="1:1" x14ac:dyDescent="0.2">
      <c r="A2577" s="25"/>
    </row>
    <row r="2578" spans="1:1" x14ac:dyDescent="0.2">
      <c r="A2578" s="25"/>
    </row>
    <row r="2579" spans="1:1" x14ac:dyDescent="0.2">
      <c r="A2579" s="25"/>
    </row>
    <row r="2580" spans="1:1" x14ac:dyDescent="0.2">
      <c r="A2580" s="25"/>
    </row>
    <row r="2581" spans="1:1" x14ac:dyDescent="0.2">
      <c r="A2581" s="25"/>
    </row>
    <row r="2582" spans="1:1" x14ac:dyDescent="0.2">
      <c r="A2582" s="25"/>
    </row>
    <row r="2583" spans="1:1" x14ac:dyDescent="0.2">
      <c r="A2583" s="25"/>
    </row>
    <row r="2584" spans="1:1" x14ac:dyDescent="0.2">
      <c r="A2584" s="25"/>
    </row>
    <row r="2585" spans="1:1" x14ac:dyDescent="0.2">
      <c r="A2585" s="25"/>
    </row>
    <row r="2586" spans="1:1" x14ac:dyDescent="0.2">
      <c r="A2586" s="25"/>
    </row>
    <row r="2587" spans="1:1" x14ac:dyDescent="0.2">
      <c r="A2587" s="25"/>
    </row>
    <row r="2588" spans="1:1" x14ac:dyDescent="0.2">
      <c r="A2588" s="25"/>
    </row>
    <row r="2589" spans="1:1" x14ac:dyDescent="0.2">
      <c r="A2589" s="25"/>
    </row>
    <row r="2590" spans="1:1" x14ac:dyDescent="0.2">
      <c r="A2590" s="25"/>
    </row>
    <row r="2591" spans="1:1" x14ac:dyDescent="0.2">
      <c r="A2591" s="25"/>
    </row>
    <row r="2592" spans="1:1" x14ac:dyDescent="0.2">
      <c r="A2592" s="25"/>
    </row>
    <row r="2593" spans="1:1" x14ac:dyDescent="0.2">
      <c r="A2593" s="25"/>
    </row>
    <row r="2594" spans="1:1" x14ac:dyDescent="0.2">
      <c r="A2594" s="25"/>
    </row>
    <row r="2595" spans="1:1" x14ac:dyDescent="0.2">
      <c r="A2595" s="25"/>
    </row>
    <row r="2596" spans="1:1" x14ac:dyDescent="0.2">
      <c r="A2596" s="25"/>
    </row>
    <row r="2597" spans="1:1" x14ac:dyDescent="0.2">
      <c r="A2597" s="25"/>
    </row>
    <row r="2598" spans="1:1" x14ac:dyDescent="0.2">
      <c r="A2598" s="25"/>
    </row>
    <row r="2599" spans="1:1" x14ac:dyDescent="0.2">
      <c r="A2599" s="25"/>
    </row>
    <row r="2600" spans="1:1" x14ac:dyDescent="0.2">
      <c r="A2600" s="25"/>
    </row>
    <row r="2601" spans="1:1" x14ac:dyDescent="0.2">
      <c r="A2601" s="25"/>
    </row>
    <row r="2602" spans="1:1" x14ac:dyDescent="0.2">
      <c r="A2602" s="25"/>
    </row>
    <row r="2603" spans="1:1" x14ac:dyDescent="0.2">
      <c r="A2603" s="25"/>
    </row>
    <row r="2604" spans="1:1" x14ac:dyDescent="0.2">
      <c r="A2604" s="25"/>
    </row>
    <row r="2605" spans="1:1" x14ac:dyDescent="0.2">
      <c r="A2605" s="25"/>
    </row>
    <row r="2606" spans="1:1" x14ac:dyDescent="0.2">
      <c r="A2606" s="25"/>
    </row>
    <row r="2607" spans="1:1" x14ac:dyDescent="0.2">
      <c r="A2607" s="25"/>
    </row>
    <row r="2608" spans="1:1" x14ac:dyDescent="0.2">
      <c r="A2608" s="25"/>
    </row>
    <row r="2609" spans="1:1" x14ac:dyDescent="0.2">
      <c r="A2609" s="25"/>
    </row>
    <row r="2610" spans="1:1" x14ac:dyDescent="0.2">
      <c r="A2610" s="25"/>
    </row>
    <row r="2611" spans="1:1" x14ac:dyDescent="0.2">
      <c r="A2611" s="25"/>
    </row>
    <row r="2612" spans="1:1" x14ac:dyDescent="0.2">
      <c r="A2612" s="25"/>
    </row>
    <row r="2613" spans="1:1" x14ac:dyDescent="0.2">
      <c r="A2613" s="25"/>
    </row>
    <row r="2614" spans="1:1" x14ac:dyDescent="0.2">
      <c r="A2614" s="25"/>
    </row>
    <row r="2615" spans="1:1" x14ac:dyDescent="0.2">
      <c r="A2615" s="25"/>
    </row>
    <row r="2616" spans="1:1" x14ac:dyDescent="0.2">
      <c r="A2616" s="25"/>
    </row>
    <row r="2617" spans="1:1" x14ac:dyDescent="0.2">
      <c r="A2617" s="25"/>
    </row>
    <row r="2618" spans="1:1" x14ac:dyDescent="0.2">
      <c r="A2618" s="25"/>
    </row>
    <row r="2619" spans="1:1" x14ac:dyDescent="0.2">
      <c r="A2619" s="25"/>
    </row>
    <row r="2620" spans="1:1" x14ac:dyDescent="0.2">
      <c r="A2620" s="25"/>
    </row>
    <row r="2621" spans="1:1" x14ac:dyDescent="0.2">
      <c r="A2621" s="25"/>
    </row>
    <row r="2622" spans="1:1" x14ac:dyDescent="0.2">
      <c r="A2622" s="25"/>
    </row>
    <row r="2623" spans="1:1" x14ac:dyDescent="0.2">
      <c r="A2623" s="25"/>
    </row>
    <row r="2624" spans="1:1" x14ac:dyDescent="0.2">
      <c r="A2624" s="25"/>
    </row>
    <row r="2625" spans="1:1" x14ac:dyDescent="0.2">
      <c r="A2625" s="25"/>
    </row>
    <row r="2626" spans="1:1" x14ac:dyDescent="0.2">
      <c r="A2626" s="25"/>
    </row>
    <row r="2627" spans="1:1" x14ac:dyDescent="0.2">
      <c r="A2627" s="25"/>
    </row>
    <row r="2628" spans="1:1" x14ac:dyDescent="0.2">
      <c r="A2628" s="25"/>
    </row>
    <row r="2629" spans="1:1" x14ac:dyDescent="0.2">
      <c r="A2629" s="25"/>
    </row>
    <row r="2630" spans="1:1" x14ac:dyDescent="0.2">
      <c r="A2630" s="25"/>
    </row>
    <row r="2631" spans="1:1" x14ac:dyDescent="0.2">
      <c r="A2631" s="25"/>
    </row>
    <row r="2632" spans="1:1" x14ac:dyDescent="0.2">
      <c r="A2632" s="25"/>
    </row>
    <row r="2633" spans="1:1" x14ac:dyDescent="0.2">
      <c r="A2633" s="25"/>
    </row>
    <row r="2634" spans="1:1" x14ac:dyDescent="0.2">
      <c r="A2634" s="25"/>
    </row>
    <row r="2635" spans="1:1" x14ac:dyDescent="0.2">
      <c r="A2635" s="25"/>
    </row>
    <row r="2636" spans="1:1" x14ac:dyDescent="0.2">
      <c r="A2636" s="25"/>
    </row>
    <row r="2637" spans="1:1" x14ac:dyDescent="0.2">
      <c r="A2637" s="25"/>
    </row>
    <row r="2638" spans="1:1" x14ac:dyDescent="0.2">
      <c r="A2638" s="25"/>
    </row>
    <row r="2639" spans="1:1" x14ac:dyDescent="0.2">
      <c r="A2639" s="25"/>
    </row>
    <row r="2640" spans="1:1" x14ac:dyDescent="0.2">
      <c r="A2640" s="25"/>
    </row>
    <row r="2641" spans="1:1" x14ac:dyDescent="0.2">
      <c r="A2641" s="25"/>
    </row>
    <row r="2642" spans="1:1" x14ac:dyDescent="0.2">
      <c r="A2642" s="25"/>
    </row>
    <row r="2643" spans="1:1" x14ac:dyDescent="0.2">
      <c r="A2643" s="25"/>
    </row>
    <row r="2644" spans="1:1" x14ac:dyDescent="0.2">
      <c r="A2644" s="25"/>
    </row>
    <row r="2645" spans="1:1" x14ac:dyDescent="0.2">
      <c r="A2645" s="25"/>
    </row>
    <row r="2646" spans="1:1" x14ac:dyDescent="0.2">
      <c r="A2646" s="25"/>
    </row>
    <row r="2647" spans="1:1" x14ac:dyDescent="0.2">
      <c r="A2647" s="25"/>
    </row>
    <row r="2648" spans="1:1" x14ac:dyDescent="0.2">
      <c r="A2648" s="25"/>
    </row>
    <row r="2649" spans="1:1" x14ac:dyDescent="0.2">
      <c r="A2649" s="25"/>
    </row>
    <row r="2650" spans="1:1" x14ac:dyDescent="0.2">
      <c r="A2650" s="25"/>
    </row>
    <row r="2651" spans="1:1" x14ac:dyDescent="0.2">
      <c r="A2651" s="25"/>
    </row>
    <row r="2652" spans="1:1" x14ac:dyDescent="0.2">
      <c r="A2652" s="25"/>
    </row>
    <row r="2653" spans="1:1" x14ac:dyDescent="0.2">
      <c r="A2653" s="25"/>
    </row>
    <row r="2654" spans="1:1" x14ac:dyDescent="0.2">
      <c r="A2654" s="25"/>
    </row>
    <row r="2655" spans="1:1" x14ac:dyDescent="0.2">
      <c r="A2655" s="25"/>
    </row>
    <row r="2656" spans="1:1" x14ac:dyDescent="0.2">
      <c r="A2656" s="25"/>
    </row>
    <row r="2657" spans="1:1" x14ac:dyDescent="0.2">
      <c r="A2657" s="25"/>
    </row>
    <row r="2658" spans="1:1" x14ac:dyDescent="0.2">
      <c r="A2658" s="25"/>
    </row>
    <row r="2659" spans="1:1" x14ac:dyDescent="0.2">
      <c r="A2659" s="25"/>
    </row>
    <row r="2660" spans="1:1" x14ac:dyDescent="0.2">
      <c r="A2660" s="25"/>
    </row>
    <row r="2661" spans="1:1" x14ac:dyDescent="0.2">
      <c r="A2661" s="25"/>
    </row>
    <row r="2662" spans="1:1" x14ac:dyDescent="0.2">
      <c r="A2662" s="25"/>
    </row>
    <row r="2663" spans="1:1" x14ac:dyDescent="0.2">
      <c r="A2663" s="25"/>
    </row>
    <row r="2664" spans="1:1" x14ac:dyDescent="0.2">
      <c r="A2664" s="25"/>
    </row>
    <row r="2665" spans="1:1" x14ac:dyDescent="0.2">
      <c r="A2665" s="25"/>
    </row>
    <row r="2666" spans="1:1" x14ac:dyDescent="0.2">
      <c r="A2666" s="25"/>
    </row>
    <row r="2667" spans="1:1" x14ac:dyDescent="0.2">
      <c r="A2667" s="25"/>
    </row>
    <row r="2668" spans="1:1" x14ac:dyDescent="0.2">
      <c r="A2668" s="25"/>
    </row>
    <row r="2669" spans="1:1" x14ac:dyDescent="0.2">
      <c r="A2669" s="25"/>
    </row>
    <row r="2670" spans="1:1" x14ac:dyDescent="0.2">
      <c r="A2670" s="25"/>
    </row>
    <row r="2671" spans="1:1" x14ac:dyDescent="0.2">
      <c r="A2671" s="25"/>
    </row>
    <row r="2672" spans="1:1" x14ac:dyDescent="0.2">
      <c r="A2672" s="25"/>
    </row>
    <row r="2673" spans="1:1" x14ac:dyDescent="0.2">
      <c r="A2673" s="25"/>
    </row>
    <row r="2674" spans="1:1" x14ac:dyDescent="0.2">
      <c r="A2674" s="25"/>
    </row>
    <row r="2675" spans="1:1" x14ac:dyDescent="0.2">
      <c r="A2675" s="25"/>
    </row>
    <row r="2676" spans="1:1" x14ac:dyDescent="0.2">
      <c r="A2676" s="25"/>
    </row>
    <row r="2677" spans="1:1" x14ac:dyDescent="0.2">
      <c r="A2677" s="25"/>
    </row>
    <row r="2678" spans="1:1" x14ac:dyDescent="0.2">
      <c r="A2678" s="25"/>
    </row>
    <row r="2679" spans="1:1" x14ac:dyDescent="0.2">
      <c r="A2679" s="25"/>
    </row>
    <row r="2680" spans="1:1" x14ac:dyDescent="0.2">
      <c r="A2680" s="25"/>
    </row>
    <row r="2681" spans="1:1" x14ac:dyDescent="0.2">
      <c r="A2681" s="25"/>
    </row>
    <row r="2682" spans="1:1" x14ac:dyDescent="0.2">
      <c r="A2682" s="25"/>
    </row>
    <row r="2683" spans="1:1" x14ac:dyDescent="0.2">
      <c r="A2683" s="25"/>
    </row>
    <row r="2684" spans="1:1" x14ac:dyDescent="0.2">
      <c r="A2684" s="25"/>
    </row>
    <row r="2685" spans="1:1" x14ac:dyDescent="0.2">
      <c r="A2685" s="25"/>
    </row>
    <row r="2686" spans="1:1" x14ac:dyDescent="0.2">
      <c r="A2686" s="25"/>
    </row>
    <row r="2687" spans="1:1" x14ac:dyDescent="0.2">
      <c r="A2687" s="25"/>
    </row>
    <row r="2688" spans="1:1" x14ac:dyDescent="0.2">
      <c r="A2688" s="25"/>
    </row>
    <row r="2689" spans="1:1" x14ac:dyDescent="0.2">
      <c r="A2689" s="25"/>
    </row>
    <row r="2690" spans="1:1" x14ac:dyDescent="0.2">
      <c r="A2690" s="25"/>
    </row>
    <row r="2691" spans="1:1" x14ac:dyDescent="0.2">
      <c r="A2691" s="25"/>
    </row>
    <row r="2692" spans="1:1" x14ac:dyDescent="0.2">
      <c r="A2692" s="25"/>
    </row>
    <row r="2693" spans="1:1" x14ac:dyDescent="0.2">
      <c r="A2693" s="25"/>
    </row>
    <row r="2694" spans="1:1" x14ac:dyDescent="0.2">
      <c r="A2694" s="25"/>
    </row>
    <row r="2695" spans="1:1" x14ac:dyDescent="0.2">
      <c r="A2695" s="25"/>
    </row>
    <row r="2696" spans="1:1" x14ac:dyDescent="0.2">
      <c r="A2696" s="25"/>
    </row>
    <row r="2697" spans="1:1" x14ac:dyDescent="0.2">
      <c r="A2697" s="25"/>
    </row>
    <row r="2698" spans="1:1" x14ac:dyDescent="0.2">
      <c r="A2698" s="25"/>
    </row>
    <row r="2699" spans="1:1" x14ac:dyDescent="0.2">
      <c r="A2699" s="25"/>
    </row>
    <row r="2700" spans="1:1" x14ac:dyDescent="0.2">
      <c r="A2700" s="25"/>
    </row>
    <row r="2701" spans="1:1" x14ac:dyDescent="0.2">
      <c r="A2701" s="25"/>
    </row>
    <row r="2702" spans="1:1" x14ac:dyDescent="0.2">
      <c r="A2702" s="25"/>
    </row>
    <row r="2703" spans="1:1" x14ac:dyDescent="0.2">
      <c r="A2703" s="25"/>
    </row>
    <row r="2704" spans="1:1" x14ac:dyDescent="0.2">
      <c r="A2704" s="25"/>
    </row>
    <row r="2705" spans="1:1" x14ac:dyDescent="0.2">
      <c r="A2705" s="25"/>
    </row>
    <row r="2706" spans="1:1" x14ac:dyDescent="0.2">
      <c r="A2706" s="25"/>
    </row>
    <row r="2707" spans="1:1" x14ac:dyDescent="0.2">
      <c r="A2707" s="25"/>
    </row>
    <row r="2708" spans="1:1" x14ac:dyDescent="0.2">
      <c r="A2708" s="25"/>
    </row>
    <row r="2709" spans="1:1" x14ac:dyDescent="0.2">
      <c r="A2709" s="25"/>
    </row>
    <row r="2710" spans="1:1" x14ac:dyDescent="0.2">
      <c r="A2710" s="25"/>
    </row>
    <row r="2711" spans="1:1" x14ac:dyDescent="0.2">
      <c r="A2711" s="25"/>
    </row>
    <row r="2712" spans="1:1" x14ac:dyDescent="0.2">
      <c r="A2712" s="25"/>
    </row>
    <row r="2713" spans="1:1" x14ac:dyDescent="0.2">
      <c r="A2713" s="25"/>
    </row>
    <row r="2714" spans="1:1" x14ac:dyDescent="0.2">
      <c r="A2714" s="25"/>
    </row>
    <row r="2715" spans="1:1" x14ac:dyDescent="0.2">
      <c r="A2715" s="25"/>
    </row>
    <row r="2716" spans="1:1" x14ac:dyDescent="0.2">
      <c r="A2716" s="25"/>
    </row>
    <row r="2717" spans="1:1" x14ac:dyDescent="0.2">
      <c r="A2717" s="25"/>
    </row>
    <row r="2718" spans="1:1" x14ac:dyDescent="0.2">
      <c r="A2718" s="25"/>
    </row>
    <row r="2719" spans="1:1" x14ac:dyDescent="0.2">
      <c r="A2719" s="25"/>
    </row>
    <row r="2720" spans="1:1" x14ac:dyDescent="0.2">
      <c r="A2720" s="25"/>
    </row>
    <row r="2721" spans="1:1" x14ac:dyDescent="0.2">
      <c r="A2721" s="25"/>
    </row>
    <row r="2722" spans="1:1" x14ac:dyDescent="0.2">
      <c r="A2722" s="25"/>
    </row>
    <row r="2723" spans="1:1" x14ac:dyDescent="0.2">
      <c r="A2723" s="25"/>
    </row>
    <row r="2724" spans="1:1" x14ac:dyDescent="0.2">
      <c r="A2724" s="25"/>
    </row>
    <row r="2725" spans="1:1" x14ac:dyDescent="0.2">
      <c r="A2725" s="25"/>
    </row>
    <row r="2726" spans="1:1" x14ac:dyDescent="0.2">
      <c r="A2726" s="25"/>
    </row>
    <row r="2727" spans="1:1" x14ac:dyDescent="0.2">
      <c r="A2727" s="25"/>
    </row>
    <row r="2728" spans="1:1" x14ac:dyDescent="0.2">
      <c r="A2728" s="25"/>
    </row>
    <row r="2729" spans="1:1" x14ac:dyDescent="0.2">
      <c r="A2729" s="25"/>
    </row>
    <row r="2730" spans="1:1" x14ac:dyDescent="0.2">
      <c r="A2730" s="25"/>
    </row>
    <row r="2731" spans="1:1" x14ac:dyDescent="0.2">
      <c r="A2731" s="25"/>
    </row>
    <row r="2732" spans="1:1" x14ac:dyDescent="0.2">
      <c r="A2732" s="25"/>
    </row>
    <row r="2733" spans="1:1" x14ac:dyDescent="0.2">
      <c r="A2733" s="25"/>
    </row>
    <row r="2734" spans="1:1" x14ac:dyDescent="0.2">
      <c r="A2734" s="25"/>
    </row>
    <row r="2735" spans="1:1" x14ac:dyDescent="0.2">
      <c r="A2735" s="25"/>
    </row>
    <row r="2736" spans="1:1" x14ac:dyDescent="0.2">
      <c r="A2736" s="25"/>
    </row>
    <row r="2737" spans="1:1" x14ac:dyDescent="0.2">
      <c r="A2737" s="25"/>
    </row>
    <row r="2738" spans="1:1" x14ac:dyDescent="0.2">
      <c r="A2738" s="25"/>
    </row>
    <row r="2739" spans="1:1" x14ac:dyDescent="0.2">
      <c r="A2739" s="25"/>
    </row>
    <row r="2740" spans="1:1" x14ac:dyDescent="0.2">
      <c r="A2740" s="25"/>
    </row>
    <row r="2741" spans="1:1" x14ac:dyDescent="0.2">
      <c r="A2741" s="25"/>
    </row>
    <row r="2742" spans="1:1" x14ac:dyDescent="0.2">
      <c r="A2742" s="25"/>
    </row>
    <row r="2743" spans="1:1" x14ac:dyDescent="0.2">
      <c r="A2743" s="25"/>
    </row>
    <row r="2744" spans="1:1" x14ac:dyDescent="0.2">
      <c r="A2744" s="25"/>
    </row>
    <row r="2745" spans="1:1" x14ac:dyDescent="0.2">
      <c r="A2745" s="25"/>
    </row>
    <row r="2746" spans="1:1" x14ac:dyDescent="0.2">
      <c r="A2746" s="25"/>
    </row>
    <row r="2747" spans="1:1" x14ac:dyDescent="0.2">
      <c r="A2747" s="25"/>
    </row>
    <row r="2748" spans="1:1" x14ac:dyDescent="0.2">
      <c r="A2748" s="25"/>
    </row>
    <row r="2749" spans="1:1" x14ac:dyDescent="0.2">
      <c r="A2749" s="25"/>
    </row>
    <row r="2750" spans="1:1" x14ac:dyDescent="0.2">
      <c r="A2750" s="25"/>
    </row>
    <row r="2751" spans="1:1" x14ac:dyDescent="0.2">
      <c r="A2751" s="25"/>
    </row>
    <row r="2752" spans="1:1" x14ac:dyDescent="0.2">
      <c r="A2752" s="25"/>
    </row>
    <row r="2753" spans="1:1" x14ac:dyDescent="0.2">
      <c r="A2753" s="25"/>
    </row>
    <row r="2754" spans="1:1" x14ac:dyDescent="0.2">
      <c r="A2754" s="25"/>
    </row>
    <row r="2755" spans="1:1" x14ac:dyDescent="0.2">
      <c r="A2755" s="25"/>
    </row>
    <row r="2756" spans="1:1" x14ac:dyDescent="0.2">
      <c r="A2756" s="25"/>
    </row>
    <row r="2757" spans="1:1" x14ac:dyDescent="0.2">
      <c r="A2757" s="25"/>
    </row>
    <row r="2758" spans="1:1" x14ac:dyDescent="0.2">
      <c r="A2758" s="25"/>
    </row>
    <row r="2759" spans="1:1" x14ac:dyDescent="0.2">
      <c r="A2759" s="25"/>
    </row>
    <row r="2760" spans="1:1" x14ac:dyDescent="0.2">
      <c r="A2760" s="25"/>
    </row>
    <row r="2761" spans="1:1" x14ac:dyDescent="0.2">
      <c r="A2761" s="25"/>
    </row>
    <row r="2762" spans="1:1" x14ac:dyDescent="0.2">
      <c r="A2762" s="25"/>
    </row>
    <row r="2763" spans="1:1" x14ac:dyDescent="0.2">
      <c r="A2763" s="25"/>
    </row>
    <row r="2764" spans="1:1" x14ac:dyDescent="0.2">
      <c r="A2764" s="25"/>
    </row>
    <row r="2765" spans="1:1" x14ac:dyDescent="0.2">
      <c r="A2765" s="25"/>
    </row>
    <row r="2766" spans="1:1" x14ac:dyDescent="0.2">
      <c r="A2766" s="25"/>
    </row>
    <row r="2767" spans="1:1" x14ac:dyDescent="0.2">
      <c r="A2767" s="25"/>
    </row>
    <row r="2768" spans="1:1" x14ac:dyDescent="0.2">
      <c r="A2768" s="25"/>
    </row>
    <row r="2769" spans="1:1" x14ac:dyDescent="0.2">
      <c r="A2769" s="25"/>
    </row>
    <row r="2770" spans="1:1" x14ac:dyDescent="0.2">
      <c r="A2770" s="25"/>
    </row>
    <row r="2771" spans="1:1" x14ac:dyDescent="0.2">
      <c r="A2771" s="25"/>
    </row>
    <row r="2772" spans="1:1" x14ac:dyDescent="0.2">
      <c r="A2772" s="25"/>
    </row>
    <row r="2773" spans="1:1" x14ac:dyDescent="0.2">
      <c r="A2773" s="25"/>
    </row>
    <row r="2774" spans="1:1" x14ac:dyDescent="0.2">
      <c r="A2774" s="25"/>
    </row>
    <row r="2775" spans="1:1" x14ac:dyDescent="0.2">
      <c r="A2775" s="25"/>
    </row>
    <row r="2776" spans="1:1" x14ac:dyDescent="0.2">
      <c r="A2776" s="25"/>
    </row>
    <row r="2777" spans="1:1" x14ac:dyDescent="0.2">
      <c r="A2777" s="25"/>
    </row>
    <row r="2778" spans="1:1" x14ac:dyDescent="0.2">
      <c r="A2778" s="25"/>
    </row>
    <row r="2779" spans="1:1" x14ac:dyDescent="0.2">
      <c r="A2779" s="25"/>
    </row>
    <row r="2780" spans="1:1" x14ac:dyDescent="0.2">
      <c r="A2780" s="25"/>
    </row>
    <row r="2781" spans="1:1" x14ac:dyDescent="0.2">
      <c r="A2781" s="25"/>
    </row>
    <row r="2782" spans="1:1" x14ac:dyDescent="0.2">
      <c r="A2782" s="25"/>
    </row>
    <row r="2783" spans="1:1" x14ac:dyDescent="0.2">
      <c r="A2783" s="25"/>
    </row>
    <row r="2784" spans="1:1" x14ac:dyDescent="0.2">
      <c r="A2784" s="25"/>
    </row>
    <row r="2785" spans="1:1" x14ac:dyDescent="0.2">
      <c r="A2785" s="25"/>
    </row>
    <row r="2786" spans="1:1" x14ac:dyDescent="0.2">
      <c r="A2786" s="25"/>
    </row>
    <row r="2787" spans="1:1" x14ac:dyDescent="0.2">
      <c r="A2787" s="25"/>
    </row>
    <row r="2788" spans="1:1" x14ac:dyDescent="0.2">
      <c r="A2788" s="25"/>
    </row>
    <row r="2789" spans="1:1" x14ac:dyDescent="0.2">
      <c r="A2789" s="25"/>
    </row>
    <row r="2790" spans="1:1" x14ac:dyDescent="0.2">
      <c r="A2790" s="25"/>
    </row>
    <row r="2791" spans="1:1" x14ac:dyDescent="0.2">
      <c r="A2791" s="25"/>
    </row>
    <row r="2792" spans="1:1" x14ac:dyDescent="0.2">
      <c r="A2792" s="25"/>
    </row>
    <row r="2793" spans="1:1" x14ac:dyDescent="0.2">
      <c r="A2793" s="25"/>
    </row>
    <row r="2794" spans="1:1" x14ac:dyDescent="0.2">
      <c r="A2794" s="25"/>
    </row>
    <row r="2795" spans="1:1" x14ac:dyDescent="0.2">
      <c r="A2795" s="25"/>
    </row>
    <row r="2796" spans="1:1" x14ac:dyDescent="0.2">
      <c r="A2796" s="25"/>
    </row>
    <row r="2797" spans="1:1" x14ac:dyDescent="0.2">
      <c r="A2797" s="25"/>
    </row>
    <row r="2798" spans="1:1" x14ac:dyDescent="0.2">
      <c r="A2798" s="25"/>
    </row>
    <row r="2799" spans="1:1" x14ac:dyDescent="0.2">
      <c r="A2799" s="25"/>
    </row>
    <row r="2800" spans="1:1" x14ac:dyDescent="0.2">
      <c r="A2800" s="25"/>
    </row>
    <row r="2801" spans="1:1" x14ac:dyDescent="0.2">
      <c r="A2801" s="25"/>
    </row>
    <row r="2802" spans="1:1" x14ac:dyDescent="0.2">
      <c r="A2802" s="25"/>
    </row>
    <row r="2803" spans="1:1" x14ac:dyDescent="0.2">
      <c r="A2803" s="25"/>
    </row>
    <row r="2804" spans="1:1" x14ac:dyDescent="0.2">
      <c r="A2804" s="25"/>
    </row>
    <row r="2805" spans="1:1" x14ac:dyDescent="0.2">
      <c r="A2805" s="25"/>
    </row>
    <row r="2806" spans="1:1" x14ac:dyDescent="0.2">
      <c r="A2806" s="2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81" r:id="rId3" name="Drop Down 1">
              <controlPr defaultSize="0" autoLine="0" autoPict="0">
                <anchor moveWithCells="1">
                  <from>
                    <xdr:col>7</xdr:col>
                    <xdr:colOff>228600</xdr:colOff>
                    <xdr:row>11</xdr:row>
                    <xdr:rowOff>76200</xdr:rowOff>
                  </from>
                  <to>
                    <xdr:col>10</xdr:col>
                    <xdr:colOff>581025</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5500-50B2-4058-BCA2-40F26F036EB6}">
  <dimension ref="A1:C3482"/>
  <sheetViews>
    <sheetView topLeftCell="A164" zoomScale="50" zoomScaleNormal="50" workbookViewId="0">
      <selection activeCell="F187" sqref="F187"/>
    </sheetView>
  </sheetViews>
  <sheetFormatPr defaultRowHeight="15" x14ac:dyDescent="0.2"/>
  <cols>
    <col min="2" max="2" width="25.6640625" bestFit="1" customWidth="1"/>
  </cols>
  <sheetData>
    <row r="1" spans="1:3" ht="38.25" x14ac:dyDescent="0.2">
      <c r="A1" s="10" t="s">
        <v>750</v>
      </c>
      <c r="B1" s="11" t="s">
        <v>751</v>
      </c>
    </row>
    <row r="2" spans="1:3" x14ac:dyDescent="0.2">
      <c r="A2" s="9" t="s">
        <v>225</v>
      </c>
      <c r="B2" s="9" t="s">
        <v>669</v>
      </c>
      <c r="C2">
        <f t="shared" ref="C2:C65" si="0">IF(A2=A1,0,1)</f>
        <v>1</v>
      </c>
    </row>
    <row r="3" spans="1:3" x14ac:dyDescent="0.2">
      <c r="A3" s="9" t="s">
        <v>62</v>
      </c>
      <c r="B3" s="9" t="s">
        <v>363</v>
      </c>
      <c r="C3">
        <f t="shared" si="0"/>
        <v>1</v>
      </c>
    </row>
    <row r="4" spans="1:3" x14ac:dyDescent="0.2">
      <c r="A4" s="9" t="s">
        <v>68</v>
      </c>
      <c r="B4" s="9" t="s">
        <v>430</v>
      </c>
      <c r="C4">
        <f t="shared" si="0"/>
        <v>1</v>
      </c>
    </row>
    <row r="5" spans="1:3" x14ac:dyDescent="0.2">
      <c r="A5" s="9" t="s">
        <v>226</v>
      </c>
      <c r="B5" s="9" t="s">
        <v>670</v>
      </c>
      <c r="C5">
        <f t="shared" si="0"/>
        <v>1</v>
      </c>
    </row>
    <row r="6" spans="1:3" x14ac:dyDescent="0.2">
      <c r="A6" s="9" t="s">
        <v>183</v>
      </c>
      <c r="B6" s="9" t="s">
        <v>463</v>
      </c>
      <c r="C6">
        <f t="shared" si="0"/>
        <v>1</v>
      </c>
    </row>
    <row r="7" spans="1:3" x14ac:dyDescent="0.2">
      <c r="A7" s="9" t="s">
        <v>124</v>
      </c>
      <c r="B7" s="9" t="s">
        <v>638</v>
      </c>
      <c r="C7">
        <f t="shared" si="0"/>
        <v>1</v>
      </c>
    </row>
    <row r="8" spans="1:3" x14ac:dyDescent="0.2">
      <c r="A8" s="9" t="s">
        <v>612</v>
      </c>
      <c r="B8" s="28" t="s">
        <v>803</v>
      </c>
      <c r="C8">
        <f t="shared" si="0"/>
        <v>1</v>
      </c>
    </row>
    <row r="9" spans="1:3" x14ac:dyDescent="0.2">
      <c r="A9" s="9" t="s">
        <v>206</v>
      </c>
      <c r="B9" s="9" t="s">
        <v>551</v>
      </c>
      <c r="C9">
        <f t="shared" si="0"/>
        <v>1</v>
      </c>
    </row>
    <row r="10" spans="1:3" x14ac:dyDescent="0.2">
      <c r="A10" s="9" t="s">
        <v>282</v>
      </c>
      <c r="B10" s="9" t="s">
        <v>578</v>
      </c>
      <c r="C10">
        <f t="shared" si="0"/>
        <v>1</v>
      </c>
    </row>
    <row r="11" spans="1:3" x14ac:dyDescent="0.2">
      <c r="A11" s="9" t="s">
        <v>283</v>
      </c>
      <c r="B11" s="9" t="s">
        <v>579</v>
      </c>
      <c r="C11">
        <f t="shared" si="0"/>
        <v>1</v>
      </c>
    </row>
    <row r="12" spans="1:3" x14ac:dyDescent="0.2">
      <c r="A12" s="9" t="s">
        <v>260</v>
      </c>
      <c r="B12" s="9" t="s">
        <v>414</v>
      </c>
      <c r="C12">
        <f t="shared" si="0"/>
        <v>1</v>
      </c>
    </row>
    <row r="13" spans="1:3" x14ac:dyDescent="0.2">
      <c r="A13" s="9" t="s">
        <v>63</v>
      </c>
      <c r="B13" s="9" t="s">
        <v>364</v>
      </c>
      <c r="C13">
        <f t="shared" si="0"/>
        <v>1</v>
      </c>
    </row>
    <row r="14" spans="1:3" x14ac:dyDescent="0.2">
      <c r="A14" s="9" t="s">
        <v>89</v>
      </c>
      <c r="B14" s="9" t="s">
        <v>519</v>
      </c>
      <c r="C14">
        <f t="shared" si="0"/>
        <v>1</v>
      </c>
    </row>
    <row r="15" spans="1:3" x14ac:dyDescent="0.2">
      <c r="A15" s="9" t="s">
        <v>107</v>
      </c>
      <c r="B15" s="9" t="s">
        <v>626</v>
      </c>
      <c r="C15">
        <f t="shared" si="0"/>
        <v>1</v>
      </c>
    </row>
    <row r="16" spans="1:3" x14ac:dyDescent="0.2">
      <c r="A16" s="9" t="s">
        <v>184</v>
      </c>
      <c r="B16" s="9" t="s">
        <v>464</v>
      </c>
      <c r="C16">
        <f t="shared" si="0"/>
        <v>1</v>
      </c>
    </row>
    <row r="17" spans="1:3" x14ac:dyDescent="0.2">
      <c r="A17" s="9" t="s">
        <v>21</v>
      </c>
      <c r="B17" s="9" t="s">
        <v>677</v>
      </c>
      <c r="C17">
        <f t="shared" si="0"/>
        <v>1</v>
      </c>
    </row>
    <row r="18" spans="1:3" x14ac:dyDescent="0.2">
      <c r="A18" s="9" t="s">
        <v>51</v>
      </c>
      <c r="B18" s="9" t="s">
        <v>764</v>
      </c>
      <c r="C18">
        <f t="shared" si="0"/>
        <v>1</v>
      </c>
    </row>
    <row r="19" spans="1:3" x14ac:dyDescent="0.2">
      <c r="A19" s="9" t="s">
        <v>284</v>
      </c>
      <c r="B19" s="9" t="s">
        <v>580</v>
      </c>
      <c r="C19">
        <f t="shared" si="0"/>
        <v>1</v>
      </c>
    </row>
    <row r="20" spans="1:3" x14ac:dyDescent="0.2">
      <c r="A20" s="9" t="s">
        <v>268</v>
      </c>
      <c r="B20" s="9" t="s">
        <v>491</v>
      </c>
      <c r="C20">
        <f t="shared" si="0"/>
        <v>1</v>
      </c>
    </row>
    <row r="21" spans="1:3" x14ac:dyDescent="0.2">
      <c r="A21" s="9" t="s">
        <v>148</v>
      </c>
      <c r="B21" s="9" t="s">
        <v>439</v>
      </c>
      <c r="C21">
        <f t="shared" si="0"/>
        <v>1</v>
      </c>
    </row>
    <row r="22" spans="1:3" x14ac:dyDescent="0.2">
      <c r="A22" s="9" t="s">
        <v>7</v>
      </c>
      <c r="B22" s="9" t="s">
        <v>356</v>
      </c>
      <c r="C22">
        <f t="shared" si="0"/>
        <v>1</v>
      </c>
    </row>
    <row r="23" spans="1:3" x14ac:dyDescent="0.2">
      <c r="A23" s="9" t="s">
        <v>8</v>
      </c>
      <c r="B23" s="9" t="s">
        <v>357</v>
      </c>
      <c r="C23">
        <f t="shared" si="0"/>
        <v>1</v>
      </c>
    </row>
    <row r="24" spans="1:3" x14ac:dyDescent="0.2">
      <c r="A24" s="9" t="s">
        <v>330</v>
      </c>
      <c r="B24" s="9" t="s">
        <v>783</v>
      </c>
      <c r="C24">
        <f t="shared" si="0"/>
        <v>1</v>
      </c>
    </row>
    <row r="25" spans="1:3" x14ac:dyDescent="0.2">
      <c r="A25" s="9" t="s">
        <v>69</v>
      </c>
      <c r="B25" s="9" t="s">
        <v>431</v>
      </c>
      <c r="C25">
        <f t="shared" si="0"/>
        <v>1</v>
      </c>
    </row>
    <row r="26" spans="1:3" x14ac:dyDescent="0.2">
      <c r="A26" s="9" t="s">
        <v>245</v>
      </c>
      <c r="B26" s="9" t="s">
        <v>370</v>
      </c>
      <c r="C26">
        <f t="shared" si="0"/>
        <v>1</v>
      </c>
    </row>
    <row r="27" spans="1:3" x14ac:dyDescent="0.2">
      <c r="A27" s="9" t="s">
        <v>155</v>
      </c>
      <c r="B27" s="9" t="s">
        <v>447</v>
      </c>
      <c r="C27">
        <f t="shared" si="0"/>
        <v>1</v>
      </c>
    </row>
    <row r="28" spans="1:3" x14ac:dyDescent="0.2">
      <c r="A28" s="9" t="s">
        <v>679</v>
      </c>
      <c r="B28" s="28" t="s">
        <v>808</v>
      </c>
      <c r="C28">
        <f t="shared" si="0"/>
        <v>1</v>
      </c>
    </row>
    <row r="29" spans="1:3" x14ac:dyDescent="0.2">
      <c r="A29" s="9" t="s">
        <v>54</v>
      </c>
      <c r="B29" s="25" t="s">
        <v>809</v>
      </c>
      <c r="C29">
        <f t="shared" si="0"/>
        <v>1</v>
      </c>
    </row>
    <row r="30" spans="1:3" x14ac:dyDescent="0.2">
      <c r="A30" s="9" t="s">
        <v>33</v>
      </c>
      <c r="B30" s="9" t="s">
        <v>598</v>
      </c>
      <c r="C30">
        <f t="shared" si="0"/>
        <v>1</v>
      </c>
    </row>
    <row r="31" spans="1:3" x14ac:dyDescent="0.2">
      <c r="A31" s="9" t="s">
        <v>275</v>
      </c>
      <c r="B31" s="9" t="s">
        <v>419</v>
      </c>
      <c r="C31">
        <f t="shared" si="0"/>
        <v>1</v>
      </c>
    </row>
    <row r="32" spans="1:3" x14ac:dyDescent="0.2">
      <c r="A32" s="9" t="s">
        <v>90</v>
      </c>
      <c r="B32" s="9" t="s">
        <v>520</v>
      </c>
      <c r="C32">
        <f t="shared" si="0"/>
        <v>1</v>
      </c>
    </row>
    <row r="33" spans="1:3" x14ac:dyDescent="0.2">
      <c r="A33" s="9" t="s">
        <v>162</v>
      </c>
      <c r="B33" s="9" t="s">
        <v>543</v>
      </c>
      <c r="C33">
        <f t="shared" si="0"/>
        <v>1</v>
      </c>
    </row>
    <row r="34" spans="1:3" x14ac:dyDescent="0.2">
      <c r="A34" s="9" t="s">
        <v>285</v>
      </c>
      <c r="B34" s="9" t="s">
        <v>581</v>
      </c>
      <c r="C34">
        <f t="shared" si="0"/>
        <v>1</v>
      </c>
    </row>
    <row r="35" spans="1:3" x14ac:dyDescent="0.2">
      <c r="A35" s="9" t="s">
        <v>91</v>
      </c>
      <c r="B35" s="9" t="s">
        <v>521</v>
      </c>
      <c r="C35">
        <f t="shared" si="0"/>
        <v>1</v>
      </c>
    </row>
    <row r="36" spans="1:3" x14ac:dyDescent="0.2">
      <c r="A36" s="9" t="s">
        <v>325</v>
      </c>
      <c r="B36" s="9" t="s">
        <v>778</v>
      </c>
      <c r="C36">
        <f t="shared" si="0"/>
        <v>1</v>
      </c>
    </row>
    <row r="37" spans="1:3" x14ac:dyDescent="0.2">
      <c r="A37" s="9" t="s">
        <v>40</v>
      </c>
      <c r="B37" s="9" t="s">
        <v>599</v>
      </c>
      <c r="C37">
        <f t="shared" si="0"/>
        <v>1</v>
      </c>
    </row>
    <row r="38" spans="1:3" x14ac:dyDescent="0.2">
      <c r="A38" s="9" t="s">
        <v>22</v>
      </c>
      <c r="B38" s="9" t="s">
        <v>680</v>
      </c>
      <c r="C38">
        <f t="shared" si="0"/>
        <v>1</v>
      </c>
    </row>
    <row r="39" spans="1:3" x14ac:dyDescent="0.2">
      <c r="A39" s="9" t="s">
        <v>163</v>
      </c>
      <c r="B39" s="9" t="s">
        <v>544</v>
      </c>
      <c r="C39">
        <f t="shared" si="0"/>
        <v>1</v>
      </c>
    </row>
    <row r="40" spans="1:3" x14ac:dyDescent="0.2">
      <c r="A40" s="9" t="s">
        <v>286</v>
      </c>
      <c r="B40" s="9" t="s">
        <v>582</v>
      </c>
      <c r="C40">
        <f t="shared" si="0"/>
        <v>1</v>
      </c>
    </row>
    <row r="41" spans="1:3" x14ac:dyDescent="0.2">
      <c r="A41" s="9" t="s">
        <v>232</v>
      </c>
      <c r="B41" s="9" t="s">
        <v>499</v>
      </c>
      <c r="C41">
        <f t="shared" si="0"/>
        <v>1</v>
      </c>
    </row>
    <row r="42" spans="1:3" x14ac:dyDescent="0.2">
      <c r="A42" s="9" t="s">
        <v>118</v>
      </c>
      <c r="B42" s="9" t="s">
        <v>532</v>
      </c>
      <c r="C42">
        <f t="shared" si="0"/>
        <v>1</v>
      </c>
    </row>
    <row r="43" spans="1:3" x14ac:dyDescent="0.2">
      <c r="A43" s="9" t="s">
        <v>185</v>
      </c>
      <c r="B43" s="9" t="s">
        <v>465</v>
      </c>
      <c r="C43">
        <f t="shared" si="0"/>
        <v>1</v>
      </c>
    </row>
    <row r="44" spans="1:3" x14ac:dyDescent="0.2">
      <c r="A44" s="9" t="s">
        <v>56</v>
      </c>
      <c r="B44" s="25" t="s">
        <v>805</v>
      </c>
      <c r="C44">
        <f t="shared" si="0"/>
        <v>1</v>
      </c>
    </row>
    <row r="45" spans="1:3" x14ac:dyDescent="0.2">
      <c r="A45" s="9" t="s">
        <v>136</v>
      </c>
      <c r="B45" s="9" t="s">
        <v>381</v>
      </c>
      <c r="C45">
        <f t="shared" si="0"/>
        <v>1</v>
      </c>
    </row>
    <row r="46" spans="1:3" x14ac:dyDescent="0.2">
      <c r="A46" s="9" t="s">
        <v>246</v>
      </c>
      <c r="B46" s="9" t="s">
        <v>371</v>
      </c>
      <c r="C46">
        <f t="shared" si="0"/>
        <v>1</v>
      </c>
    </row>
    <row r="47" spans="1:3" x14ac:dyDescent="0.2">
      <c r="A47" s="9" t="s">
        <v>329</v>
      </c>
      <c r="B47" s="9" t="s">
        <v>782</v>
      </c>
      <c r="C47">
        <f t="shared" si="0"/>
        <v>1</v>
      </c>
    </row>
    <row r="48" spans="1:3" x14ac:dyDescent="0.2">
      <c r="A48" s="9" t="s">
        <v>276</v>
      </c>
      <c r="B48" s="9" t="s">
        <v>420</v>
      </c>
      <c r="C48">
        <f t="shared" si="0"/>
        <v>1</v>
      </c>
    </row>
    <row r="49" spans="1:3" x14ac:dyDescent="0.2">
      <c r="A49" s="9" t="s">
        <v>57</v>
      </c>
      <c r="B49" s="9" t="s">
        <v>513</v>
      </c>
      <c r="C49">
        <f t="shared" si="0"/>
        <v>1</v>
      </c>
    </row>
    <row r="50" spans="1:3" x14ac:dyDescent="0.2">
      <c r="A50" s="9" t="s">
        <v>287</v>
      </c>
      <c r="B50" s="9" t="s">
        <v>563</v>
      </c>
      <c r="C50">
        <f t="shared" si="0"/>
        <v>1</v>
      </c>
    </row>
    <row r="51" spans="1:3" x14ac:dyDescent="0.2">
      <c r="A51" s="9" t="s">
        <v>198</v>
      </c>
      <c r="B51" s="9" t="s">
        <v>476</v>
      </c>
      <c r="C51">
        <f t="shared" si="0"/>
        <v>1</v>
      </c>
    </row>
    <row r="52" spans="1:3" x14ac:dyDescent="0.2">
      <c r="A52" s="9" t="s">
        <v>125</v>
      </c>
      <c r="B52" s="9" t="s">
        <v>639</v>
      </c>
      <c r="C52">
        <f t="shared" si="0"/>
        <v>1</v>
      </c>
    </row>
    <row r="53" spans="1:3" x14ac:dyDescent="0.2">
      <c r="A53" s="9" t="s">
        <v>327</v>
      </c>
      <c r="B53" s="9" t="s">
        <v>787</v>
      </c>
      <c r="C53">
        <f t="shared" si="0"/>
        <v>1</v>
      </c>
    </row>
    <row r="54" spans="1:3" x14ac:dyDescent="0.2">
      <c r="A54" s="9" t="s">
        <v>64</v>
      </c>
      <c r="B54" s="9" t="s">
        <v>365</v>
      </c>
      <c r="C54">
        <f t="shared" si="0"/>
        <v>1</v>
      </c>
    </row>
    <row r="55" spans="1:3" x14ac:dyDescent="0.2">
      <c r="A55" s="9" t="s">
        <v>322</v>
      </c>
      <c r="B55" s="9" t="s">
        <v>775</v>
      </c>
      <c r="C55">
        <f t="shared" si="0"/>
        <v>1</v>
      </c>
    </row>
    <row r="56" spans="1:3" x14ac:dyDescent="0.2">
      <c r="A56" s="9" t="s">
        <v>92</v>
      </c>
      <c r="B56" s="9" t="s">
        <v>522</v>
      </c>
      <c r="C56">
        <f t="shared" si="0"/>
        <v>1</v>
      </c>
    </row>
    <row r="57" spans="1:3" x14ac:dyDescent="0.2">
      <c r="A57" s="9" t="s">
        <v>52</v>
      </c>
      <c r="B57" s="9" t="s">
        <v>765</v>
      </c>
      <c r="C57">
        <f t="shared" si="0"/>
        <v>1</v>
      </c>
    </row>
    <row r="58" spans="1:3" x14ac:dyDescent="0.2">
      <c r="A58" s="9" t="s">
        <v>320</v>
      </c>
      <c r="B58" s="9" t="s">
        <v>773</v>
      </c>
      <c r="C58">
        <f t="shared" si="0"/>
        <v>1</v>
      </c>
    </row>
    <row r="59" spans="1:3" x14ac:dyDescent="0.2">
      <c r="A59" s="9" t="s">
        <v>149</v>
      </c>
      <c r="B59" s="9" t="s">
        <v>440</v>
      </c>
      <c r="C59">
        <f t="shared" si="0"/>
        <v>1</v>
      </c>
    </row>
    <row r="60" spans="1:3" x14ac:dyDescent="0.2">
      <c r="A60" s="9" t="s">
        <v>93</v>
      </c>
      <c r="B60" s="9" t="s">
        <v>523</v>
      </c>
      <c r="C60">
        <f t="shared" si="0"/>
        <v>1</v>
      </c>
    </row>
    <row r="61" spans="1:3" x14ac:dyDescent="0.2">
      <c r="A61" s="9" t="s">
        <v>101</v>
      </c>
      <c r="B61" s="9" t="s">
        <v>713</v>
      </c>
      <c r="C61">
        <f t="shared" si="0"/>
        <v>1</v>
      </c>
    </row>
    <row r="62" spans="1:3" x14ac:dyDescent="0.2">
      <c r="A62" s="9" t="s">
        <v>190</v>
      </c>
      <c r="B62" s="9" t="s">
        <v>651</v>
      </c>
      <c r="C62">
        <f t="shared" si="0"/>
        <v>1</v>
      </c>
    </row>
    <row r="63" spans="1:3" x14ac:dyDescent="0.2">
      <c r="A63" s="9" t="s">
        <v>45</v>
      </c>
      <c r="B63" s="9" t="s">
        <v>758</v>
      </c>
      <c r="C63">
        <f t="shared" si="0"/>
        <v>1</v>
      </c>
    </row>
    <row r="64" spans="1:3" x14ac:dyDescent="0.2">
      <c r="A64" s="9" t="s">
        <v>46</v>
      </c>
      <c r="B64" s="9" t="s">
        <v>759</v>
      </c>
      <c r="C64">
        <f t="shared" si="0"/>
        <v>1</v>
      </c>
    </row>
    <row r="65" spans="1:3" x14ac:dyDescent="0.2">
      <c r="A65" s="9" t="s">
        <v>70</v>
      </c>
      <c r="B65" s="9" t="s">
        <v>432</v>
      </c>
      <c r="C65">
        <f t="shared" si="0"/>
        <v>1</v>
      </c>
    </row>
    <row r="66" spans="1:3" x14ac:dyDescent="0.2">
      <c r="A66" s="9" t="s">
        <v>227</v>
      </c>
      <c r="B66" s="9" t="s">
        <v>671</v>
      </c>
      <c r="C66">
        <f t="shared" ref="C66:C129" si="1">IF(A66=A65,0,1)</f>
        <v>1</v>
      </c>
    </row>
    <row r="67" spans="1:3" x14ac:dyDescent="0.2">
      <c r="A67" s="9" t="s">
        <v>614</v>
      </c>
      <c r="B67" s="28" t="s">
        <v>804</v>
      </c>
      <c r="C67">
        <f t="shared" si="1"/>
        <v>1</v>
      </c>
    </row>
    <row r="68" spans="1:3" x14ac:dyDescent="0.2">
      <c r="A68" s="9" t="s">
        <v>137</v>
      </c>
      <c r="B68" s="9" t="s">
        <v>382</v>
      </c>
      <c r="C68">
        <f t="shared" si="1"/>
        <v>1</v>
      </c>
    </row>
    <row r="69" spans="1:3" x14ac:dyDescent="0.2">
      <c r="A69" s="9" t="s">
        <v>701</v>
      </c>
      <c r="B69" s="28" t="s">
        <v>810</v>
      </c>
      <c r="C69">
        <f t="shared" si="1"/>
        <v>1</v>
      </c>
    </row>
    <row r="70" spans="1:3" x14ac:dyDescent="0.2">
      <c r="A70" s="9" t="s">
        <v>281</v>
      </c>
      <c r="B70" s="9" t="s">
        <v>564</v>
      </c>
      <c r="C70">
        <f t="shared" si="1"/>
        <v>1</v>
      </c>
    </row>
    <row r="71" spans="1:3" x14ac:dyDescent="0.2">
      <c r="A71" s="9" t="s">
        <v>94</v>
      </c>
      <c r="B71" s="9" t="s">
        <v>524</v>
      </c>
      <c r="C71">
        <f t="shared" si="1"/>
        <v>1</v>
      </c>
    </row>
    <row r="72" spans="1:3" x14ac:dyDescent="0.2">
      <c r="A72" s="9" t="s">
        <v>316</v>
      </c>
      <c r="B72" s="9" t="s">
        <v>768</v>
      </c>
      <c r="C72">
        <f t="shared" si="1"/>
        <v>1</v>
      </c>
    </row>
    <row r="73" spans="1:3" x14ac:dyDescent="0.2">
      <c r="A73" s="9" t="s">
        <v>65</v>
      </c>
      <c r="B73" s="9" t="s">
        <v>366</v>
      </c>
      <c r="C73">
        <f t="shared" si="1"/>
        <v>1</v>
      </c>
    </row>
    <row r="74" spans="1:3" x14ac:dyDescent="0.2">
      <c r="A74" s="9" t="s">
        <v>169</v>
      </c>
      <c r="B74" s="9" t="s">
        <v>455</v>
      </c>
      <c r="C74">
        <f t="shared" si="1"/>
        <v>1</v>
      </c>
    </row>
    <row r="75" spans="1:3" x14ac:dyDescent="0.2">
      <c r="A75" s="9" t="s">
        <v>48</v>
      </c>
      <c r="B75" s="9" t="s">
        <v>761</v>
      </c>
      <c r="C75">
        <f t="shared" si="1"/>
        <v>1</v>
      </c>
    </row>
    <row r="76" spans="1:3" x14ac:dyDescent="0.2">
      <c r="A76" s="9" t="s">
        <v>102</v>
      </c>
      <c r="B76" s="9" t="s">
        <v>714</v>
      </c>
      <c r="C76">
        <f t="shared" si="1"/>
        <v>1</v>
      </c>
    </row>
    <row r="77" spans="1:3" x14ac:dyDescent="0.2">
      <c r="A77" s="9" t="s">
        <v>44</v>
      </c>
      <c r="B77" s="9" t="s">
        <v>756</v>
      </c>
      <c r="C77">
        <f t="shared" si="1"/>
        <v>1</v>
      </c>
    </row>
    <row r="78" spans="1:3" x14ac:dyDescent="0.2">
      <c r="A78" s="9" t="s">
        <v>269</v>
      </c>
      <c r="B78" s="9" t="s">
        <v>492</v>
      </c>
      <c r="C78">
        <f t="shared" si="1"/>
        <v>1</v>
      </c>
    </row>
    <row r="79" spans="1:3" x14ac:dyDescent="0.2">
      <c r="A79" s="9" t="s">
        <v>176</v>
      </c>
      <c r="B79" s="9" t="s">
        <v>406</v>
      </c>
      <c r="C79">
        <f t="shared" si="1"/>
        <v>1</v>
      </c>
    </row>
    <row r="80" spans="1:3" x14ac:dyDescent="0.2">
      <c r="A80" s="9" t="s">
        <v>228</v>
      </c>
      <c r="B80" s="9" t="s">
        <v>672</v>
      </c>
      <c r="C80">
        <f t="shared" si="1"/>
        <v>1</v>
      </c>
    </row>
    <row r="81" spans="1:3" x14ac:dyDescent="0.2">
      <c r="A81" s="9" t="s">
        <v>288</v>
      </c>
      <c r="B81" s="9" t="s">
        <v>583</v>
      </c>
      <c r="C81">
        <f t="shared" si="1"/>
        <v>1</v>
      </c>
    </row>
    <row r="82" spans="1:3" x14ac:dyDescent="0.2">
      <c r="A82" s="9" t="s">
        <v>119</v>
      </c>
      <c r="B82" s="9" t="s">
        <v>533</v>
      </c>
      <c r="C82">
        <f t="shared" si="1"/>
        <v>1</v>
      </c>
    </row>
    <row r="83" spans="1:3" x14ac:dyDescent="0.2">
      <c r="A83" s="9" t="s">
        <v>4</v>
      </c>
      <c r="B83" s="9" t="s">
        <v>343</v>
      </c>
      <c r="C83">
        <f t="shared" si="1"/>
        <v>1</v>
      </c>
    </row>
    <row r="84" spans="1:3" x14ac:dyDescent="0.2">
      <c r="A84" s="9" t="s">
        <v>126</v>
      </c>
      <c r="B84" s="9" t="s">
        <v>640</v>
      </c>
      <c r="C84">
        <f t="shared" si="1"/>
        <v>1</v>
      </c>
    </row>
    <row r="85" spans="1:3" x14ac:dyDescent="0.2">
      <c r="A85" s="9" t="s">
        <v>170</v>
      </c>
      <c r="B85" s="9" t="s">
        <v>456</v>
      </c>
      <c r="C85">
        <f t="shared" si="1"/>
        <v>1</v>
      </c>
    </row>
    <row r="86" spans="1:3" x14ac:dyDescent="0.2">
      <c r="A86" s="9" t="s">
        <v>317</v>
      </c>
      <c r="B86" s="9" t="s">
        <v>769</v>
      </c>
      <c r="C86">
        <f t="shared" si="1"/>
        <v>1</v>
      </c>
    </row>
    <row r="87" spans="1:3" x14ac:dyDescent="0.2">
      <c r="A87" s="9" t="s">
        <v>14</v>
      </c>
      <c r="B87" s="9" t="s">
        <v>425</v>
      </c>
      <c r="C87">
        <f t="shared" si="1"/>
        <v>1</v>
      </c>
    </row>
    <row r="88" spans="1:3" x14ac:dyDescent="0.2">
      <c r="A88" s="9" t="s">
        <v>71</v>
      </c>
      <c r="B88" s="9" t="s">
        <v>433</v>
      </c>
      <c r="C88">
        <f t="shared" si="1"/>
        <v>1</v>
      </c>
    </row>
    <row r="89" spans="1:3" x14ac:dyDescent="0.2">
      <c r="A89" s="9" t="s">
        <v>261</v>
      </c>
      <c r="B89" s="9" t="s">
        <v>415</v>
      </c>
      <c r="C89">
        <f t="shared" si="1"/>
        <v>1</v>
      </c>
    </row>
    <row r="90" spans="1:3" x14ac:dyDescent="0.2">
      <c r="A90" s="9" t="s">
        <v>55</v>
      </c>
      <c r="B90" s="25" t="s">
        <v>812</v>
      </c>
      <c r="C90">
        <f t="shared" si="1"/>
        <v>1</v>
      </c>
    </row>
    <row r="91" spans="1:3" x14ac:dyDescent="0.2">
      <c r="A91" s="9" t="s">
        <v>127</v>
      </c>
      <c r="B91" s="9" t="s">
        <v>641</v>
      </c>
      <c r="C91">
        <f t="shared" si="1"/>
        <v>1</v>
      </c>
    </row>
    <row r="92" spans="1:3" x14ac:dyDescent="0.2">
      <c r="A92" s="9" t="s">
        <v>270</v>
      </c>
      <c r="B92" s="9" t="s">
        <v>493</v>
      </c>
      <c r="C92">
        <f t="shared" si="1"/>
        <v>1</v>
      </c>
    </row>
    <row r="93" spans="1:3" x14ac:dyDescent="0.2">
      <c r="A93" s="9" t="s">
        <v>289</v>
      </c>
      <c r="B93" s="9" t="s">
        <v>584</v>
      </c>
      <c r="C93">
        <f t="shared" si="1"/>
        <v>1</v>
      </c>
    </row>
    <row r="94" spans="1:3" x14ac:dyDescent="0.2">
      <c r="A94" s="9" t="s">
        <v>58</v>
      </c>
      <c r="B94" s="9" t="s">
        <v>514</v>
      </c>
      <c r="C94">
        <f t="shared" si="1"/>
        <v>1</v>
      </c>
    </row>
    <row r="95" spans="1:3" x14ac:dyDescent="0.2">
      <c r="A95" s="9" t="s">
        <v>76</v>
      </c>
      <c r="B95" s="9" t="s">
        <v>691</v>
      </c>
      <c r="C95">
        <f t="shared" si="1"/>
        <v>1</v>
      </c>
    </row>
    <row r="96" spans="1:3" x14ac:dyDescent="0.2">
      <c r="A96" s="9" t="s">
        <v>703</v>
      </c>
      <c r="B96" s="28" t="s">
        <v>813</v>
      </c>
      <c r="C96">
        <f t="shared" si="1"/>
        <v>1</v>
      </c>
    </row>
    <row r="97" spans="1:3" x14ac:dyDescent="0.2">
      <c r="A97" s="9" t="s">
        <v>108</v>
      </c>
      <c r="B97" s="9" t="s">
        <v>627</v>
      </c>
      <c r="C97">
        <f t="shared" si="1"/>
        <v>1</v>
      </c>
    </row>
    <row r="98" spans="1:3" x14ac:dyDescent="0.2">
      <c r="A98" s="9" t="s">
        <v>240</v>
      </c>
      <c r="B98" s="9" t="s">
        <v>534</v>
      </c>
      <c r="C98">
        <f t="shared" si="1"/>
        <v>1</v>
      </c>
    </row>
    <row r="99" spans="1:3" x14ac:dyDescent="0.2">
      <c r="A99" s="9" t="s">
        <v>156</v>
      </c>
      <c r="B99" s="9" t="s">
        <v>448</v>
      </c>
      <c r="C99">
        <f t="shared" si="1"/>
        <v>1</v>
      </c>
    </row>
    <row r="100" spans="1:3" x14ac:dyDescent="0.2">
      <c r="A100" s="9" t="s">
        <v>171</v>
      </c>
      <c r="B100" s="9" t="s">
        <v>457</v>
      </c>
      <c r="C100">
        <f t="shared" si="1"/>
        <v>1</v>
      </c>
    </row>
    <row r="101" spans="1:3" x14ac:dyDescent="0.2">
      <c r="A101" s="9" t="s">
        <v>10</v>
      </c>
      <c r="B101" s="9" t="s">
        <v>400</v>
      </c>
      <c r="C101">
        <f t="shared" si="1"/>
        <v>1</v>
      </c>
    </row>
    <row r="102" spans="1:3" x14ac:dyDescent="0.2">
      <c r="A102" s="9" t="s">
        <v>199</v>
      </c>
      <c r="B102" s="9" t="s">
        <v>477</v>
      </c>
      <c r="C102">
        <f t="shared" si="1"/>
        <v>1</v>
      </c>
    </row>
    <row r="103" spans="1:3" x14ac:dyDescent="0.2">
      <c r="A103" s="9" t="s">
        <v>242</v>
      </c>
      <c r="B103" s="25" t="s">
        <v>802</v>
      </c>
      <c r="C103">
        <f t="shared" si="1"/>
        <v>1</v>
      </c>
    </row>
    <row r="104" spans="1:3" x14ac:dyDescent="0.2">
      <c r="A104" s="9" t="s">
        <v>84</v>
      </c>
      <c r="B104" s="9" t="s">
        <v>620</v>
      </c>
      <c r="C104">
        <f t="shared" si="1"/>
        <v>1</v>
      </c>
    </row>
    <row r="105" spans="1:3" x14ac:dyDescent="0.2">
      <c r="A105" s="9" t="s">
        <v>109</v>
      </c>
      <c r="B105" s="9" t="s">
        <v>628</v>
      </c>
      <c r="C105">
        <f t="shared" si="1"/>
        <v>1</v>
      </c>
    </row>
    <row r="106" spans="1:3" x14ac:dyDescent="0.2">
      <c r="A106" s="9" t="s">
        <v>66</v>
      </c>
      <c r="B106" s="9" t="s">
        <v>367</v>
      </c>
      <c r="C106">
        <f t="shared" si="1"/>
        <v>1</v>
      </c>
    </row>
    <row r="107" spans="1:3" x14ac:dyDescent="0.2">
      <c r="A107" s="9" t="s">
        <v>209</v>
      </c>
      <c r="B107" s="9" t="s">
        <v>657</v>
      </c>
      <c r="C107">
        <f t="shared" si="1"/>
        <v>1</v>
      </c>
    </row>
    <row r="108" spans="1:3" x14ac:dyDescent="0.2">
      <c r="A108" s="9" t="s">
        <v>290</v>
      </c>
      <c r="B108" s="9" t="s">
        <v>585</v>
      </c>
      <c r="C108">
        <f t="shared" si="1"/>
        <v>1</v>
      </c>
    </row>
    <row r="109" spans="1:3" x14ac:dyDescent="0.2">
      <c r="A109" s="9" t="s">
        <v>95</v>
      </c>
      <c r="B109" s="9" t="s">
        <v>525</v>
      </c>
      <c r="C109">
        <f t="shared" si="1"/>
        <v>1</v>
      </c>
    </row>
    <row r="110" spans="1:3" x14ac:dyDescent="0.2">
      <c r="A110" s="9" t="s">
        <v>210</v>
      </c>
      <c r="B110" s="9" t="s">
        <v>658</v>
      </c>
      <c r="C110">
        <f t="shared" si="1"/>
        <v>1</v>
      </c>
    </row>
    <row r="111" spans="1:3" x14ac:dyDescent="0.2">
      <c r="A111" s="9" t="s">
        <v>72</v>
      </c>
      <c r="B111" s="9" t="s">
        <v>434</v>
      </c>
      <c r="C111">
        <f t="shared" si="1"/>
        <v>1</v>
      </c>
    </row>
    <row r="112" spans="1:3" x14ac:dyDescent="0.2">
      <c r="A112" s="9" t="s">
        <v>77</v>
      </c>
      <c r="B112" s="9" t="s">
        <v>692</v>
      </c>
      <c r="C112">
        <f t="shared" si="1"/>
        <v>1</v>
      </c>
    </row>
    <row r="113" spans="1:3" x14ac:dyDescent="0.2">
      <c r="A113" s="9" t="s">
        <v>110</v>
      </c>
      <c r="B113" s="9" t="s">
        <v>629</v>
      </c>
      <c r="C113">
        <f t="shared" si="1"/>
        <v>1</v>
      </c>
    </row>
    <row r="114" spans="1:3" x14ac:dyDescent="0.2">
      <c r="A114" s="9" t="s">
        <v>59</v>
      </c>
      <c r="B114" s="9" t="s">
        <v>515</v>
      </c>
      <c r="C114">
        <f t="shared" si="1"/>
        <v>1</v>
      </c>
    </row>
    <row r="115" spans="1:3" x14ac:dyDescent="0.2">
      <c r="A115" s="9" t="s">
        <v>318</v>
      </c>
      <c r="B115" s="9" t="s">
        <v>770</v>
      </c>
      <c r="C115">
        <f t="shared" si="1"/>
        <v>1</v>
      </c>
    </row>
    <row r="116" spans="1:3" x14ac:dyDescent="0.2">
      <c r="A116" s="9" t="s">
        <v>553</v>
      </c>
      <c r="B116" s="28" t="s">
        <v>797</v>
      </c>
      <c r="C116">
        <f t="shared" si="1"/>
        <v>1</v>
      </c>
    </row>
    <row r="117" spans="1:3" x14ac:dyDescent="0.2">
      <c r="A117" s="9" t="s">
        <v>103</v>
      </c>
      <c r="B117" s="9" t="s">
        <v>715</v>
      </c>
      <c r="C117">
        <f t="shared" si="1"/>
        <v>1</v>
      </c>
    </row>
    <row r="118" spans="1:3" x14ac:dyDescent="0.2">
      <c r="A118" s="9" t="s">
        <v>138</v>
      </c>
      <c r="B118" s="9" t="s">
        <v>383</v>
      </c>
      <c r="C118">
        <f t="shared" si="1"/>
        <v>1</v>
      </c>
    </row>
    <row r="119" spans="1:3" x14ac:dyDescent="0.2">
      <c r="A119" s="9" t="s">
        <v>280</v>
      </c>
      <c r="B119" s="9" t="s">
        <v>350</v>
      </c>
      <c r="C119">
        <f t="shared" si="1"/>
        <v>1</v>
      </c>
    </row>
    <row r="120" spans="1:3" x14ac:dyDescent="0.2">
      <c r="A120" s="9" t="s">
        <v>186</v>
      </c>
      <c r="B120" s="9" t="s">
        <v>466</v>
      </c>
      <c r="C120">
        <f t="shared" si="1"/>
        <v>1</v>
      </c>
    </row>
    <row r="121" spans="1:3" x14ac:dyDescent="0.2">
      <c r="A121" s="9" t="s">
        <v>104</v>
      </c>
      <c r="B121" s="9" t="s">
        <v>716</v>
      </c>
      <c r="C121">
        <f t="shared" si="1"/>
        <v>1</v>
      </c>
    </row>
    <row r="122" spans="1:3" x14ac:dyDescent="0.2">
      <c r="A122" s="9" t="s">
        <v>111</v>
      </c>
      <c r="B122" s="9" t="s">
        <v>630</v>
      </c>
      <c r="C122">
        <f t="shared" si="1"/>
        <v>1</v>
      </c>
    </row>
    <row r="123" spans="1:3" x14ac:dyDescent="0.2">
      <c r="A123" s="9" t="s">
        <v>128</v>
      </c>
      <c r="B123" s="9" t="s">
        <v>642</v>
      </c>
      <c r="C123">
        <f t="shared" si="1"/>
        <v>1</v>
      </c>
    </row>
    <row r="124" spans="1:3" x14ac:dyDescent="0.2">
      <c r="A124" s="9" t="s">
        <v>164</v>
      </c>
      <c r="B124" s="9" t="s">
        <v>545</v>
      </c>
      <c r="C124">
        <f t="shared" si="1"/>
        <v>1</v>
      </c>
    </row>
    <row r="125" spans="1:3" x14ac:dyDescent="0.2">
      <c r="A125" s="9" t="s">
        <v>291</v>
      </c>
      <c r="B125" s="9" t="s">
        <v>586</v>
      </c>
      <c r="C125">
        <f t="shared" si="1"/>
        <v>1</v>
      </c>
    </row>
    <row r="126" spans="1:3" x14ac:dyDescent="0.2">
      <c r="A126" s="9" t="s">
        <v>211</v>
      </c>
      <c r="B126" s="9" t="s">
        <v>659</v>
      </c>
      <c r="C126">
        <f t="shared" si="1"/>
        <v>1</v>
      </c>
    </row>
    <row r="127" spans="1:3" x14ac:dyDescent="0.2">
      <c r="A127" s="9" t="s">
        <v>315</v>
      </c>
      <c r="B127" s="9" t="s">
        <v>767</v>
      </c>
      <c r="C127">
        <f t="shared" si="1"/>
        <v>1</v>
      </c>
    </row>
    <row r="128" spans="1:3" x14ac:dyDescent="0.2">
      <c r="A128" s="9" t="s">
        <v>292</v>
      </c>
      <c r="B128" s="9" t="s">
        <v>565</v>
      </c>
      <c r="C128">
        <f t="shared" si="1"/>
        <v>1</v>
      </c>
    </row>
    <row r="129" spans="1:3" x14ac:dyDescent="0.2">
      <c r="A129" s="9" t="s">
        <v>5</v>
      </c>
      <c r="B129" s="9" t="s">
        <v>360</v>
      </c>
      <c r="C129">
        <f t="shared" si="1"/>
        <v>1</v>
      </c>
    </row>
    <row r="130" spans="1:3" x14ac:dyDescent="0.2">
      <c r="A130" s="9" t="s">
        <v>177</v>
      </c>
      <c r="B130" s="9" t="s">
        <v>407</v>
      </c>
      <c r="C130">
        <f t="shared" ref="C130:C193" si="2">IF(A130=A129,0,1)</f>
        <v>1</v>
      </c>
    </row>
    <row r="131" spans="1:3" x14ac:dyDescent="0.2">
      <c r="A131" s="9" t="s">
        <v>293</v>
      </c>
      <c r="B131" s="9" t="s">
        <v>566</v>
      </c>
      <c r="C131">
        <f t="shared" si="2"/>
        <v>1</v>
      </c>
    </row>
    <row r="132" spans="1:3" x14ac:dyDescent="0.2">
      <c r="A132" s="9" t="s">
        <v>150</v>
      </c>
      <c r="B132" s="9" t="s">
        <v>441</v>
      </c>
      <c r="C132">
        <f t="shared" si="2"/>
        <v>1</v>
      </c>
    </row>
    <row r="133" spans="1:3" x14ac:dyDescent="0.2">
      <c r="A133" s="9" t="s">
        <v>294</v>
      </c>
      <c r="B133" s="9" t="s">
        <v>567</v>
      </c>
      <c r="C133">
        <f t="shared" si="2"/>
        <v>1</v>
      </c>
    </row>
    <row r="134" spans="1:3" x14ac:dyDescent="0.2">
      <c r="A134" s="9" t="s">
        <v>96</v>
      </c>
      <c r="B134" s="9" t="s">
        <v>526</v>
      </c>
      <c r="C134">
        <f t="shared" si="2"/>
        <v>1</v>
      </c>
    </row>
    <row r="135" spans="1:3" x14ac:dyDescent="0.2">
      <c r="A135" s="9" t="s">
        <v>178</v>
      </c>
      <c r="B135" s="9" t="s">
        <v>408</v>
      </c>
      <c r="C135">
        <f t="shared" si="2"/>
        <v>1</v>
      </c>
    </row>
    <row r="136" spans="1:3" x14ac:dyDescent="0.2">
      <c r="A136" s="9" t="s">
        <v>295</v>
      </c>
      <c r="B136" s="9" t="s">
        <v>587</v>
      </c>
      <c r="C136">
        <f t="shared" si="2"/>
        <v>1</v>
      </c>
    </row>
    <row r="137" spans="1:3" x14ac:dyDescent="0.2">
      <c r="A137" s="9" t="s">
        <v>112</v>
      </c>
      <c r="B137" s="9" t="s">
        <v>631</v>
      </c>
      <c r="C137">
        <f t="shared" si="2"/>
        <v>1</v>
      </c>
    </row>
    <row r="138" spans="1:3" x14ac:dyDescent="0.2">
      <c r="A138" s="9" t="s">
        <v>0</v>
      </c>
      <c r="B138" s="9" t="s">
        <v>344</v>
      </c>
      <c r="C138">
        <f t="shared" si="2"/>
        <v>1</v>
      </c>
    </row>
    <row r="139" spans="1:3" x14ac:dyDescent="0.2">
      <c r="A139" s="9" t="s">
        <v>85</v>
      </c>
      <c r="B139" s="9" t="s">
        <v>621</v>
      </c>
      <c r="C139">
        <f t="shared" si="2"/>
        <v>1</v>
      </c>
    </row>
    <row r="140" spans="1:3" x14ac:dyDescent="0.2">
      <c r="A140" s="9" t="s">
        <v>113</v>
      </c>
      <c r="B140" s="9" t="s">
        <v>632</v>
      </c>
      <c r="C140">
        <f t="shared" si="2"/>
        <v>1</v>
      </c>
    </row>
    <row r="141" spans="1:3" x14ac:dyDescent="0.2">
      <c r="A141" s="9" t="s">
        <v>296</v>
      </c>
      <c r="B141" s="9" t="s">
        <v>588</v>
      </c>
      <c r="C141">
        <f t="shared" si="2"/>
        <v>1</v>
      </c>
    </row>
    <row r="142" spans="1:3" x14ac:dyDescent="0.2">
      <c r="A142" s="9" t="s">
        <v>18</v>
      </c>
      <c r="B142" s="9" t="s">
        <v>471</v>
      </c>
      <c r="C142">
        <f t="shared" si="2"/>
        <v>1</v>
      </c>
    </row>
    <row r="143" spans="1:3" x14ac:dyDescent="0.2">
      <c r="A143" s="9" t="s">
        <v>120</v>
      </c>
      <c r="B143" s="9" t="s">
        <v>535</v>
      </c>
      <c r="C143">
        <f t="shared" si="2"/>
        <v>1</v>
      </c>
    </row>
    <row r="144" spans="1:3" x14ac:dyDescent="0.2">
      <c r="A144" s="9" t="s">
        <v>73</v>
      </c>
      <c r="B144" s="9" t="s">
        <v>435</v>
      </c>
      <c r="C144">
        <f t="shared" si="2"/>
        <v>1</v>
      </c>
    </row>
    <row r="145" spans="1:3" x14ac:dyDescent="0.2">
      <c r="A145" s="9" t="s">
        <v>297</v>
      </c>
      <c r="B145" s="9" t="s">
        <v>589</v>
      </c>
      <c r="C145">
        <f t="shared" si="2"/>
        <v>1</v>
      </c>
    </row>
    <row r="146" spans="1:3" x14ac:dyDescent="0.2">
      <c r="A146" s="9" t="s">
        <v>151</v>
      </c>
      <c r="B146" s="9" t="s">
        <v>442</v>
      </c>
      <c r="C146">
        <f t="shared" si="2"/>
        <v>1</v>
      </c>
    </row>
    <row r="147" spans="1:3" x14ac:dyDescent="0.2">
      <c r="A147" s="9" t="s">
        <v>229</v>
      </c>
      <c r="B147" s="9" t="s">
        <v>673</v>
      </c>
      <c r="C147">
        <f t="shared" si="2"/>
        <v>1</v>
      </c>
    </row>
    <row r="148" spans="1:3" x14ac:dyDescent="0.2">
      <c r="A148" s="9" t="s">
        <v>298</v>
      </c>
      <c r="B148" s="9" t="s">
        <v>590</v>
      </c>
      <c r="C148">
        <f t="shared" si="2"/>
        <v>1</v>
      </c>
    </row>
    <row r="149" spans="1:3" x14ac:dyDescent="0.2">
      <c r="A149" s="9" t="s">
        <v>60</v>
      </c>
      <c r="B149" s="9" t="s">
        <v>516</v>
      </c>
      <c r="C149">
        <f t="shared" si="2"/>
        <v>1</v>
      </c>
    </row>
    <row r="150" spans="1:3" x14ac:dyDescent="0.2">
      <c r="A150" s="9" t="s">
        <v>139</v>
      </c>
      <c r="B150" s="9" t="s">
        <v>384</v>
      </c>
      <c r="C150">
        <f t="shared" si="2"/>
        <v>1</v>
      </c>
    </row>
    <row r="151" spans="1:3" x14ac:dyDescent="0.2">
      <c r="A151" s="9" t="s">
        <v>207</v>
      </c>
      <c r="B151" s="9" t="s">
        <v>554</v>
      </c>
      <c r="C151">
        <f t="shared" si="2"/>
        <v>1</v>
      </c>
    </row>
    <row r="152" spans="1:3" x14ac:dyDescent="0.2">
      <c r="A152" s="9" t="s">
        <v>314</v>
      </c>
      <c r="B152" s="9" t="s">
        <v>766</v>
      </c>
      <c r="C152">
        <f t="shared" si="2"/>
        <v>1</v>
      </c>
    </row>
    <row r="153" spans="1:3" x14ac:dyDescent="0.2">
      <c r="A153" s="9" t="s">
        <v>43</v>
      </c>
      <c r="B153" s="9" t="s">
        <v>600</v>
      </c>
      <c r="C153">
        <f t="shared" si="2"/>
        <v>1</v>
      </c>
    </row>
    <row r="154" spans="1:3" x14ac:dyDescent="0.2">
      <c r="A154" s="9" t="s">
        <v>49</v>
      </c>
      <c r="B154" s="9" t="s">
        <v>762</v>
      </c>
      <c r="C154">
        <f t="shared" si="2"/>
        <v>1</v>
      </c>
    </row>
    <row r="155" spans="1:3" x14ac:dyDescent="0.2">
      <c r="A155" s="9" t="s">
        <v>299</v>
      </c>
      <c r="B155" s="9" t="s">
        <v>568</v>
      </c>
      <c r="C155">
        <f t="shared" si="2"/>
        <v>1</v>
      </c>
    </row>
    <row r="156" spans="1:3" x14ac:dyDescent="0.2">
      <c r="A156" s="9" t="s">
        <v>300</v>
      </c>
      <c r="B156" s="9" t="s">
        <v>569</v>
      </c>
      <c r="C156">
        <f t="shared" si="2"/>
        <v>1</v>
      </c>
    </row>
    <row r="157" spans="1:3" x14ac:dyDescent="0.2">
      <c r="A157" s="9" t="s">
        <v>172</v>
      </c>
      <c r="B157" s="9" t="s">
        <v>458</v>
      </c>
      <c r="C157">
        <f t="shared" si="2"/>
        <v>1</v>
      </c>
    </row>
    <row r="158" spans="1:3" x14ac:dyDescent="0.2">
      <c r="A158" s="9" t="s">
        <v>165</v>
      </c>
      <c r="B158" s="9" t="s">
        <v>788</v>
      </c>
      <c r="C158">
        <f t="shared" si="2"/>
        <v>1</v>
      </c>
    </row>
    <row r="159" spans="1:3" x14ac:dyDescent="0.2">
      <c r="A159" s="9" t="s">
        <v>9</v>
      </c>
      <c r="B159" s="9" t="s">
        <v>401</v>
      </c>
      <c r="C159">
        <f t="shared" si="2"/>
        <v>1</v>
      </c>
    </row>
    <row r="160" spans="1:3" x14ac:dyDescent="0.2">
      <c r="A160" s="9" t="s">
        <v>301</v>
      </c>
      <c r="B160" s="9" t="s">
        <v>591</v>
      </c>
      <c r="C160">
        <f t="shared" si="2"/>
        <v>1</v>
      </c>
    </row>
    <row r="161" spans="1:3" x14ac:dyDescent="0.2">
      <c r="A161" s="9" t="s">
        <v>277</v>
      </c>
      <c r="B161" s="9" t="s">
        <v>421</v>
      </c>
      <c r="C161">
        <f t="shared" si="2"/>
        <v>1</v>
      </c>
    </row>
    <row r="162" spans="1:3" x14ac:dyDescent="0.2">
      <c r="A162" s="9" t="s">
        <v>255</v>
      </c>
      <c r="B162" s="9" t="s">
        <v>394</v>
      </c>
      <c r="C162">
        <f t="shared" si="2"/>
        <v>1</v>
      </c>
    </row>
    <row r="163" spans="1:3" x14ac:dyDescent="0.2">
      <c r="A163" s="9" t="s">
        <v>302</v>
      </c>
      <c r="B163" s="9" t="s">
        <v>570</v>
      </c>
      <c r="C163">
        <f t="shared" si="2"/>
        <v>1</v>
      </c>
    </row>
    <row r="164" spans="1:3" x14ac:dyDescent="0.2">
      <c r="A164" s="9" t="s">
        <v>140</v>
      </c>
      <c r="B164" s="9" t="s">
        <v>385</v>
      </c>
      <c r="C164">
        <f t="shared" si="2"/>
        <v>1</v>
      </c>
    </row>
    <row r="165" spans="1:3" x14ac:dyDescent="0.2">
      <c r="A165" s="9" t="s">
        <v>278</v>
      </c>
      <c r="B165" s="9" t="s">
        <v>422</v>
      </c>
      <c r="C165">
        <f t="shared" si="2"/>
        <v>1</v>
      </c>
    </row>
    <row r="166" spans="1:3" x14ac:dyDescent="0.2">
      <c r="A166" s="9" t="s">
        <v>15</v>
      </c>
      <c r="B166" s="9" t="s">
        <v>426</v>
      </c>
      <c r="C166">
        <f t="shared" si="2"/>
        <v>1</v>
      </c>
    </row>
    <row r="167" spans="1:3" x14ac:dyDescent="0.2">
      <c r="A167" s="9" t="s">
        <v>86</v>
      </c>
      <c r="B167" s="9" t="s">
        <v>622</v>
      </c>
      <c r="C167">
        <f t="shared" si="2"/>
        <v>1</v>
      </c>
    </row>
    <row r="168" spans="1:3" x14ac:dyDescent="0.2">
      <c r="A168" s="9" t="s">
        <v>303</v>
      </c>
      <c r="B168" s="9" t="s">
        <v>571</v>
      </c>
      <c r="C168">
        <f t="shared" si="2"/>
        <v>1</v>
      </c>
    </row>
    <row r="169" spans="1:3" x14ac:dyDescent="0.2">
      <c r="A169" s="9" t="s">
        <v>200</v>
      </c>
      <c r="B169" s="9" t="s">
        <v>478</v>
      </c>
      <c r="C169">
        <f t="shared" si="2"/>
        <v>1</v>
      </c>
    </row>
    <row r="170" spans="1:3" x14ac:dyDescent="0.2">
      <c r="A170" s="9" t="s">
        <v>157</v>
      </c>
      <c r="B170" s="9" t="s">
        <v>449</v>
      </c>
      <c r="C170">
        <f t="shared" si="2"/>
        <v>1</v>
      </c>
    </row>
    <row r="171" spans="1:3" x14ac:dyDescent="0.2">
      <c r="A171" s="9" t="s">
        <v>256</v>
      </c>
      <c r="B171" s="9" t="s">
        <v>395</v>
      </c>
      <c r="C171">
        <f t="shared" si="2"/>
        <v>1</v>
      </c>
    </row>
    <row r="172" spans="1:3" x14ac:dyDescent="0.2">
      <c r="A172" s="9" t="s">
        <v>29</v>
      </c>
      <c r="B172" s="9" t="s">
        <v>508</v>
      </c>
      <c r="C172">
        <f t="shared" si="2"/>
        <v>1</v>
      </c>
    </row>
    <row r="173" spans="1:3" x14ac:dyDescent="0.2">
      <c r="A173" s="9" t="s">
        <v>129</v>
      </c>
      <c r="B173" s="9" t="s">
        <v>643</v>
      </c>
      <c r="C173">
        <f t="shared" si="2"/>
        <v>1</v>
      </c>
    </row>
    <row r="174" spans="1:3" x14ac:dyDescent="0.2">
      <c r="A174" s="9" t="s">
        <v>97</v>
      </c>
      <c r="B174" s="9" t="s">
        <v>527</v>
      </c>
      <c r="C174">
        <f t="shared" si="2"/>
        <v>1</v>
      </c>
    </row>
    <row r="175" spans="1:3" x14ac:dyDescent="0.2">
      <c r="A175" s="9" t="s">
        <v>233</v>
      </c>
      <c r="B175" s="9" t="s">
        <v>500</v>
      </c>
      <c r="C175">
        <f t="shared" si="2"/>
        <v>1</v>
      </c>
    </row>
    <row r="176" spans="1:3" x14ac:dyDescent="0.2">
      <c r="A176" s="9" t="s">
        <v>247</v>
      </c>
      <c r="B176" s="9" t="s">
        <v>372</v>
      </c>
      <c r="C176">
        <f t="shared" si="2"/>
        <v>1</v>
      </c>
    </row>
    <row r="177" spans="1:3" x14ac:dyDescent="0.2">
      <c r="A177" s="9" t="s">
        <v>187</v>
      </c>
      <c r="B177" s="9" t="s">
        <v>467</v>
      </c>
      <c r="C177">
        <f t="shared" si="2"/>
        <v>1</v>
      </c>
    </row>
    <row r="178" spans="1:3" x14ac:dyDescent="0.2">
      <c r="A178" s="9" t="s">
        <v>32</v>
      </c>
      <c r="B178" s="9" t="s">
        <v>601</v>
      </c>
      <c r="C178">
        <f t="shared" si="2"/>
        <v>1</v>
      </c>
    </row>
    <row r="179" spans="1:3" x14ac:dyDescent="0.2">
      <c r="A179" s="9" t="s">
        <v>152</v>
      </c>
      <c r="B179" s="9" t="s">
        <v>443</v>
      </c>
      <c r="C179">
        <f t="shared" si="2"/>
        <v>1</v>
      </c>
    </row>
    <row r="180" spans="1:3" x14ac:dyDescent="0.2">
      <c r="A180" s="9" t="s">
        <v>195</v>
      </c>
      <c r="B180" s="9" t="s">
        <v>720</v>
      </c>
      <c r="C180">
        <f t="shared" si="2"/>
        <v>1</v>
      </c>
    </row>
    <row r="181" spans="1:3" x14ac:dyDescent="0.2">
      <c r="A181" s="9" t="s">
        <v>335</v>
      </c>
      <c r="B181" s="9" t="s">
        <v>781</v>
      </c>
      <c r="C181">
        <f t="shared" si="2"/>
        <v>1</v>
      </c>
    </row>
    <row r="182" spans="1:3" x14ac:dyDescent="0.2">
      <c r="A182" s="9" t="s">
        <v>304</v>
      </c>
      <c r="B182" s="9" t="s">
        <v>592</v>
      </c>
      <c r="C182">
        <f t="shared" si="2"/>
        <v>1</v>
      </c>
    </row>
    <row r="183" spans="1:3" x14ac:dyDescent="0.2">
      <c r="A183" s="9" t="s">
        <v>78</v>
      </c>
      <c r="B183" s="9" t="s">
        <v>693</v>
      </c>
      <c r="C183">
        <f t="shared" si="2"/>
        <v>1</v>
      </c>
    </row>
    <row r="184" spans="1:3" x14ac:dyDescent="0.2">
      <c r="A184" s="9" t="s">
        <v>208</v>
      </c>
      <c r="B184" s="9" t="s">
        <v>555</v>
      </c>
      <c r="C184">
        <f t="shared" si="2"/>
        <v>1</v>
      </c>
    </row>
    <row r="185" spans="1:3" x14ac:dyDescent="0.2">
      <c r="A185" s="9" t="s">
        <v>230</v>
      </c>
      <c r="B185" s="9" t="s">
        <v>674</v>
      </c>
      <c r="C185">
        <f t="shared" si="2"/>
        <v>1</v>
      </c>
    </row>
    <row r="186" spans="1:3" x14ac:dyDescent="0.2">
      <c r="A186" s="9" t="s">
        <v>1</v>
      </c>
      <c r="B186" s="9" t="s">
        <v>345</v>
      </c>
      <c r="C186">
        <f t="shared" si="2"/>
        <v>1</v>
      </c>
    </row>
    <row r="187" spans="1:3" x14ac:dyDescent="0.2">
      <c r="A187" s="9" t="s">
        <v>39</v>
      </c>
      <c r="B187" s="9" t="s">
        <v>602</v>
      </c>
      <c r="C187">
        <f t="shared" si="2"/>
        <v>1</v>
      </c>
    </row>
    <row r="188" spans="1:3" x14ac:dyDescent="0.2">
      <c r="A188" s="9" t="s">
        <v>212</v>
      </c>
      <c r="B188" s="9" t="s">
        <v>660</v>
      </c>
      <c r="C188">
        <f t="shared" si="2"/>
        <v>1</v>
      </c>
    </row>
    <row r="189" spans="1:3" x14ac:dyDescent="0.2">
      <c r="A189" s="9" t="s">
        <v>332</v>
      </c>
      <c r="B189" s="9" t="s">
        <v>785</v>
      </c>
      <c r="C189">
        <f t="shared" si="2"/>
        <v>1</v>
      </c>
    </row>
    <row r="190" spans="1:3" x14ac:dyDescent="0.2">
      <c r="A190" s="9" t="s">
        <v>324</v>
      </c>
      <c r="B190" s="9" t="s">
        <v>777</v>
      </c>
      <c r="C190">
        <f t="shared" si="2"/>
        <v>1</v>
      </c>
    </row>
    <row r="191" spans="1:3" x14ac:dyDescent="0.2">
      <c r="A191" s="9" t="s">
        <v>114</v>
      </c>
      <c r="B191" s="9" t="s">
        <v>633</v>
      </c>
      <c r="C191">
        <f t="shared" si="2"/>
        <v>1</v>
      </c>
    </row>
    <row r="192" spans="1:3" x14ac:dyDescent="0.2">
      <c r="A192" s="9" t="s">
        <v>188</v>
      </c>
      <c r="B192" s="9" t="s">
        <v>468</v>
      </c>
      <c r="C192">
        <f t="shared" si="2"/>
        <v>1</v>
      </c>
    </row>
    <row r="193" spans="1:3" x14ac:dyDescent="0.2">
      <c r="A193" s="9" t="s">
        <v>264</v>
      </c>
      <c r="B193" s="9" t="s">
        <v>351</v>
      </c>
      <c r="C193">
        <f t="shared" si="2"/>
        <v>1</v>
      </c>
    </row>
    <row r="194" spans="1:3" x14ac:dyDescent="0.2">
      <c r="A194" s="9" t="s">
        <v>201</v>
      </c>
      <c r="B194" s="9" t="s">
        <v>479</v>
      </c>
      <c r="C194">
        <f t="shared" ref="C194:C257" si="3">IF(A194=A193,0,1)</f>
        <v>1</v>
      </c>
    </row>
    <row r="195" spans="1:3" x14ac:dyDescent="0.2">
      <c r="A195" s="9" t="s">
        <v>305</v>
      </c>
      <c r="B195" s="9" t="s">
        <v>572</v>
      </c>
      <c r="C195">
        <f t="shared" si="3"/>
        <v>1</v>
      </c>
    </row>
    <row r="196" spans="1:3" x14ac:dyDescent="0.2">
      <c r="A196" s="9" t="s">
        <v>333</v>
      </c>
      <c r="B196" s="9" t="s">
        <v>786</v>
      </c>
      <c r="C196">
        <f t="shared" si="3"/>
        <v>1</v>
      </c>
    </row>
    <row r="197" spans="1:3" x14ac:dyDescent="0.2">
      <c r="A197" s="9" t="s">
        <v>79</v>
      </c>
      <c r="B197" s="9" t="s">
        <v>694</v>
      </c>
      <c r="C197">
        <f t="shared" si="3"/>
        <v>1</v>
      </c>
    </row>
    <row r="198" spans="1:3" x14ac:dyDescent="0.2">
      <c r="A198" s="9" t="s">
        <v>705</v>
      </c>
      <c r="B198" s="28" t="s">
        <v>814</v>
      </c>
      <c r="C198">
        <f t="shared" si="3"/>
        <v>1</v>
      </c>
    </row>
    <row r="199" spans="1:3" x14ac:dyDescent="0.2">
      <c r="A199" s="9" t="s">
        <v>74</v>
      </c>
      <c r="B199" s="9" t="s">
        <v>436</v>
      </c>
      <c r="C199">
        <f t="shared" si="3"/>
        <v>1</v>
      </c>
    </row>
    <row r="200" spans="1:3" x14ac:dyDescent="0.2">
      <c r="A200" s="9" t="s">
        <v>11</v>
      </c>
      <c r="B200" s="9" t="s">
        <v>402</v>
      </c>
      <c r="C200">
        <f t="shared" si="3"/>
        <v>1</v>
      </c>
    </row>
    <row r="201" spans="1:3" x14ac:dyDescent="0.2">
      <c r="A201" s="9" t="s">
        <v>121</v>
      </c>
      <c r="B201" s="9" t="s">
        <v>536</v>
      </c>
      <c r="C201">
        <f t="shared" si="3"/>
        <v>1</v>
      </c>
    </row>
    <row r="202" spans="1:3" x14ac:dyDescent="0.2">
      <c r="A202" s="9" t="s">
        <v>158</v>
      </c>
      <c r="B202" s="9" t="s">
        <v>450</v>
      </c>
      <c r="C202">
        <f t="shared" si="3"/>
        <v>1</v>
      </c>
    </row>
    <row r="203" spans="1:3" x14ac:dyDescent="0.2">
      <c r="A203" s="9" t="s">
        <v>12</v>
      </c>
      <c r="B203" s="9" t="s">
        <v>403</v>
      </c>
      <c r="C203">
        <f t="shared" si="3"/>
        <v>1</v>
      </c>
    </row>
    <row r="204" spans="1:3" x14ac:dyDescent="0.2">
      <c r="A204" s="9" t="s">
        <v>166</v>
      </c>
      <c r="B204" s="9" t="s">
        <v>547</v>
      </c>
      <c r="C204">
        <f t="shared" si="3"/>
        <v>1</v>
      </c>
    </row>
    <row r="205" spans="1:3" x14ac:dyDescent="0.2">
      <c r="A205" s="9" t="s">
        <v>23</v>
      </c>
      <c r="B205" s="9" t="s">
        <v>682</v>
      </c>
      <c r="C205">
        <f t="shared" si="3"/>
        <v>1</v>
      </c>
    </row>
    <row r="206" spans="1:3" x14ac:dyDescent="0.2">
      <c r="A206" s="9" t="s">
        <v>265</v>
      </c>
      <c r="B206" s="9" t="s">
        <v>352</v>
      </c>
      <c r="C206">
        <f t="shared" si="3"/>
        <v>1</v>
      </c>
    </row>
    <row r="207" spans="1:3" x14ac:dyDescent="0.2">
      <c r="A207" s="9" t="s">
        <v>220</v>
      </c>
      <c r="B207" s="9" t="s">
        <v>485</v>
      </c>
      <c r="C207">
        <f t="shared" si="3"/>
        <v>1</v>
      </c>
    </row>
    <row r="208" spans="1:3" x14ac:dyDescent="0.2">
      <c r="A208" s="9" t="s">
        <v>153</v>
      </c>
      <c r="B208" s="9" t="s">
        <v>444</v>
      </c>
      <c r="C208">
        <f t="shared" si="3"/>
        <v>1</v>
      </c>
    </row>
    <row r="209" spans="1:3" x14ac:dyDescent="0.2">
      <c r="A209" s="9" t="s">
        <v>173</v>
      </c>
      <c r="B209" s="9" t="s">
        <v>459</v>
      </c>
      <c r="C209">
        <f t="shared" si="3"/>
        <v>1</v>
      </c>
    </row>
    <row r="210" spans="1:3" x14ac:dyDescent="0.2">
      <c r="A210" s="9" t="s">
        <v>53</v>
      </c>
      <c r="B210" s="9" t="s">
        <v>757</v>
      </c>
      <c r="C210">
        <f t="shared" si="3"/>
        <v>1</v>
      </c>
    </row>
    <row r="211" spans="1:3" x14ac:dyDescent="0.2">
      <c r="A211" s="9" t="s">
        <v>167</v>
      </c>
      <c r="B211" s="9" t="s">
        <v>548</v>
      </c>
      <c r="C211">
        <f t="shared" si="3"/>
        <v>1</v>
      </c>
    </row>
    <row r="212" spans="1:3" x14ac:dyDescent="0.2">
      <c r="A212" s="9" t="s">
        <v>17</v>
      </c>
      <c r="B212" s="9" t="s">
        <v>427</v>
      </c>
      <c r="C212">
        <f t="shared" si="3"/>
        <v>1</v>
      </c>
    </row>
    <row r="213" spans="1:3" x14ac:dyDescent="0.2">
      <c r="A213" s="9" t="s">
        <v>221</v>
      </c>
      <c r="B213" s="9" t="s">
        <v>486</v>
      </c>
      <c r="C213">
        <f t="shared" si="3"/>
        <v>1</v>
      </c>
    </row>
    <row r="214" spans="1:3" x14ac:dyDescent="0.2">
      <c r="A214" s="9" t="s">
        <v>154</v>
      </c>
      <c r="B214" s="9" t="s">
        <v>445</v>
      </c>
      <c r="C214">
        <f t="shared" si="3"/>
        <v>1</v>
      </c>
    </row>
    <row r="215" spans="1:3" x14ac:dyDescent="0.2">
      <c r="A215" s="9" t="s">
        <v>248</v>
      </c>
      <c r="B215" s="9" t="s">
        <v>373</v>
      </c>
      <c r="C215">
        <f t="shared" si="3"/>
        <v>1</v>
      </c>
    </row>
    <row r="216" spans="1:3" x14ac:dyDescent="0.2">
      <c r="A216" s="9" t="s">
        <v>191</v>
      </c>
      <c r="B216" s="9" t="s">
        <v>652</v>
      </c>
      <c r="C216">
        <f t="shared" si="3"/>
        <v>1</v>
      </c>
    </row>
    <row r="217" spans="1:3" x14ac:dyDescent="0.2">
      <c r="A217" s="9" t="s">
        <v>321</v>
      </c>
      <c r="B217" s="9" t="s">
        <v>774</v>
      </c>
      <c r="C217">
        <f t="shared" si="3"/>
        <v>1</v>
      </c>
    </row>
    <row r="218" spans="1:3" x14ac:dyDescent="0.2">
      <c r="A218" s="9" t="s">
        <v>141</v>
      </c>
      <c r="B218" s="9" t="s">
        <v>386</v>
      </c>
      <c r="C218">
        <f t="shared" si="3"/>
        <v>1</v>
      </c>
    </row>
    <row r="219" spans="1:3" x14ac:dyDescent="0.2">
      <c r="A219" s="9" t="s">
        <v>28</v>
      </c>
      <c r="B219" s="9" t="s">
        <v>509</v>
      </c>
      <c r="C219">
        <f t="shared" si="3"/>
        <v>1</v>
      </c>
    </row>
    <row r="220" spans="1:3" x14ac:dyDescent="0.2">
      <c r="A220" s="9" t="s">
        <v>25</v>
      </c>
      <c r="B220" s="9" t="s">
        <v>683</v>
      </c>
      <c r="C220">
        <f t="shared" si="3"/>
        <v>1</v>
      </c>
    </row>
    <row r="221" spans="1:3" x14ac:dyDescent="0.2">
      <c r="A221" s="9" t="s">
        <v>685</v>
      </c>
      <c r="B221" s="28" t="s">
        <v>811</v>
      </c>
      <c r="C221">
        <f t="shared" si="3"/>
        <v>1</v>
      </c>
    </row>
    <row r="222" spans="1:3" x14ac:dyDescent="0.2">
      <c r="A222" s="9" t="s">
        <v>41</v>
      </c>
      <c r="B222" s="9" t="s">
        <v>603</v>
      </c>
      <c r="C222">
        <f t="shared" si="3"/>
        <v>1</v>
      </c>
    </row>
    <row r="223" spans="1:3" x14ac:dyDescent="0.2">
      <c r="A223" s="9" t="s">
        <v>334</v>
      </c>
      <c r="B223" s="9" t="s">
        <v>772</v>
      </c>
      <c r="C223">
        <f t="shared" si="3"/>
        <v>1</v>
      </c>
    </row>
    <row r="224" spans="1:3" x14ac:dyDescent="0.2">
      <c r="A224" s="9" t="s">
        <v>142</v>
      </c>
      <c r="B224" s="9" t="s">
        <v>387</v>
      </c>
      <c r="C224">
        <f t="shared" si="3"/>
        <v>1</v>
      </c>
    </row>
    <row r="225" spans="1:3" x14ac:dyDescent="0.2">
      <c r="A225" s="9" t="s">
        <v>707</v>
      </c>
      <c r="B225" s="28" t="s">
        <v>815</v>
      </c>
      <c r="C225">
        <f t="shared" si="3"/>
        <v>1</v>
      </c>
    </row>
    <row r="226" spans="1:3" x14ac:dyDescent="0.2">
      <c r="A226" s="9" t="s">
        <v>35</v>
      </c>
      <c r="B226" s="9" t="s">
        <v>604</v>
      </c>
      <c r="C226">
        <f t="shared" si="3"/>
        <v>1</v>
      </c>
    </row>
    <row r="227" spans="1:3" x14ac:dyDescent="0.2">
      <c r="A227" s="9" t="s">
        <v>306</v>
      </c>
      <c r="B227" s="9" t="s">
        <v>593</v>
      </c>
      <c r="C227">
        <f t="shared" si="3"/>
        <v>1</v>
      </c>
    </row>
    <row r="228" spans="1:3" x14ac:dyDescent="0.2">
      <c r="A228" s="9" t="s">
        <v>2</v>
      </c>
      <c r="B228" s="9" t="s">
        <v>347</v>
      </c>
      <c r="C228">
        <f t="shared" si="3"/>
        <v>1</v>
      </c>
    </row>
    <row r="229" spans="1:3" x14ac:dyDescent="0.2">
      <c r="A229" s="9" t="s">
        <v>234</v>
      </c>
      <c r="B229" s="9" t="s">
        <v>501</v>
      </c>
      <c r="C229">
        <f t="shared" si="3"/>
        <v>1</v>
      </c>
    </row>
    <row r="230" spans="1:3" x14ac:dyDescent="0.2">
      <c r="A230" s="9" t="s">
        <v>213</v>
      </c>
      <c r="B230" s="9" t="s">
        <v>661</v>
      </c>
      <c r="C230">
        <f t="shared" si="3"/>
        <v>1</v>
      </c>
    </row>
    <row r="231" spans="1:3" x14ac:dyDescent="0.2">
      <c r="A231" s="9" t="s">
        <v>328</v>
      </c>
      <c r="B231" s="9" t="s">
        <v>780</v>
      </c>
      <c r="C231">
        <f t="shared" si="3"/>
        <v>1</v>
      </c>
    </row>
    <row r="232" spans="1:3" x14ac:dyDescent="0.2">
      <c r="A232" s="9" t="s">
        <v>143</v>
      </c>
      <c r="B232" s="9" t="s">
        <v>388</v>
      </c>
      <c r="C232">
        <f t="shared" si="3"/>
        <v>1</v>
      </c>
    </row>
    <row r="233" spans="1:3" x14ac:dyDescent="0.2">
      <c r="A233" s="9" t="s">
        <v>307</v>
      </c>
      <c r="B233" s="9" t="s">
        <v>594</v>
      </c>
      <c r="C233">
        <f t="shared" si="3"/>
        <v>1</v>
      </c>
    </row>
    <row r="234" spans="1:3" x14ac:dyDescent="0.2">
      <c r="A234" s="9" t="s">
        <v>179</v>
      </c>
      <c r="B234" s="9" t="s">
        <v>409</v>
      </c>
      <c r="C234">
        <f t="shared" si="3"/>
        <v>1</v>
      </c>
    </row>
    <row r="235" spans="1:3" x14ac:dyDescent="0.2">
      <c r="A235" s="9" t="s">
        <v>249</v>
      </c>
      <c r="B235" s="9" t="s">
        <v>374</v>
      </c>
      <c r="C235">
        <f t="shared" si="3"/>
        <v>1</v>
      </c>
    </row>
    <row r="236" spans="1:3" x14ac:dyDescent="0.2">
      <c r="A236" s="9" t="s">
        <v>98</v>
      </c>
      <c r="B236" s="9" t="s">
        <v>528</v>
      </c>
      <c r="C236">
        <f t="shared" si="3"/>
        <v>1</v>
      </c>
    </row>
    <row r="237" spans="1:3" x14ac:dyDescent="0.2">
      <c r="A237" s="9" t="s">
        <v>144</v>
      </c>
      <c r="B237" s="9" t="s">
        <v>389</v>
      </c>
      <c r="C237">
        <f t="shared" si="3"/>
        <v>1</v>
      </c>
    </row>
    <row r="238" spans="1:3" x14ac:dyDescent="0.2">
      <c r="A238" s="9" t="s">
        <v>87</v>
      </c>
      <c r="B238" s="9" t="s">
        <v>623</v>
      </c>
      <c r="C238">
        <f t="shared" si="3"/>
        <v>1</v>
      </c>
    </row>
    <row r="239" spans="1:3" x14ac:dyDescent="0.2">
      <c r="A239" s="9" t="s">
        <v>262</v>
      </c>
      <c r="B239" s="9" t="s">
        <v>416</v>
      </c>
      <c r="C239">
        <f t="shared" si="3"/>
        <v>1</v>
      </c>
    </row>
    <row r="240" spans="1:3" x14ac:dyDescent="0.2">
      <c r="A240" s="9" t="s">
        <v>222</v>
      </c>
      <c r="B240" s="9" t="s">
        <v>487</v>
      </c>
      <c r="C240">
        <f t="shared" si="3"/>
        <v>1</v>
      </c>
    </row>
    <row r="241" spans="1:3" x14ac:dyDescent="0.2">
      <c r="A241" s="9" t="s">
        <v>214</v>
      </c>
      <c r="B241" s="9" t="s">
        <v>662</v>
      </c>
      <c r="C241">
        <f t="shared" si="3"/>
        <v>1</v>
      </c>
    </row>
    <row r="242" spans="1:3" x14ac:dyDescent="0.2">
      <c r="A242" s="9" t="s">
        <v>189</v>
      </c>
      <c r="B242" s="9" t="s">
        <v>469</v>
      </c>
      <c r="C242">
        <f t="shared" si="3"/>
        <v>1</v>
      </c>
    </row>
    <row r="243" spans="1:3" x14ac:dyDescent="0.2">
      <c r="A243" s="9" t="s">
        <v>115</v>
      </c>
      <c r="B243" s="9" t="s">
        <v>634</v>
      </c>
      <c r="C243">
        <f t="shared" si="3"/>
        <v>1</v>
      </c>
    </row>
    <row r="244" spans="1:3" x14ac:dyDescent="0.2">
      <c r="A244" s="9" t="s">
        <v>16</v>
      </c>
      <c r="B244" s="9" t="s">
        <v>428</v>
      </c>
      <c r="C244">
        <f t="shared" si="3"/>
        <v>1</v>
      </c>
    </row>
    <row r="245" spans="1:3" x14ac:dyDescent="0.2">
      <c r="A245" s="9" t="s">
        <v>180</v>
      </c>
      <c r="B245" s="9" t="s">
        <v>410</v>
      </c>
      <c r="C245">
        <f t="shared" si="3"/>
        <v>1</v>
      </c>
    </row>
    <row r="246" spans="1:3" x14ac:dyDescent="0.2">
      <c r="A246" s="9" t="s">
        <v>250</v>
      </c>
      <c r="B246" s="9" t="s">
        <v>375</v>
      </c>
      <c r="C246">
        <f t="shared" si="3"/>
        <v>1</v>
      </c>
    </row>
    <row r="247" spans="1:3" x14ac:dyDescent="0.2">
      <c r="A247" s="9" t="s">
        <v>271</v>
      </c>
      <c r="B247" s="9" t="s">
        <v>494</v>
      </c>
      <c r="C247">
        <f t="shared" si="3"/>
        <v>1</v>
      </c>
    </row>
    <row r="248" spans="1:3" x14ac:dyDescent="0.2">
      <c r="A248" s="9" t="s">
        <v>181</v>
      </c>
      <c r="B248" s="9" t="s">
        <v>411</v>
      </c>
      <c r="C248">
        <f t="shared" si="3"/>
        <v>1</v>
      </c>
    </row>
    <row r="249" spans="1:3" x14ac:dyDescent="0.2">
      <c r="A249" s="9" t="s">
        <v>196</v>
      </c>
      <c r="B249" s="9" t="s">
        <v>721</v>
      </c>
      <c r="C249">
        <f t="shared" si="3"/>
        <v>1</v>
      </c>
    </row>
    <row r="250" spans="1:3" x14ac:dyDescent="0.2">
      <c r="A250" s="9" t="s">
        <v>258</v>
      </c>
      <c r="B250" s="9" t="s">
        <v>396</v>
      </c>
      <c r="C250">
        <f t="shared" si="3"/>
        <v>1</v>
      </c>
    </row>
    <row r="251" spans="1:3" x14ac:dyDescent="0.2">
      <c r="A251" s="9" t="s">
        <v>182</v>
      </c>
      <c r="B251" s="9" t="s">
        <v>412</v>
      </c>
      <c r="C251">
        <f t="shared" si="3"/>
        <v>1</v>
      </c>
    </row>
    <row r="252" spans="1:3" x14ac:dyDescent="0.2">
      <c r="A252" s="9" t="s">
        <v>130</v>
      </c>
      <c r="B252" s="9" t="s">
        <v>644</v>
      </c>
      <c r="C252">
        <f t="shared" si="3"/>
        <v>1</v>
      </c>
    </row>
    <row r="253" spans="1:3" x14ac:dyDescent="0.2">
      <c r="A253" s="9" t="s">
        <v>263</v>
      </c>
      <c r="B253" s="9" t="s">
        <v>417</v>
      </c>
      <c r="C253">
        <f t="shared" si="3"/>
        <v>1</v>
      </c>
    </row>
    <row r="254" spans="1:3" x14ac:dyDescent="0.2">
      <c r="A254" s="9" t="s">
        <v>131</v>
      </c>
      <c r="B254" s="9" t="s">
        <v>645</v>
      </c>
      <c r="C254">
        <f t="shared" si="3"/>
        <v>1</v>
      </c>
    </row>
    <row r="255" spans="1:3" x14ac:dyDescent="0.2">
      <c r="A255" s="9" t="s">
        <v>47</v>
      </c>
      <c r="B255" s="9" t="s">
        <v>760</v>
      </c>
      <c r="C255">
        <f t="shared" si="3"/>
        <v>1</v>
      </c>
    </row>
    <row r="256" spans="1:3" x14ac:dyDescent="0.2">
      <c r="A256" s="9" t="s">
        <v>36</v>
      </c>
      <c r="B256" s="9" t="s">
        <v>605</v>
      </c>
      <c r="C256">
        <f t="shared" si="3"/>
        <v>1</v>
      </c>
    </row>
    <row r="257" spans="1:3" x14ac:dyDescent="0.2">
      <c r="A257" s="9" t="s">
        <v>272</v>
      </c>
      <c r="B257" s="9" t="s">
        <v>495</v>
      </c>
      <c r="C257">
        <f t="shared" si="3"/>
        <v>1</v>
      </c>
    </row>
    <row r="258" spans="1:3" x14ac:dyDescent="0.2">
      <c r="A258" s="9" t="s">
        <v>244</v>
      </c>
      <c r="B258" s="25" t="s">
        <v>820</v>
      </c>
      <c r="C258">
        <f t="shared" ref="C258:C321" si="4">IF(A258=A257,0,1)</f>
        <v>1</v>
      </c>
    </row>
    <row r="259" spans="1:3" x14ac:dyDescent="0.2">
      <c r="A259" s="9" t="s">
        <v>616</v>
      </c>
      <c r="B259" s="28" t="s">
        <v>806</v>
      </c>
      <c r="C259">
        <f t="shared" si="4"/>
        <v>1</v>
      </c>
    </row>
    <row r="260" spans="1:3" x14ac:dyDescent="0.2">
      <c r="A260" s="9" t="s">
        <v>61</v>
      </c>
      <c r="B260" s="9" t="s">
        <v>517</v>
      </c>
      <c r="C260">
        <f t="shared" si="4"/>
        <v>1</v>
      </c>
    </row>
    <row r="261" spans="1:3" x14ac:dyDescent="0.2">
      <c r="A261" s="9" t="s">
        <v>75</v>
      </c>
      <c r="B261" s="9" t="s">
        <v>437</v>
      </c>
      <c r="C261">
        <f t="shared" si="4"/>
        <v>1</v>
      </c>
    </row>
    <row r="262" spans="1:3" x14ac:dyDescent="0.2">
      <c r="A262" s="9" t="s">
        <v>24</v>
      </c>
      <c r="B262" s="9" t="s">
        <v>686</v>
      </c>
      <c r="C262">
        <f t="shared" si="4"/>
        <v>1</v>
      </c>
    </row>
    <row r="263" spans="1:3" x14ac:dyDescent="0.2">
      <c r="A263" s="9" t="s">
        <v>80</v>
      </c>
      <c r="B263" s="9" t="s">
        <v>695</v>
      </c>
      <c r="C263">
        <f t="shared" si="4"/>
        <v>1</v>
      </c>
    </row>
    <row r="264" spans="1:3" x14ac:dyDescent="0.2">
      <c r="A264" s="9" t="s">
        <v>159</v>
      </c>
      <c r="B264" s="9" t="s">
        <v>451</v>
      </c>
      <c r="C264">
        <f t="shared" si="4"/>
        <v>1</v>
      </c>
    </row>
    <row r="265" spans="1:3" x14ac:dyDescent="0.2">
      <c r="A265" s="9" t="s">
        <v>160</v>
      </c>
      <c r="B265" s="9" t="s">
        <v>452</v>
      </c>
      <c r="C265">
        <f t="shared" si="4"/>
        <v>1</v>
      </c>
    </row>
    <row r="266" spans="1:3" x14ac:dyDescent="0.2">
      <c r="A266" s="9" t="s">
        <v>67</v>
      </c>
      <c r="B266" s="9" t="s">
        <v>368</v>
      </c>
      <c r="C266">
        <f t="shared" si="4"/>
        <v>1</v>
      </c>
    </row>
    <row r="267" spans="1:3" x14ac:dyDescent="0.2">
      <c r="A267" s="9" t="s">
        <v>168</v>
      </c>
      <c r="B267" s="9" t="s">
        <v>549</v>
      </c>
      <c r="C267">
        <f t="shared" si="4"/>
        <v>1</v>
      </c>
    </row>
    <row r="268" spans="1:3" x14ac:dyDescent="0.2">
      <c r="A268" s="9" t="s">
        <v>174</v>
      </c>
      <c r="B268" s="9" t="s">
        <v>460</v>
      </c>
      <c r="C268">
        <f t="shared" si="4"/>
        <v>1</v>
      </c>
    </row>
    <row r="269" spans="1:3" x14ac:dyDescent="0.2">
      <c r="A269" s="9" t="s">
        <v>192</v>
      </c>
      <c r="B269" s="9" t="s">
        <v>653</v>
      </c>
      <c r="C269">
        <f t="shared" si="4"/>
        <v>1</v>
      </c>
    </row>
    <row r="270" spans="1:3" x14ac:dyDescent="0.2">
      <c r="A270" s="9" t="s">
        <v>145</v>
      </c>
      <c r="B270" s="9" t="s">
        <v>390</v>
      </c>
      <c r="C270">
        <f t="shared" si="4"/>
        <v>1</v>
      </c>
    </row>
    <row r="271" spans="1:3" x14ac:dyDescent="0.2">
      <c r="A271" s="9" t="s">
        <v>197</v>
      </c>
      <c r="B271" s="9" t="s">
        <v>722</v>
      </c>
      <c r="C271">
        <f t="shared" si="4"/>
        <v>1</v>
      </c>
    </row>
    <row r="272" spans="1:3" x14ac:dyDescent="0.2">
      <c r="A272" s="9" t="s">
        <v>202</v>
      </c>
      <c r="B272" s="9" t="s">
        <v>480</v>
      </c>
      <c r="C272">
        <f t="shared" si="4"/>
        <v>1</v>
      </c>
    </row>
    <row r="273" spans="1:3" x14ac:dyDescent="0.2">
      <c r="A273" s="9" t="s">
        <v>266</v>
      </c>
      <c r="B273" s="9" t="s">
        <v>353</v>
      </c>
      <c r="C273">
        <f t="shared" si="4"/>
        <v>1</v>
      </c>
    </row>
    <row r="274" spans="1:3" x14ac:dyDescent="0.2">
      <c r="A274" s="9" t="s">
        <v>42</v>
      </c>
      <c r="B274" s="9" t="s">
        <v>606</v>
      </c>
      <c r="C274">
        <f t="shared" si="4"/>
        <v>1</v>
      </c>
    </row>
    <row r="275" spans="1:3" x14ac:dyDescent="0.2">
      <c r="A275" s="9" t="s">
        <v>30</v>
      </c>
      <c r="B275" s="9" t="s">
        <v>510</v>
      </c>
      <c r="C275">
        <f t="shared" si="4"/>
        <v>1</v>
      </c>
    </row>
    <row r="276" spans="1:3" x14ac:dyDescent="0.2">
      <c r="A276" s="9" t="s">
        <v>308</v>
      </c>
      <c r="B276" s="9" t="s">
        <v>573</v>
      </c>
      <c r="C276">
        <f t="shared" si="4"/>
        <v>1</v>
      </c>
    </row>
    <row r="277" spans="1:3" x14ac:dyDescent="0.2">
      <c r="A277" s="9" t="s">
        <v>215</v>
      </c>
      <c r="B277" s="9" t="s">
        <v>663</v>
      </c>
      <c r="C277">
        <f t="shared" si="4"/>
        <v>1</v>
      </c>
    </row>
    <row r="278" spans="1:3" x14ac:dyDescent="0.2">
      <c r="A278" s="9" t="s">
        <v>238</v>
      </c>
      <c r="B278" s="9" t="s">
        <v>537</v>
      </c>
      <c r="C278">
        <f t="shared" si="4"/>
        <v>1</v>
      </c>
    </row>
    <row r="279" spans="1:3" x14ac:dyDescent="0.2">
      <c r="A279" s="9" t="s">
        <v>556</v>
      </c>
      <c r="B279" s="28" t="s">
        <v>798</v>
      </c>
      <c r="C279">
        <f t="shared" si="4"/>
        <v>1</v>
      </c>
    </row>
    <row r="280" spans="1:3" x14ac:dyDescent="0.2">
      <c r="A280" s="9" t="s">
        <v>257</v>
      </c>
      <c r="B280" s="9" t="s">
        <v>397</v>
      </c>
      <c r="C280">
        <f t="shared" si="4"/>
        <v>1</v>
      </c>
    </row>
    <row r="281" spans="1:3" x14ac:dyDescent="0.2">
      <c r="A281" s="9" t="s">
        <v>203</v>
      </c>
      <c r="B281" s="9" t="s">
        <v>481</v>
      </c>
      <c r="C281">
        <f t="shared" si="4"/>
        <v>1</v>
      </c>
    </row>
    <row r="282" spans="1:3" x14ac:dyDescent="0.2">
      <c r="A282" s="9" t="s">
        <v>204</v>
      </c>
      <c r="B282" s="9" t="s">
        <v>482</v>
      </c>
      <c r="C282">
        <f t="shared" si="4"/>
        <v>1</v>
      </c>
    </row>
    <row r="283" spans="1:3" x14ac:dyDescent="0.2">
      <c r="A283" s="9" t="s">
        <v>241</v>
      </c>
      <c r="B283" s="9" t="s">
        <v>538</v>
      </c>
      <c r="C283">
        <f t="shared" si="4"/>
        <v>1</v>
      </c>
    </row>
    <row r="284" spans="1:3" x14ac:dyDescent="0.2">
      <c r="A284" s="9" t="s">
        <v>251</v>
      </c>
      <c r="B284" s="9" t="s">
        <v>376</v>
      </c>
      <c r="C284">
        <f t="shared" si="4"/>
        <v>1</v>
      </c>
    </row>
    <row r="285" spans="1:3" x14ac:dyDescent="0.2">
      <c r="A285" s="9" t="s">
        <v>3</v>
      </c>
      <c r="B285" s="9" t="s">
        <v>348</v>
      </c>
      <c r="C285">
        <f t="shared" si="4"/>
        <v>1</v>
      </c>
    </row>
    <row r="286" spans="1:3" x14ac:dyDescent="0.2">
      <c r="A286" s="9" t="s">
        <v>20</v>
      </c>
      <c r="B286" s="9" t="s">
        <v>473</v>
      </c>
      <c r="C286">
        <f t="shared" si="4"/>
        <v>1</v>
      </c>
    </row>
    <row r="287" spans="1:3" x14ac:dyDescent="0.2">
      <c r="A287" s="9" t="s">
        <v>223</v>
      </c>
      <c r="B287" s="9" t="s">
        <v>488</v>
      </c>
      <c r="C287">
        <f t="shared" si="4"/>
        <v>1</v>
      </c>
    </row>
    <row r="288" spans="1:3" x14ac:dyDescent="0.2">
      <c r="A288" s="9" t="s">
        <v>105</v>
      </c>
      <c r="B288" s="9" t="s">
        <v>717</v>
      </c>
      <c r="C288">
        <f t="shared" si="4"/>
        <v>1</v>
      </c>
    </row>
    <row r="289" spans="1:3" x14ac:dyDescent="0.2">
      <c r="A289" s="9" t="s">
        <v>558</v>
      </c>
      <c r="B289" s="28" t="s">
        <v>800</v>
      </c>
      <c r="C289">
        <f t="shared" si="4"/>
        <v>1</v>
      </c>
    </row>
    <row r="290" spans="1:3" x14ac:dyDescent="0.2">
      <c r="A290" s="9" t="s">
        <v>267</v>
      </c>
      <c r="B290" s="9" t="s">
        <v>354</v>
      </c>
      <c r="C290">
        <f t="shared" si="4"/>
        <v>1</v>
      </c>
    </row>
    <row r="291" spans="1:3" x14ac:dyDescent="0.2">
      <c r="A291" s="9" t="s">
        <v>216</v>
      </c>
      <c r="B291" s="9" t="s">
        <v>664</v>
      </c>
      <c r="C291">
        <f t="shared" si="4"/>
        <v>1</v>
      </c>
    </row>
    <row r="292" spans="1:3" x14ac:dyDescent="0.2">
      <c r="A292" s="9" t="s">
        <v>309</v>
      </c>
      <c r="B292" s="9" t="s">
        <v>595</v>
      </c>
      <c r="C292">
        <f t="shared" si="4"/>
        <v>1</v>
      </c>
    </row>
    <row r="293" spans="1:3" x14ac:dyDescent="0.2">
      <c r="A293" s="9" t="s">
        <v>132</v>
      </c>
      <c r="B293" s="9" t="s">
        <v>646</v>
      </c>
      <c r="C293">
        <f t="shared" si="4"/>
        <v>1</v>
      </c>
    </row>
    <row r="294" spans="1:3" x14ac:dyDescent="0.2">
      <c r="A294" s="9" t="s">
        <v>323</v>
      </c>
      <c r="B294" s="9" t="s">
        <v>776</v>
      </c>
      <c r="C294">
        <f t="shared" si="4"/>
        <v>1</v>
      </c>
    </row>
    <row r="295" spans="1:3" x14ac:dyDescent="0.2">
      <c r="A295" s="9" t="s">
        <v>27</v>
      </c>
      <c r="B295" s="9" t="s">
        <v>687</v>
      </c>
      <c r="C295">
        <f t="shared" si="4"/>
        <v>1</v>
      </c>
    </row>
    <row r="296" spans="1:3" x14ac:dyDescent="0.2">
      <c r="A296" s="9" t="s">
        <v>252</v>
      </c>
      <c r="B296" s="9" t="s">
        <v>377</v>
      </c>
      <c r="C296">
        <f t="shared" si="4"/>
        <v>1</v>
      </c>
    </row>
    <row r="297" spans="1:3" x14ac:dyDescent="0.2">
      <c r="A297" s="9" t="s">
        <v>205</v>
      </c>
      <c r="B297" s="9" t="s">
        <v>483</v>
      </c>
      <c r="C297">
        <f t="shared" si="4"/>
        <v>1</v>
      </c>
    </row>
    <row r="298" spans="1:3" x14ac:dyDescent="0.2">
      <c r="A298" s="9" t="s">
        <v>217</v>
      </c>
      <c r="B298" s="9" t="s">
        <v>665</v>
      </c>
      <c r="C298">
        <f t="shared" si="4"/>
        <v>1</v>
      </c>
    </row>
    <row r="299" spans="1:3" x14ac:dyDescent="0.2">
      <c r="A299" s="9" t="s">
        <v>724</v>
      </c>
      <c r="B299" s="28" t="s">
        <v>819</v>
      </c>
      <c r="C299">
        <f t="shared" si="4"/>
        <v>1</v>
      </c>
    </row>
    <row r="300" spans="1:3" x14ac:dyDescent="0.2">
      <c r="A300" s="9" t="s">
        <v>81</v>
      </c>
      <c r="B300" s="9" t="s">
        <v>696</v>
      </c>
      <c r="C300">
        <f t="shared" si="4"/>
        <v>1</v>
      </c>
    </row>
    <row r="301" spans="1:3" x14ac:dyDescent="0.2">
      <c r="A301" s="9" t="s">
        <v>19</v>
      </c>
      <c r="B301" s="9" t="s">
        <v>474</v>
      </c>
      <c r="C301">
        <f t="shared" si="4"/>
        <v>1</v>
      </c>
    </row>
    <row r="302" spans="1:3" x14ac:dyDescent="0.2">
      <c r="A302" s="9" t="s">
        <v>99</v>
      </c>
      <c r="B302" s="9" t="s">
        <v>529</v>
      </c>
      <c r="C302">
        <f t="shared" si="4"/>
        <v>1</v>
      </c>
    </row>
    <row r="303" spans="1:3" x14ac:dyDescent="0.2">
      <c r="A303" s="9" t="s">
        <v>116</v>
      </c>
      <c r="B303" s="9" t="s">
        <v>635</v>
      </c>
      <c r="C303">
        <f t="shared" si="4"/>
        <v>1</v>
      </c>
    </row>
    <row r="304" spans="1:3" x14ac:dyDescent="0.2">
      <c r="A304" s="9" t="s">
        <v>106</v>
      </c>
      <c r="B304" s="9" t="s">
        <v>718</v>
      </c>
      <c r="C304">
        <f t="shared" si="4"/>
        <v>1</v>
      </c>
    </row>
    <row r="305" spans="1:3" x14ac:dyDescent="0.2">
      <c r="A305" s="9" t="s">
        <v>133</v>
      </c>
      <c r="B305" s="9" t="s">
        <v>647</v>
      </c>
      <c r="C305">
        <f t="shared" si="4"/>
        <v>1</v>
      </c>
    </row>
    <row r="306" spans="1:3" x14ac:dyDescent="0.2">
      <c r="A306" s="9" t="s">
        <v>326</v>
      </c>
      <c r="B306" s="9" t="s">
        <v>779</v>
      </c>
      <c r="C306">
        <f t="shared" si="4"/>
        <v>1</v>
      </c>
    </row>
    <row r="307" spans="1:3" x14ac:dyDescent="0.2">
      <c r="A307" s="9" t="s">
        <v>122</v>
      </c>
      <c r="B307" s="9" t="s">
        <v>539</v>
      </c>
      <c r="C307">
        <f t="shared" si="4"/>
        <v>1</v>
      </c>
    </row>
    <row r="308" spans="1:3" x14ac:dyDescent="0.2">
      <c r="A308" s="9" t="s">
        <v>31</v>
      </c>
      <c r="B308" s="9" t="s">
        <v>511</v>
      </c>
      <c r="C308">
        <f t="shared" si="4"/>
        <v>1</v>
      </c>
    </row>
    <row r="309" spans="1:3" x14ac:dyDescent="0.2">
      <c r="A309" s="9" t="s">
        <v>134</v>
      </c>
      <c r="B309" s="9" t="s">
        <v>648</v>
      </c>
      <c r="C309">
        <f t="shared" si="4"/>
        <v>1</v>
      </c>
    </row>
    <row r="310" spans="1:3" x14ac:dyDescent="0.2">
      <c r="A310" s="9" t="s">
        <v>26</v>
      </c>
      <c r="B310" s="9" t="s">
        <v>688</v>
      </c>
      <c r="C310">
        <f t="shared" si="4"/>
        <v>1</v>
      </c>
    </row>
    <row r="311" spans="1:3" x14ac:dyDescent="0.2">
      <c r="A311" s="9" t="s">
        <v>331</v>
      </c>
      <c r="B311" s="9" t="s">
        <v>784</v>
      </c>
      <c r="C311">
        <f t="shared" si="4"/>
        <v>1</v>
      </c>
    </row>
    <row r="312" spans="1:3" x14ac:dyDescent="0.2">
      <c r="A312" s="9" t="s">
        <v>82</v>
      </c>
      <c r="B312" s="9" t="s">
        <v>697</v>
      </c>
      <c r="C312">
        <f t="shared" si="4"/>
        <v>1</v>
      </c>
    </row>
    <row r="313" spans="1:3" x14ac:dyDescent="0.2">
      <c r="A313" s="9" t="s">
        <v>310</v>
      </c>
      <c r="B313" s="9" t="s">
        <v>574</v>
      </c>
      <c r="C313">
        <f t="shared" si="4"/>
        <v>1</v>
      </c>
    </row>
    <row r="314" spans="1:3" x14ac:dyDescent="0.2">
      <c r="A314" s="9" t="s">
        <v>253</v>
      </c>
      <c r="B314" s="9" t="s">
        <v>378</v>
      </c>
      <c r="C314">
        <f t="shared" si="4"/>
        <v>1</v>
      </c>
    </row>
    <row r="315" spans="1:3" x14ac:dyDescent="0.2">
      <c r="A315" s="9" t="s">
        <v>135</v>
      </c>
      <c r="B315" s="9" t="s">
        <v>649</v>
      </c>
      <c r="C315">
        <f t="shared" si="4"/>
        <v>1</v>
      </c>
    </row>
    <row r="316" spans="1:3" x14ac:dyDescent="0.2">
      <c r="A316" s="9" t="s">
        <v>100</v>
      </c>
      <c r="B316" s="9" t="s">
        <v>530</v>
      </c>
      <c r="C316">
        <f t="shared" si="4"/>
        <v>1</v>
      </c>
    </row>
    <row r="317" spans="1:3" x14ac:dyDescent="0.2">
      <c r="A317" s="9" t="s">
        <v>193</v>
      </c>
      <c r="B317" s="9" t="s">
        <v>654</v>
      </c>
      <c r="C317">
        <f t="shared" si="4"/>
        <v>1</v>
      </c>
    </row>
    <row r="318" spans="1:3" x14ac:dyDescent="0.2">
      <c r="A318" s="9" t="s">
        <v>279</v>
      </c>
      <c r="B318" s="9" t="s">
        <v>423</v>
      </c>
      <c r="C318">
        <f t="shared" si="4"/>
        <v>1</v>
      </c>
    </row>
    <row r="319" spans="1:3" x14ac:dyDescent="0.2">
      <c r="A319" s="9" t="s">
        <v>273</v>
      </c>
      <c r="B319" s="9" t="s">
        <v>496</v>
      </c>
      <c r="C319">
        <f t="shared" si="4"/>
        <v>1</v>
      </c>
    </row>
    <row r="320" spans="1:3" x14ac:dyDescent="0.2">
      <c r="A320" s="9" t="s">
        <v>311</v>
      </c>
      <c r="B320" s="9" t="s">
        <v>596</v>
      </c>
      <c r="C320">
        <f t="shared" si="4"/>
        <v>1</v>
      </c>
    </row>
    <row r="321" spans="1:3" x14ac:dyDescent="0.2">
      <c r="A321" s="9" t="s">
        <v>312</v>
      </c>
      <c r="B321" s="9" t="s">
        <v>575</v>
      </c>
      <c r="C321">
        <f t="shared" si="4"/>
        <v>1</v>
      </c>
    </row>
    <row r="322" spans="1:3" x14ac:dyDescent="0.2">
      <c r="A322" s="9" t="s">
        <v>6</v>
      </c>
      <c r="B322" s="9" t="s">
        <v>361</v>
      </c>
      <c r="C322">
        <f t="shared" ref="C322:C355" si="5">IF(A322=A321,0,1)</f>
        <v>1</v>
      </c>
    </row>
    <row r="323" spans="1:3" x14ac:dyDescent="0.2">
      <c r="A323" s="9" t="s">
        <v>224</v>
      </c>
      <c r="B323" s="9" t="s">
        <v>489</v>
      </c>
      <c r="C323">
        <f t="shared" si="5"/>
        <v>1</v>
      </c>
    </row>
    <row r="324" spans="1:3" x14ac:dyDescent="0.2">
      <c r="A324" s="9" t="s">
        <v>123</v>
      </c>
      <c r="B324" s="9" t="s">
        <v>540</v>
      </c>
      <c r="C324">
        <f t="shared" si="5"/>
        <v>1</v>
      </c>
    </row>
    <row r="325" spans="1:3" x14ac:dyDescent="0.2">
      <c r="A325" s="9" t="s">
        <v>560</v>
      </c>
      <c r="B325" s="28" t="s">
        <v>801</v>
      </c>
      <c r="C325">
        <f t="shared" si="5"/>
        <v>1</v>
      </c>
    </row>
    <row r="326" spans="1:3" x14ac:dyDescent="0.2">
      <c r="A326" s="9" t="s">
        <v>218</v>
      </c>
      <c r="B326" s="9" t="s">
        <v>666</v>
      </c>
      <c r="C326">
        <f t="shared" si="5"/>
        <v>1</v>
      </c>
    </row>
    <row r="327" spans="1:3" x14ac:dyDescent="0.2">
      <c r="A327" s="9" t="s">
        <v>88</v>
      </c>
      <c r="B327" s="9" t="s">
        <v>624</v>
      </c>
      <c r="C327">
        <f t="shared" si="5"/>
        <v>1</v>
      </c>
    </row>
    <row r="328" spans="1:3" x14ac:dyDescent="0.2">
      <c r="A328" s="9" t="s">
        <v>175</v>
      </c>
      <c r="B328" s="9" t="s">
        <v>461</v>
      </c>
      <c r="C328">
        <f t="shared" si="5"/>
        <v>1</v>
      </c>
    </row>
    <row r="329" spans="1:3" x14ac:dyDescent="0.2">
      <c r="A329" s="9" t="s">
        <v>239</v>
      </c>
      <c r="B329" s="9" t="s">
        <v>541</v>
      </c>
      <c r="C329">
        <f t="shared" si="5"/>
        <v>1</v>
      </c>
    </row>
    <row r="330" spans="1:3" x14ac:dyDescent="0.2">
      <c r="A330" s="9" t="s">
        <v>34</v>
      </c>
      <c r="B330" s="9" t="s">
        <v>607</v>
      </c>
      <c r="C330">
        <f t="shared" si="5"/>
        <v>1</v>
      </c>
    </row>
    <row r="331" spans="1:3" x14ac:dyDescent="0.2">
      <c r="A331" s="9" t="s">
        <v>83</v>
      </c>
      <c r="B331" s="9" t="s">
        <v>698</v>
      </c>
      <c r="C331">
        <f t="shared" si="5"/>
        <v>1</v>
      </c>
    </row>
    <row r="332" spans="1:3" x14ac:dyDescent="0.2">
      <c r="A332" s="9" t="s">
        <v>709</v>
      </c>
      <c r="B332" s="28" t="s">
        <v>816</v>
      </c>
      <c r="C332">
        <f t="shared" si="5"/>
        <v>1</v>
      </c>
    </row>
    <row r="333" spans="1:3" x14ac:dyDescent="0.2">
      <c r="A333" s="9" t="s">
        <v>146</v>
      </c>
      <c r="B333" s="9" t="s">
        <v>391</v>
      </c>
      <c r="C333">
        <f t="shared" si="5"/>
        <v>1</v>
      </c>
    </row>
    <row r="334" spans="1:3" x14ac:dyDescent="0.2">
      <c r="A334" s="9" t="s">
        <v>161</v>
      </c>
      <c r="B334" s="9" t="s">
        <v>453</v>
      </c>
      <c r="C334">
        <f t="shared" si="5"/>
        <v>1</v>
      </c>
    </row>
    <row r="335" spans="1:3" x14ac:dyDescent="0.2">
      <c r="A335" s="9" t="s">
        <v>194</v>
      </c>
      <c r="B335" s="9" t="s">
        <v>655</v>
      </c>
      <c r="C335">
        <f t="shared" si="5"/>
        <v>1</v>
      </c>
    </row>
    <row r="336" spans="1:3" x14ac:dyDescent="0.2">
      <c r="A336" s="9" t="s">
        <v>726</v>
      </c>
      <c r="B336" s="28" t="s">
        <v>818</v>
      </c>
      <c r="C336">
        <f t="shared" si="5"/>
        <v>1</v>
      </c>
    </row>
    <row r="337" spans="1:3" x14ac:dyDescent="0.2">
      <c r="A337" s="9" t="s">
        <v>243</v>
      </c>
      <c r="B337" s="25" t="s">
        <v>799</v>
      </c>
      <c r="C337">
        <f t="shared" si="5"/>
        <v>1</v>
      </c>
    </row>
    <row r="338" spans="1:3" x14ac:dyDescent="0.2">
      <c r="A338" s="9" t="s">
        <v>313</v>
      </c>
      <c r="B338" s="9" t="s">
        <v>576</v>
      </c>
      <c r="C338">
        <f t="shared" si="5"/>
        <v>1</v>
      </c>
    </row>
    <row r="339" spans="1:3" x14ac:dyDescent="0.2">
      <c r="A339" s="9" t="s">
        <v>711</v>
      </c>
      <c r="B339" s="28" t="s">
        <v>817</v>
      </c>
      <c r="C339">
        <f t="shared" si="5"/>
        <v>1</v>
      </c>
    </row>
    <row r="340" spans="1:3" x14ac:dyDescent="0.2">
      <c r="A340" s="9" t="s">
        <v>254</v>
      </c>
      <c r="B340" s="9" t="s">
        <v>379</v>
      </c>
      <c r="C340">
        <f t="shared" si="5"/>
        <v>1</v>
      </c>
    </row>
    <row r="341" spans="1:3" x14ac:dyDescent="0.2">
      <c r="A341" s="9" t="s">
        <v>50</v>
      </c>
      <c r="B341" s="9" t="s">
        <v>763</v>
      </c>
      <c r="C341">
        <f t="shared" si="5"/>
        <v>1</v>
      </c>
    </row>
    <row r="342" spans="1:3" x14ac:dyDescent="0.2">
      <c r="A342" s="9" t="s">
        <v>117</v>
      </c>
      <c r="B342" s="9" t="s">
        <v>636</v>
      </c>
      <c r="C342">
        <f t="shared" si="5"/>
        <v>1</v>
      </c>
    </row>
    <row r="343" spans="1:3" x14ac:dyDescent="0.2">
      <c r="A343" s="9" t="s">
        <v>37</v>
      </c>
      <c r="B343" s="9" t="s">
        <v>608</v>
      </c>
      <c r="C343">
        <f t="shared" si="5"/>
        <v>1</v>
      </c>
    </row>
    <row r="344" spans="1:3" x14ac:dyDescent="0.2">
      <c r="A344" s="9" t="s">
        <v>259</v>
      </c>
      <c r="B344" s="9" t="s">
        <v>398</v>
      </c>
      <c r="C344">
        <f t="shared" si="5"/>
        <v>1</v>
      </c>
    </row>
    <row r="345" spans="1:3" x14ac:dyDescent="0.2">
      <c r="A345" s="9" t="s">
        <v>219</v>
      </c>
      <c r="B345" s="9" t="s">
        <v>667</v>
      </c>
      <c r="C345">
        <f t="shared" si="5"/>
        <v>1</v>
      </c>
    </row>
    <row r="346" spans="1:3" x14ac:dyDescent="0.2">
      <c r="A346" s="9" t="s">
        <v>38</v>
      </c>
      <c r="B346" s="9" t="s">
        <v>609</v>
      </c>
      <c r="C346">
        <f t="shared" si="5"/>
        <v>1</v>
      </c>
    </row>
    <row r="347" spans="1:3" x14ac:dyDescent="0.2">
      <c r="A347" s="9" t="s">
        <v>274</v>
      </c>
      <c r="B347" s="9" t="s">
        <v>497</v>
      </c>
      <c r="C347">
        <f t="shared" si="5"/>
        <v>1</v>
      </c>
    </row>
    <row r="348" spans="1:3" x14ac:dyDescent="0.2">
      <c r="A348" s="9" t="s">
        <v>235</v>
      </c>
      <c r="B348" s="9" t="s">
        <v>502</v>
      </c>
      <c r="C348">
        <f t="shared" si="5"/>
        <v>1</v>
      </c>
    </row>
    <row r="349" spans="1:3" x14ac:dyDescent="0.2">
      <c r="A349" s="9" t="s">
        <v>231</v>
      </c>
      <c r="B349" s="9" t="s">
        <v>675</v>
      </c>
      <c r="C349">
        <f t="shared" si="5"/>
        <v>1</v>
      </c>
    </row>
    <row r="350" spans="1:3" x14ac:dyDescent="0.2">
      <c r="A350" s="9" t="s">
        <v>319</v>
      </c>
      <c r="B350" s="9" t="s">
        <v>771</v>
      </c>
      <c r="C350">
        <f t="shared" si="5"/>
        <v>1</v>
      </c>
    </row>
    <row r="351" spans="1:3" x14ac:dyDescent="0.2">
      <c r="A351" s="9" t="s">
        <v>236</v>
      </c>
      <c r="B351" s="9" t="s">
        <v>503</v>
      </c>
      <c r="C351">
        <f t="shared" si="5"/>
        <v>1</v>
      </c>
    </row>
    <row r="352" spans="1:3" x14ac:dyDescent="0.2">
      <c r="A352" s="9" t="s">
        <v>618</v>
      </c>
      <c r="B352" s="28" t="s">
        <v>807</v>
      </c>
      <c r="C352">
        <f t="shared" si="5"/>
        <v>1</v>
      </c>
    </row>
    <row r="353" spans="1:3" x14ac:dyDescent="0.2">
      <c r="A353" s="9" t="s">
        <v>147</v>
      </c>
      <c r="B353" s="9" t="s">
        <v>392</v>
      </c>
      <c r="C353">
        <f t="shared" si="5"/>
        <v>1</v>
      </c>
    </row>
    <row r="354" spans="1:3" x14ac:dyDescent="0.2">
      <c r="A354" s="9" t="s">
        <v>237</v>
      </c>
      <c r="B354" s="9" t="s">
        <v>504</v>
      </c>
      <c r="C354">
        <f t="shared" si="5"/>
        <v>1</v>
      </c>
    </row>
    <row r="355" spans="1:3" x14ac:dyDescent="0.2">
      <c r="A355" s="9" t="s">
        <v>13</v>
      </c>
      <c r="B355" s="9" t="s">
        <v>404</v>
      </c>
      <c r="C355">
        <f t="shared" si="5"/>
        <v>1</v>
      </c>
    </row>
    <row r="356" spans="1:3" x14ac:dyDescent="0.2">
      <c r="A356" s="9"/>
      <c r="B356" s="9"/>
    </row>
    <row r="357" spans="1:3" x14ac:dyDescent="0.2">
      <c r="A357" s="9"/>
      <c r="B357" s="9"/>
    </row>
    <row r="358" spans="1:3" x14ac:dyDescent="0.2">
      <c r="A358" s="9"/>
      <c r="B358" s="9"/>
    </row>
    <row r="359" spans="1:3" x14ac:dyDescent="0.2">
      <c r="A359" s="9"/>
      <c r="B359" s="9"/>
    </row>
    <row r="360" spans="1:3" x14ac:dyDescent="0.2">
      <c r="A360" s="9"/>
      <c r="B360" s="9"/>
    </row>
    <row r="361" spans="1:3" x14ac:dyDescent="0.2">
      <c r="A361" s="9"/>
      <c r="B361" s="9"/>
    </row>
    <row r="362" spans="1:3" x14ac:dyDescent="0.2">
      <c r="A362" s="9"/>
      <c r="B362" s="9"/>
    </row>
    <row r="363" spans="1:3" x14ac:dyDescent="0.2">
      <c r="A363" s="9"/>
      <c r="B363" s="9"/>
    </row>
    <row r="364" spans="1:3" x14ac:dyDescent="0.2">
      <c r="A364" s="9"/>
      <c r="B364" s="9"/>
    </row>
    <row r="365" spans="1:3" x14ac:dyDescent="0.2">
      <c r="A365" s="9"/>
      <c r="B365" s="9"/>
    </row>
    <row r="366" spans="1:3" x14ac:dyDescent="0.2">
      <c r="A366" s="9"/>
      <c r="B366" s="9"/>
    </row>
    <row r="367" spans="1:3" x14ac:dyDescent="0.2">
      <c r="A367" s="9"/>
      <c r="B367" s="9"/>
    </row>
    <row r="368" spans="1:3" x14ac:dyDescent="0.2">
      <c r="A368" s="9"/>
      <c r="B368" s="9"/>
    </row>
    <row r="369" spans="1:2" x14ac:dyDescent="0.2">
      <c r="A369" s="9"/>
      <c r="B369" s="9"/>
    </row>
    <row r="370" spans="1:2" x14ac:dyDescent="0.2">
      <c r="A370" s="9"/>
      <c r="B370" s="9"/>
    </row>
    <row r="371" spans="1:2" x14ac:dyDescent="0.2">
      <c r="A371" s="9"/>
      <c r="B371" s="9"/>
    </row>
    <row r="372" spans="1:2" x14ac:dyDescent="0.2">
      <c r="A372" s="9"/>
      <c r="B372" s="9"/>
    </row>
    <row r="373" spans="1:2" x14ac:dyDescent="0.2">
      <c r="A373" s="9"/>
      <c r="B373" s="9"/>
    </row>
    <row r="374" spans="1:2" x14ac:dyDescent="0.2">
      <c r="A374" s="9"/>
      <c r="B374" s="9"/>
    </row>
    <row r="375" spans="1:2" x14ac:dyDescent="0.2">
      <c r="A375" s="9"/>
      <c r="B375" s="9"/>
    </row>
    <row r="376" spans="1:2" x14ac:dyDescent="0.2">
      <c r="A376" s="9"/>
      <c r="B376" s="9"/>
    </row>
    <row r="377" spans="1:2" x14ac:dyDescent="0.2">
      <c r="A377" s="9"/>
      <c r="B377" s="9"/>
    </row>
    <row r="378" spans="1:2" x14ac:dyDescent="0.2">
      <c r="A378" s="9"/>
      <c r="B378" s="9"/>
    </row>
    <row r="379" spans="1:2" x14ac:dyDescent="0.2">
      <c r="A379" s="9"/>
      <c r="B379" s="9"/>
    </row>
    <row r="380" spans="1:2" x14ac:dyDescent="0.2">
      <c r="A380" s="9"/>
      <c r="B380" s="9"/>
    </row>
    <row r="381" spans="1:2" x14ac:dyDescent="0.2">
      <c r="A381" s="9"/>
      <c r="B381" s="9"/>
    </row>
    <row r="382" spans="1:2" x14ac:dyDescent="0.2">
      <c r="A382" s="9"/>
      <c r="B382" s="9"/>
    </row>
    <row r="383" spans="1:2" x14ac:dyDescent="0.2">
      <c r="A383" s="9"/>
      <c r="B383" s="9"/>
    </row>
    <row r="384" spans="1:2" x14ac:dyDescent="0.2">
      <c r="A384" s="9"/>
      <c r="B384" s="9"/>
    </row>
    <row r="385" spans="1:2" x14ac:dyDescent="0.2">
      <c r="A385" s="9"/>
      <c r="B385" s="9"/>
    </row>
    <row r="386" spans="1:2" x14ac:dyDescent="0.2">
      <c r="A386" s="9"/>
      <c r="B386" s="9"/>
    </row>
    <row r="387" spans="1:2" x14ac:dyDescent="0.2">
      <c r="A387" s="9"/>
      <c r="B387" s="9"/>
    </row>
    <row r="388" spans="1:2" x14ac:dyDescent="0.2">
      <c r="A388" s="9"/>
      <c r="B388" s="9"/>
    </row>
    <row r="389" spans="1:2" x14ac:dyDescent="0.2">
      <c r="A389" s="9"/>
      <c r="B389" s="9"/>
    </row>
    <row r="390" spans="1:2" x14ac:dyDescent="0.2">
      <c r="A390" s="9"/>
      <c r="B390" s="9"/>
    </row>
    <row r="391" spans="1:2" x14ac:dyDescent="0.2">
      <c r="A391" s="9"/>
      <c r="B391" s="9"/>
    </row>
    <row r="392" spans="1:2" x14ac:dyDescent="0.2">
      <c r="A392" s="9"/>
      <c r="B392" s="9"/>
    </row>
    <row r="393" spans="1:2" x14ac:dyDescent="0.2">
      <c r="A393" s="9"/>
      <c r="B393" s="9"/>
    </row>
    <row r="394" spans="1:2" x14ac:dyDescent="0.2">
      <c r="A394" s="9"/>
      <c r="B394" s="9"/>
    </row>
    <row r="395" spans="1:2" x14ac:dyDescent="0.2">
      <c r="A395" s="9"/>
      <c r="B395" s="9"/>
    </row>
    <row r="396" spans="1:2" x14ac:dyDescent="0.2">
      <c r="A396" s="9"/>
      <c r="B396" s="9"/>
    </row>
    <row r="397" spans="1:2" x14ac:dyDescent="0.2">
      <c r="A397" s="9"/>
      <c r="B397" s="9"/>
    </row>
    <row r="398" spans="1:2" x14ac:dyDescent="0.2">
      <c r="A398" s="9"/>
      <c r="B398" s="9"/>
    </row>
    <row r="399" spans="1:2" x14ac:dyDescent="0.2">
      <c r="A399" s="9"/>
      <c r="B399" s="9"/>
    </row>
    <row r="400" spans="1:2" x14ac:dyDescent="0.2">
      <c r="A400" s="9"/>
      <c r="B400" s="9"/>
    </row>
    <row r="401" spans="1:2" x14ac:dyDescent="0.2">
      <c r="A401" s="9"/>
      <c r="B401" s="9"/>
    </row>
    <row r="402" spans="1:2" x14ac:dyDescent="0.2">
      <c r="A402" s="9"/>
      <c r="B402" s="9"/>
    </row>
    <row r="403" spans="1:2" x14ac:dyDescent="0.2">
      <c r="A403" s="9"/>
      <c r="B403" s="9"/>
    </row>
    <row r="404" spans="1:2" x14ac:dyDescent="0.2">
      <c r="A404" s="9"/>
      <c r="B404" s="9"/>
    </row>
    <row r="405" spans="1:2" x14ac:dyDescent="0.2">
      <c r="A405" s="9"/>
      <c r="B405" s="9"/>
    </row>
    <row r="406" spans="1:2" x14ac:dyDescent="0.2">
      <c r="A406" s="9"/>
      <c r="B406" s="9"/>
    </row>
    <row r="407" spans="1:2" x14ac:dyDescent="0.2">
      <c r="A407" s="9"/>
      <c r="B407" s="9"/>
    </row>
    <row r="408" spans="1:2" x14ac:dyDescent="0.2">
      <c r="A408" s="9"/>
      <c r="B408" s="9"/>
    </row>
    <row r="409" spans="1:2" x14ac:dyDescent="0.2">
      <c r="A409" s="9"/>
      <c r="B409" s="9"/>
    </row>
    <row r="410" spans="1:2" x14ac:dyDescent="0.2">
      <c r="A410" s="9"/>
      <c r="B410" s="9"/>
    </row>
    <row r="411" spans="1:2" x14ac:dyDescent="0.2">
      <c r="A411" s="9"/>
      <c r="B411" s="9"/>
    </row>
    <row r="412" spans="1:2" x14ac:dyDescent="0.2">
      <c r="A412" s="9"/>
      <c r="B412" s="9"/>
    </row>
    <row r="413" spans="1:2" x14ac:dyDescent="0.2">
      <c r="A413" s="9"/>
      <c r="B413" s="9"/>
    </row>
    <row r="414" spans="1:2" x14ac:dyDescent="0.2">
      <c r="A414" s="9"/>
      <c r="B414" s="9"/>
    </row>
    <row r="415" spans="1:2" x14ac:dyDescent="0.2">
      <c r="A415" s="9"/>
      <c r="B415" s="9"/>
    </row>
    <row r="416" spans="1:2" x14ac:dyDescent="0.2">
      <c r="A416" s="9"/>
      <c r="B416" s="9"/>
    </row>
    <row r="417" spans="1:2" x14ac:dyDescent="0.2">
      <c r="A417" s="9"/>
      <c r="B417" s="9"/>
    </row>
    <row r="418" spans="1:2" x14ac:dyDescent="0.2">
      <c r="A418" s="9"/>
      <c r="B418" s="9"/>
    </row>
    <row r="419" spans="1:2" x14ac:dyDescent="0.2">
      <c r="A419" s="9"/>
      <c r="B419" s="9"/>
    </row>
    <row r="420" spans="1:2" x14ac:dyDescent="0.2">
      <c r="A420" s="9"/>
      <c r="B420" s="9"/>
    </row>
    <row r="421" spans="1:2" x14ac:dyDescent="0.2">
      <c r="A421" s="9"/>
      <c r="B421" s="9"/>
    </row>
    <row r="422" spans="1:2" x14ac:dyDescent="0.2">
      <c r="A422" s="9"/>
      <c r="B422" s="9"/>
    </row>
    <row r="423" spans="1:2" x14ac:dyDescent="0.2">
      <c r="A423" s="9"/>
      <c r="B423" s="9"/>
    </row>
    <row r="424" spans="1:2" x14ac:dyDescent="0.2">
      <c r="A424" s="9"/>
      <c r="B424" s="9"/>
    </row>
    <row r="425" spans="1:2" x14ac:dyDescent="0.2">
      <c r="A425" s="9"/>
      <c r="B425" s="9"/>
    </row>
    <row r="426" spans="1:2" x14ac:dyDescent="0.2">
      <c r="A426" s="9"/>
      <c r="B426" s="9"/>
    </row>
    <row r="427" spans="1:2" x14ac:dyDescent="0.2">
      <c r="A427" s="9"/>
      <c r="B427" s="9"/>
    </row>
    <row r="428" spans="1:2" x14ac:dyDescent="0.2">
      <c r="A428" s="9"/>
      <c r="B428" s="9"/>
    </row>
    <row r="429" spans="1:2" x14ac:dyDescent="0.2">
      <c r="A429" s="9"/>
      <c r="B429" s="9"/>
    </row>
    <row r="430" spans="1:2" x14ac:dyDescent="0.2">
      <c r="A430" s="9"/>
      <c r="B430" s="9"/>
    </row>
    <row r="431" spans="1:2" x14ac:dyDescent="0.2">
      <c r="A431" s="9"/>
      <c r="B431" s="9"/>
    </row>
    <row r="432" spans="1:2" x14ac:dyDescent="0.2">
      <c r="A432" s="9"/>
      <c r="B432" s="9"/>
    </row>
    <row r="433" spans="1:2" x14ac:dyDescent="0.2">
      <c r="A433" s="9"/>
      <c r="B433" s="9"/>
    </row>
    <row r="434" spans="1:2" x14ac:dyDescent="0.2">
      <c r="A434" s="9"/>
      <c r="B434" s="9"/>
    </row>
    <row r="435" spans="1:2" x14ac:dyDescent="0.2">
      <c r="A435" s="9"/>
      <c r="B435" s="9"/>
    </row>
    <row r="436" spans="1:2" x14ac:dyDescent="0.2">
      <c r="A436" s="9"/>
      <c r="B436" s="9"/>
    </row>
    <row r="437" spans="1:2" x14ac:dyDescent="0.2">
      <c r="A437" s="9"/>
      <c r="B437" s="9"/>
    </row>
    <row r="438" spans="1:2" x14ac:dyDescent="0.2">
      <c r="A438" s="9"/>
      <c r="B438" s="9"/>
    </row>
    <row r="439" spans="1:2" x14ac:dyDescent="0.2">
      <c r="A439" s="9"/>
      <c r="B439" s="9"/>
    </row>
    <row r="440" spans="1:2" x14ac:dyDescent="0.2">
      <c r="A440" s="9"/>
      <c r="B440" s="9"/>
    </row>
    <row r="441" spans="1:2" x14ac:dyDescent="0.2">
      <c r="A441" s="9"/>
      <c r="B441" s="9"/>
    </row>
    <row r="442" spans="1:2" x14ac:dyDescent="0.2">
      <c r="A442" s="9"/>
      <c r="B442" s="9"/>
    </row>
    <row r="443" spans="1:2" x14ac:dyDescent="0.2">
      <c r="A443" s="9"/>
      <c r="B443" s="9"/>
    </row>
    <row r="444" spans="1:2" x14ac:dyDescent="0.2">
      <c r="A444" s="9"/>
      <c r="B444" s="9"/>
    </row>
    <row r="445" spans="1:2" x14ac:dyDescent="0.2">
      <c r="A445" s="9"/>
      <c r="B445" s="9"/>
    </row>
    <row r="446" spans="1:2" x14ac:dyDescent="0.2">
      <c r="A446" s="9"/>
      <c r="B446" s="9"/>
    </row>
    <row r="447" spans="1:2" x14ac:dyDescent="0.2">
      <c r="A447" s="9"/>
      <c r="B447" s="9"/>
    </row>
    <row r="448" spans="1:2" x14ac:dyDescent="0.2">
      <c r="A448" s="9"/>
      <c r="B448" s="9"/>
    </row>
    <row r="449" spans="1:2" x14ac:dyDescent="0.2">
      <c r="A449" s="9"/>
      <c r="B449" s="9"/>
    </row>
    <row r="450" spans="1:2" x14ac:dyDescent="0.2">
      <c r="A450" s="9"/>
      <c r="B450" s="9"/>
    </row>
    <row r="451" spans="1:2" x14ac:dyDescent="0.2">
      <c r="A451" s="9"/>
      <c r="B451" s="9"/>
    </row>
    <row r="452" spans="1:2" x14ac:dyDescent="0.2">
      <c r="A452" s="9"/>
      <c r="B452" s="9"/>
    </row>
    <row r="453" spans="1:2" x14ac:dyDescent="0.2">
      <c r="A453" s="9"/>
      <c r="B453" s="9"/>
    </row>
    <row r="454" spans="1:2" x14ac:dyDescent="0.2">
      <c r="A454" s="9"/>
      <c r="B454" s="9"/>
    </row>
    <row r="455" spans="1:2" x14ac:dyDescent="0.2">
      <c r="A455" s="9"/>
      <c r="B455" s="9"/>
    </row>
    <row r="456" spans="1:2" x14ac:dyDescent="0.2">
      <c r="A456" s="9"/>
      <c r="B456" s="9"/>
    </row>
    <row r="457" spans="1:2" x14ac:dyDescent="0.2">
      <c r="A457" s="9"/>
      <c r="B457" s="9"/>
    </row>
    <row r="458" spans="1:2" x14ac:dyDescent="0.2">
      <c r="A458" s="9"/>
      <c r="B458" s="9"/>
    </row>
    <row r="459" spans="1:2" x14ac:dyDescent="0.2">
      <c r="A459" s="9"/>
      <c r="B459" s="9"/>
    </row>
    <row r="460" spans="1:2" x14ac:dyDescent="0.2">
      <c r="A460" s="9"/>
      <c r="B460" s="9"/>
    </row>
    <row r="461" spans="1:2" x14ac:dyDescent="0.2">
      <c r="A461" s="9"/>
      <c r="B461" s="9"/>
    </row>
    <row r="462" spans="1:2" x14ac:dyDescent="0.2">
      <c r="A462" s="9"/>
      <c r="B462" s="9"/>
    </row>
    <row r="463" spans="1:2" x14ac:dyDescent="0.2">
      <c r="A463" s="9"/>
      <c r="B463" s="9"/>
    </row>
    <row r="464" spans="1:2" x14ac:dyDescent="0.2">
      <c r="A464" s="9"/>
      <c r="B464" s="9"/>
    </row>
    <row r="465" spans="1:2" x14ac:dyDescent="0.2">
      <c r="A465" s="9"/>
      <c r="B465" s="9"/>
    </row>
    <row r="466" spans="1:2" x14ac:dyDescent="0.2">
      <c r="A466" s="9"/>
      <c r="B466" s="9"/>
    </row>
    <row r="467" spans="1:2" x14ac:dyDescent="0.2">
      <c r="A467" s="9"/>
      <c r="B467" s="9"/>
    </row>
    <row r="468" spans="1:2" x14ac:dyDescent="0.2">
      <c r="A468" s="9"/>
      <c r="B468" s="9"/>
    </row>
    <row r="469" spans="1:2" x14ac:dyDescent="0.2">
      <c r="A469" s="9"/>
      <c r="B469" s="9"/>
    </row>
    <row r="470" spans="1:2" x14ac:dyDescent="0.2">
      <c r="A470" s="9"/>
      <c r="B470" s="9"/>
    </row>
    <row r="471" spans="1:2" x14ac:dyDescent="0.2">
      <c r="A471" s="9"/>
      <c r="B471" s="9"/>
    </row>
    <row r="472" spans="1:2" x14ac:dyDescent="0.2">
      <c r="A472" s="9"/>
      <c r="B472" s="9"/>
    </row>
    <row r="473" spans="1:2" x14ac:dyDescent="0.2">
      <c r="A473" s="9"/>
      <c r="B473" s="9"/>
    </row>
    <row r="474" spans="1:2" x14ac:dyDescent="0.2">
      <c r="A474" s="9"/>
      <c r="B474" s="9"/>
    </row>
    <row r="475" spans="1:2" x14ac:dyDescent="0.2">
      <c r="A475" s="9"/>
      <c r="B475" s="9"/>
    </row>
    <row r="476" spans="1:2" x14ac:dyDescent="0.2">
      <c r="A476" s="9"/>
      <c r="B476" s="9"/>
    </row>
    <row r="477" spans="1:2" x14ac:dyDescent="0.2">
      <c r="A477" s="9"/>
      <c r="B477" s="9"/>
    </row>
    <row r="478" spans="1:2" x14ac:dyDescent="0.2">
      <c r="A478" s="9"/>
      <c r="B478" s="9"/>
    </row>
    <row r="479" spans="1:2" x14ac:dyDescent="0.2">
      <c r="A479" s="9"/>
      <c r="B479" s="9"/>
    </row>
    <row r="480" spans="1:2" x14ac:dyDescent="0.2">
      <c r="A480" s="9"/>
      <c r="B480" s="9"/>
    </row>
    <row r="481" spans="1:2" x14ac:dyDescent="0.2">
      <c r="A481" s="9"/>
      <c r="B481" s="9"/>
    </row>
    <row r="482" spans="1:2" x14ac:dyDescent="0.2">
      <c r="A482" s="9"/>
      <c r="B482" s="9"/>
    </row>
    <row r="483" spans="1:2" x14ac:dyDescent="0.2">
      <c r="A483" s="9"/>
      <c r="B483" s="9"/>
    </row>
    <row r="484" spans="1:2" x14ac:dyDescent="0.2">
      <c r="A484" s="9"/>
      <c r="B484" s="9"/>
    </row>
    <row r="485" spans="1:2" x14ac:dyDescent="0.2">
      <c r="A485" s="9"/>
      <c r="B485" s="9"/>
    </row>
    <row r="486" spans="1:2" x14ac:dyDescent="0.2">
      <c r="A486" s="9"/>
      <c r="B486" s="9"/>
    </row>
    <row r="487" spans="1:2" x14ac:dyDescent="0.2">
      <c r="A487" s="9"/>
      <c r="B487" s="9"/>
    </row>
    <row r="488" spans="1:2" x14ac:dyDescent="0.2">
      <c r="A488" s="9"/>
      <c r="B488" s="9"/>
    </row>
    <row r="489" spans="1:2" x14ac:dyDescent="0.2">
      <c r="A489" s="9"/>
      <c r="B489" s="9"/>
    </row>
    <row r="490" spans="1:2" x14ac:dyDescent="0.2">
      <c r="A490" s="9"/>
      <c r="B490" s="9"/>
    </row>
    <row r="491" spans="1:2" x14ac:dyDescent="0.2">
      <c r="A491" s="9"/>
      <c r="B491" s="9"/>
    </row>
    <row r="492" spans="1:2" x14ac:dyDescent="0.2">
      <c r="A492" s="9"/>
      <c r="B492" s="9"/>
    </row>
    <row r="493" spans="1:2" x14ac:dyDescent="0.2">
      <c r="A493" s="9"/>
      <c r="B493" s="9"/>
    </row>
    <row r="494" spans="1:2" x14ac:dyDescent="0.2">
      <c r="A494" s="9"/>
      <c r="B494" s="9"/>
    </row>
    <row r="495" spans="1:2" x14ac:dyDescent="0.2">
      <c r="A495" s="9"/>
      <c r="B495" s="9"/>
    </row>
    <row r="496" spans="1:2" x14ac:dyDescent="0.2">
      <c r="A496" s="9"/>
      <c r="B496" s="9"/>
    </row>
    <row r="497" spans="1:2" x14ac:dyDescent="0.2">
      <c r="A497" s="9"/>
      <c r="B497" s="9"/>
    </row>
    <row r="498" spans="1:2" x14ac:dyDescent="0.2">
      <c r="A498" s="9"/>
      <c r="B498" s="9"/>
    </row>
    <row r="499" spans="1:2" x14ac:dyDescent="0.2">
      <c r="A499" s="9"/>
      <c r="B499" s="9"/>
    </row>
    <row r="500" spans="1:2" x14ac:dyDescent="0.2">
      <c r="A500" s="9"/>
      <c r="B500" s="9"/>
    </row>
    <row r="501" spans="1:2" x14ac:dyDescent="0.2">
      <c r="A501" s="9"/>
      <c r="B501" s="9"/>
    </row>
    <row r="502" spans="1:2" x14ac:dyDescent="0.2">
      <c r="A502" s="9"/>
      <c r="B502" s="9"/>
    </row>
    <row r="503" spans="1:2" x14ac:dyDescent="0.2">
      <c r="A503" s="9"/>
      <c r="B503" s="9"/>
    </row>
    <row r="504" spans="1:2" x14ac:dyDescent="0.2">
      <c r="A504" s="9"/>
      <c r="B504" s="9"/>
    </row>
    <row r="505" spans="1:2" x14ac:dyDescent="0.2">
      <c r="A505" s="9"/>
      <c r="B505" s="9"/>
    </row>
    <row r="506" spans="1:2" x14ac:dyDescent="0.2">
      <c r="A506" s="9"/>
      <c r="B506" s="9"/>
    </row>
    <row r="507" spans="1:2" x14ac:dyDescent="0.2">
      <c r="A507" s="9"/>
      <c r="B507" s="9"/>
    </row>
    <row r="508" spans="1:2" x14ac:dyDescent="0.2">
      <c r="A508" s="9"/>
      <c r="B508" s="9"/>
    </row>
    <row r="509" spans="1:2" x14ac:dyDescent="0.2">
      <c r="A509" s="9"/>
      <c r="B509" s="9"/>
    </row>
    <row r="510" spans="1:2" x14ac:dyDescent="0.2">
      <c r="A510" s="9"/>
      <c r="B510" s="9"/>
    </row>
    <row r="511" spans="1:2" x14ac:dyDescent="0.2">
      <c r="A511" s="9"/>
      <c r="B511" s="9"/>
    </row>
    <row r="512" spans="1:2" x14ac:dyDescent="0.2">
      <c r="A512" s="9"/>
      <c r="B512" s="9"/>
    </row>
    <row r="513" spans="1:2" x14ac:dyDescent="0.2">
      <c r="A513" s="9"/>
      <c r="B513" s="9"/>
    </row>
    <row r="514" spans="1:2" x14ac:dyDescent="0.2">
      <c r="A514" s="9"/>
      <c r="B514" s="9"/>
    </row>
    <row r="515" spans="1:2" x14ac:dyDescent="0.2">
      <c r="A515" s="9"/>
      <c r="B515" s="9"/>
    </row>
    <row r="516" spans="1:2" x14ac:dyDescent="0.2">
      <c r="A516" s="9"/>
      <c r="B516" s="9"/>
    </row>
    <row r="517" spans="1:2" x14ac:dyDescent="0.2">
      <c r="A517" s="9"/>
      <c r="B517" s="9"/>
    </row>
    <row r="518" spans="1:2" x14ac:dyDescent="0.2">
      <c r="A518" s="9"/>
      <c r="B518" s="9"/>
    </row>
    <row r="519" spans="1:2" x14ac:dyDescent="0.2">
      <c r="A519" s="9"/>
      <c r="B519" s="9"/>
    </row>
    <row r="520" spans="1:2" x14ac:dyDescent="0.2">
      <c r="A520" s="9"/>
      <c r="B520" s="9"/>
    </row>
    <row r="521" spans="1:2" x14ac:dyDescent="0.2">
      <c r="A521" s="9"/>
      <c r="B521" s="9"/>
    </row>
    <row r="522" spans="1:2" x14ac:dyDescent="0.2">
      <c r="A522" s="9"/>
      <c r="B522" s="9"/>
    </row>
    <row r="523" spans="1:2" x14ac:dyDescent="0.2">
      <c r="A523" s="9"/>
      <c r="B523" s="9"/>
    </row>
    <row r="524" spans="1:2" x14ac:dyDescent="0.2">
      <c r="A524" s="9"/>
      <c r="B524" s="9"/>
    </row>
    <row r="525" spans="1:2" x14ac:dyDescent="0.2">
      <c r="A525" s="9"/>
      <c r="B525" s="9"/>
    </row>
    <row r="526" spans="1:2" x14ac:dyDescent="0.2">
      <c r="A526" s="9"/>
      <c r="B526" s="9"/>
    </row>
    <row r="527" spans="1:2" x14ac:dyDescent="0.2">
      <c r="A527" s="9"/>
      <c r="B527" s="9"/>
    </row>
    <row r="528" spans="1:2" x14ac:dyDescent="0.2">
      <c r="A528" s="9"/>
      <c r="B528" s="9"/>
    </row>
    <row r="529" spans="1:2" x14ac:dyDescent="0.2">
      <c r="A529" s="9"/>
      <c r="B529" s="9"/>
    </row>
    <row r="530" spans="1:2" x14ac:dyDescent="0.2">
      <c r="A530" s="9"/>
      <c r="B530" s="9"/>
    </row>
    <row r="531" spans="1:2" x14ac:dyDescent="0.2">
      <c r="A531" s="9"/>
      <c r="B531" s="9"/>
    </row>
    <row r="532" spans="1:2" x14ac:dyDescent="0.2">
      <c r="A532" s="9"/>
      <c r="B532" s="9"/>
    </row>
    <row r="533" spans="1:2" x14ac:dyDescent="0.2">
      <c r="A533" s="9"/>
      <c r="B533" s="9"/>
    </row>
    <row r="534" spans="1:2" x14ac:dyDescent="0.2">
      <c r="A534" s="9"/>
      <c r="B534" s="9"/>
    </row>
    <row r="535" spans="1:2" x14ac:dyDescent="0.2">
      <c r="A535" s="9"/>
      <c r="B535" s="9"/>
    </row>
    <row r="536" spans="1:2" x14ac:dyDescent="0.2">
      <c r="A536" s="9"/>
      <c r="B536" s="9"/>
    </row>
    <row r="537" spans="1:2" x14ac:dyDescent="0.2">
      <c r="A537" s="9"/>
      <c r="B537" s="9"/>
    </row>
    <row r="538" spans="1:2" x14ac:dyDescent="0.2">
      <c r="A538" s="9"/>
      <c r="B538" s="9"/>
    </row>
    <row r="539" spans="1:2" x14ac:dyDescent="0.2">
      <c r="A539" s="9"/>
      <c r="B539" s="9"/>
    </row>
    <row r="540" spans="1:2" x14ac:dyDescent="0.2">
      <c r="A540" s="9"/>
      <c r="B540" s="9"/>
    </row>
    <row r="541" spans="1:2" x14ac:dyDescent="0.2">
      <c r="A541" s="9"/>
      <c r="B541" s="9"/>
    </row>
    <row r="542" spans="1:2" x14ac:dyDescent="0.2">
      <c r="A542" s="9"/>
      <c r="B542" s="9"/>
    </row>
    <row r="543" spans="1:2" x14ac:dyDescent="0.2">
      <c r="A543" s="9"/>
      <c r="B543" s="9"/>
    </row>
    <row r="544" spans="1:2" x14ac:dyDescent="0.2">
      <c r="A544" s="9"/>
      <c r="B544" s="9"/>
    </row>
    <row r="545" spans="1:2" x14ac:dyDescent="0.2">
      <c r="A545" s="9"/>
      <c r="B545" s="9"/>
    </row>
    <row r="546" spans="1:2" x14ac:dyDescent="0.2">
      <c r="A546" s="9"/>
      <c r="B546" s="9"/>
    </row>
    <row r="547" spans="1:2" x14ac:dyDescent="0.2">
      <c r="A547" s="9"/>
      <c r="B547" s="9"/>
    </row>
    <row r="548" spans="1:2" x14ac:dyDescent="0.2">
      <c r="A548" s="9"/>
      <c r="B548" s="9"/>
    </row>
    <row r="549" spans="1:2" x14ac:dyDescent="0.2">
      <c r="A549" s="9"/>
      <c r="B549" s="9"/>
    </row>
    <row r="550" spans="1:2" x14ac:dyDescent="0.2">
      <c r="A550" s="9"/>
      <c r="B550" s="9"/>
    </row>
    <row r="551" spans="1:2" x14ac:dyDescent="0.2">
      <c r="A551" s="9"/>
      <c r="B551" s="9"/>
    </row>
    <row r="552" spans="1:2" x14ac:dyDescent="0.2">
      <c r="A552" s="9"/>
      <c r="B552" s="9"/>
    </row>
    <row r="553" spans="1:2" x14ac:dyDescent="0.2">
      <c r="A553" s="9"/>
      <c r="B553" s="9"/>
    </row>
    <row r="554" spans="1:2" x14ac:dyDescent="0.2">
      <c r="A554" s="9"/>
      <c r="B554" s="9"/>
    </row>
    <row r="555" spans="1:2" x14ac:dyDescent="0.2">
      <c r="A555" s="9"/>
      <c r="B555" s="9"/>
    </row>
    <row r="556" spans="1:2" x14ac:dyDescent="0.2">
      <c r="A556" s="9"/>
      <c r="B556" s="9"/>
    </row>
    <row r="557" spans="1:2" x14ac:dyDescent="0.2">
      <c r="A557" s="9"/>
      <c r="B557" s="9"/>
    </row>
    <row r="558" spans="1:2" x14ac:dyDescent="0.2">
      <c r="A558" s="9"/>
      <c r="B558" s="9"/>
    </row>
    <row r="559" spans="1:2" x14ac:dyDescent="0.2">
      <c r="A559" s="9"/>
      <c r="B559" s="9"/>
    </row>
    <row r="560" spans="1:2" x14ac:dyDescent="0.2">
      <c r="A560" s="9"/>
      <c r="B560" s="9"/>
    </row>
    <row r="561" spans="1:2" x14ac:dyDescent="0.2">
      <c r="A561" s="9"/>
      <c r="B561" s="9"/>
    </row>
    <row r="562" spans="1:2" x14ac:dyDescent="0.2">
      <c r="A562" s="9"/>
      <c r="B562" s="9"/>
    </row>
    <row r="563" spans="1:2" x14ac:dyDescent="0.2">
      <c r="A563" s="9"/>
      <c r="B563" s="9"/>
    </row>
    <row r="564" spans="1:2" x14ac:dyDescent="0.2">
      <c r="A564" s="9"/>
      <c r="B564" s="9"/>
    </row>
    <row r="565" spans="1:2" x14ac:dyDescent="0.2">
      <c r="A565" s="9"/>
      <c r="B565" s="9"/>
    </row>
    <row r="566" spans="1:2" x14ac:dyDescent="0.2">
      <c r="A566" s="9"/>
      <c r="B566" s="9"/>
    </row>
    <row r="567" spans="1:2" x14ac:dyDescent="0.2">
      <c r="A567" s="9"/>
      <c r="B567" s="9"/>
    </row>
    <row r="568" spans="1:2" x14ac:dyDescent="0.2">
      <c r="A568" s="9"/>
      <c r="B568" s="9"/>
    </row>
    <row r="569" spans="1:2" x14ac:dyDescent="0.2">
      <c r="A569" s="9"/>
      <c r="B569" s="9"/>
    </row>
    <row r="570" spans="1:2" x14ac:dyDescent="0.2">
      <c r="A570" s="9"/>
      <c r="B570" s="9"/>
    </row>
    <row r="571" spans="1:2" x14ac:dyDescent="0.2">
      <c r="A571" s="9"/>
      <c r="B571" s="9"/>
    </row>
    <row r="572" spans="1:2" x14ac:dyDescent="0.2">
      <c r="A572" s="9"/>
      <c r="B572" s="9"/>
    </row>
    <row r="573" spans="1:2" x14ac:dyDescent="0.2">
      <c r="A573" s="9"/>
      <c r="B573" s="9"/>
    </row>
    <row r="574" spans="1:2" x14ac:dyDescent="0.2">
      <c r="A574" s="9"/>
      <c r="B574" s="9"/>
    </row>
    <row r="575" spans="1:2" x14ac:dyDescent="0.2">
      <c r="A575" s="9"/>
      <c r="B575" s="9"/>
    </row>
    <row r="576" spans="1:2" x14ac:dyDescent="0.2">
      <c r="A576" s="9"/>
      <c r="B576" s="9"/>
    </row>
    <row r="577" spans="1:2" x14ac:dyDescent="0.2">
      <c r="A577" s="9"/>
      <c r="B577" s="9"/>
    </row>
    <row r="578" spans="1:2" x14ac:dyDescent="0.2">
      <c r="A578" s="9"/>
      <c r="B578" s="9"/>
    </row>
    <row r="579" spans="1:2" x14ac:dyDescent="0.2">
      <c r="A579" s="9"/>
      <c r="B579" s="9"/>
    </row>
    <row r="580" spans="1:2" x14ac:dyDescent="0.2">
      <c r="A580" s="9"/>
      <c r="B580" s="9"/>
    </row>
    <row r="581" spans="1:2" x14ac:dyDescent="0.2">
      <c r="A581" s="9"/>
      <c r="B581" s="9"/>
    </row>
    <row r="582" spans="1:2" x14ac:dyDescent="0.2">
      <c r="A582" s="9"/>
      <c r="B582" s="9"/>
    </row>
    <row r="583" spans="1:2" x14ac:dyDescent="0.2">
      <c r="A583" s="9"/>
      <c r="B583" s="9"/>
    </row>
    <row r="584" spans="1:2" x14ac:dyDescent="0.2">
      <c r="A584" s="9"/>
      <c r="B584" s="9"/>
    </row>
    <row r="585" spans="1:2" x14ac:dyDescent="0.2">
      <c r="A585" s="9"/>
      <c r="B585" s="9"/>
    </row>
    <row r="586" spans="1:2" x14ac:dyDescent="0.2">
      <c r="A586" s="9"/>
      <c r="B586" s="9"/>
    </row>
    <row r="587" spans="1:2" x14ac:dyDescent="0.2">
      <c r="A587" s="9"/>
      <c r="B587" s="9"/>
    </row>
    <row r="588" spans="1:2" x14ac:dyDescent="0.2">
      <c r="A588" s="9"/>
      <c r="B588" s="9"/>
    </row>
    <row r="589" spans="1:2" x14ac:dyDescent="0.2">
      <c r="A589" s="9"/>
      <c r="B589" s="9"/>
    </row>
    <row r="590" spans="1:2" x14ac:dyDescent="0.2">
      <c r="A590" s="9"/>
      <c r="B590" s="9"/>
    </row>
    <row r="591" spans="1:2" x14ac:dyDescent="0.2">
      <c r="A591" s="9"/>
      <c r="B591" s="9"/>
    </row>
    <row r="592" spans="1:2" x14ac:dyDescent="0.2">
      <c r="A592" s="9"/>
      <c r="B592" s="9"/>
    </row>
    <row r="593" spans="1:2" x14ac:dyDescent="0.2">
      <c r="A593" s="9"/>
      <c r="B593" s="9"/>
    </row>
    <row r="594" spans="1:2" x14ac:dyDescent="0.2">
      <c r="A594" s="9"/>
      <c r="B594" s="9"/>
    </row>
    <row r="595" spans="1:2" x14ac:dyDescent="0.2">
      <c r="A595" s="9"/>
      <c r="B595" s="9"/>
    </row>
    <row r="596" spans="1:2" x14ac:dyDescent="0.2">
      <c r="A596" s="9"/>
      <c r="B596" s="9"/>
    </row>
    <row r="597" spans="1:2" x14ac:dyDescent="0.2">
      <c r="A597" s="9"/>
      <c r="B597" s="9"/>
    </row>
    <row r="598" spans="1:2" x14ac:dyDescent="0.2">
      <c r="A598" s="9"/>
      <c r="B598" s="9"/>
    </row>
    <row r="599" spans="1:2" x14ac:dyDescent="0.2">
      <c r="A599" s="9"/>
      <c r="B599" s="9"/>
    </row>
    <row r="600" spans="1:2" x14ac:dyDescent="0.2">
      <c r="A600" s="9"/>
      <c r="B600" s="9"/>
    </row>
    <row r="601" spans="1:2" x14ac:dyDescent="0.2">
      <c r="A601" s="9"/>
      <c r="B601" s="9"/>
    </row>
    <row r="602" spans="1:2" x14ac:dyDescent="0.2">
      <c r="A602" s="9"/>
      <c r="B602" s="9"/>
    </row>
    <row r="603" spans="1:2" x14ac:dyDescent="0.2">
      <c r="A603" s="9"/>
      <c r="B603" s="9"/>
    </row>
    <row r="604" spans="1:2" x14ac:dyDescent="0.2">
      <c r="A604" s="9"/>
      <c r="B604" s="9"/>
    </row>
    <row r="605" spans="1:2" x14ac:dyDescent="0.2">
      <c r="A605" s="9"/>
      <c r="B605" s="9"/>
    </row>
    <row r="606" spans="1:2" x14ac:dyDescent="0.2">
      <c r="A606" s="9"/>
      <c r="B606" s="9"/>
    </row>
    <row r="607" spans="1:2" x14ac:dyDescent="0.2">
      <c r="A607" s="9"/>
      <c r="B607" s="9"/>
    </row>
    <row r="608" spans="1:2" x14ac:dyDescent="0.2">
      <c r="A608" s="9"/>
      <c r="B608" s="9"/>
    </row>
    <row r="609" spans="1:2" x14ac:dyDescent="0.2">
      <c r="A609" s="9"/>
      <c r="B609" s="9"/>
    </row>
    <row r="610" spans="1:2" x14ac:dyDescent="0.2">
      <c r="A610" s="9"/>
      <c r="B610" s="9"/>
    </row>
    <row r="611" spans="1:2" x14ac:dyDescent="0.2">
      <c r="A611" s="9"/>
      <c r="B611" s="9"/>
    </row>
    <row r="612" spans="1:2" x14ac:dyDescent="0.2">
      <c r="A612" s="9"/>
      <c r="B612" s="9"/>
    </row>
    <row r="613" spans="1:2" x14ac:dyDescent="0.2">
      <c r="A613" s="9"/>
      <c r="B613" s="9"/>
    </row>
    <row r="614" spans="1:2" x14ac:dyDescent="0.2">
      <c r="A614" s="9"/>
      <c r="B614" s="9"/>
    </row>
    <row r="615" spans="1:2" x14ac:dyDescent="0.2">
      <c r="A615" s="9"/>
      <c r="B615" s="9"/>
    </row>
    <row r="616" spans="1:2" x14ac:dyDescent="0.2">
      <c r="A616" s="9"/>
      <c r="B616" s="9"/>
    </row>
    <row r="617" spans="1:2" x14ac:dyDescent="0.2">
      <c r="A617" s="9"/>
      <c r="B617" s="9"/>
    </row>
    <row r="618" spans="1:2" x14ac:dyDescent="0.2">
      <c r="A618" s="9"/>
      <c r="B618" s="9"/>
    </row>
    <row r="619" spans="1:2" x14ac:dyDescent="0.2">
      <c r="A619" s="9"/>
      <c r="B619" s="9"/>
    </row>
    <row r="620" spans="1:2" x14ac:dyDescent="0.2">
      <c r="A620" s="9"/>
      <c r="B620" s="9"/>
    </row>
    <row r="621" spans="1:2" x14ac:dyDescent="0.2">
      <c r="A621" s="9"/>
      <c r="B621" s="9"/>
    </row>
    <row r="622" spans="1:2" x14ac:dyDescent="0.2">
      <c r="A622" s="9"/>
      <c r="B622" s="9"/>
    </row>
    <row r="623" spans="1:2" x14ac:dyDescent="0.2">
      <c r="A623" s="9"/>
      <c r="B623" s="9"/>
    </row>
    <row r="624" spans="1:2" x14ac:dyDescent="0.2">
      <c r="A624" s="9"/>
      <c r="B624" s="9"/>
    </row>
    <row r="625" spans="1:2" x14ac:dyDescent="0.2">
      <c r="A625" s="9"/>
      <c r="B625" s="9"/>
    </row>
    <row r="626" spans="1:2" x14ac:dyDescent="0.2">
      <c r="A626" s="9"/>
      <c r="B626" s="9"/>
    </row>
    <row r="627" spans="1:2" x14ac:dyDescent="0.2">
      <c r="A627" s="9"/>
      <c r="B627" s="9"/>
    </row>
    <row r="628" spans="1:2" x14ac:dyDescent="0.2">
      <c r="A628" s="9"/>
      <c r="B628" s="9"/>
    </row>
    <row r="629" spans="1:2" x14ac:dyDescent="0.2">
      <c r="A629" s="9"/>
      <c r="B629" s="9"/>
    </row>
    <row r="630" spans="1:2" x14ac:dyDescent="0.2">
      <c r="A630" s="9"/>
      <c r="B630" s="9"/>
    </row>
    <row r="631" spans="1:2" x14ac:dyDescent="0.2">
      <c r="A631" s="9"/>
      <c r="B631" s="9"/>
    </row>
    <row r="632" spans="1:2" x14ac:dyDescent="0.2">
      <c r="A632" s="9"/>
      <c r="B632" s="9"/>
    </row>
    <row r="633" spans="1:2" x14ac:dyDescent="0.2">
      <c r="A633" s="9"/>
      <c r="B633" s="9"/>
    </row>
    <row r="634" spans="1:2" x14ac:dyDescent="0.2">
      <c r="A634" s="9"/>
      <c r="B634" s="9"/>
    </row>
    <row r="635" spans="1:2" x14ac:dyDescent="0.2">
      <c r="A635" s="9"/>
      <c r="B635" s="9"/>
    </row>
    <row r="636" spans="1:2" x14ac:dyDescent="0.2">
      <c r="A636" s="9"/>
      <c r="B636" s="9"/>
    </row>
    <row r="637" spans="1:2" x14ac:dyDescent="0.2">
      <c r="A637" s="9"/>
      <c r="B637" s="9"/>
    </row>
    <row r="638" spans="1:2" x14ac:dyDescent="0.2">
      <c r="A638" s="9"/>
      <c r="B638" s="9"/>
    </row>
    <row r="639" spans="1:2" x14ac:dyDescent="0.2">
      <c r="A639" s="9"/>
      <c r="B639" s="9"/>
    </row>
    <row r="640" spans="1:2" x14ac:dyDescent="0.2">
      <c r="A640" s="9"/>
      <c r="B640" s="9"/>
    </row>
    <row r="641" spans="1:2" x14ac:dyDescent="0.2">
      <c r="A641" s="9"/>
      <c r="B641" s="9"/>
    </row>
    <row r="642" spans="1:2" x14ac:dyDescent="0.2">
      <c r="A642" s="9"/>
      <c r="B642" s="9"/>
    </row>
    <row r="643" spans="1:2" x14ac:dyDescent="0.2">
      <c r="A643" s="9"/>
      <c r="B643" s="9"/>
    </row>
    <row r="644" spans="1:2" x14ac:dyDescent="0.2">
      <c r="A644" s="9"/>
      <c r="B644" s="9"/>
    </row>
    <row r="645" spans="1:2" x14ac:dyDescent="0.2">
      <c r="A645" s="9"/>
      <c r="B645" s="9"/>
    </row>
    <row r="646" spans="1:2" x14ac:dyDescent="0.2">
      <c r="A646" s="9"/>
      <c r="B646" s="9"/>
    </row>
    <row r="647" spans="1:2" x14ac:dyDescent="0.2">
      <c r="A647" s="9"/>
      <c r="B647" s="9"/>
    </row>
    <row r="648" spans="1:2" x14ac:dyDescent="0.2">
      <c r="A648" s="9"/>
      <c r="B648" s="9"/>
    </row>
    <row r="649" spans="1:2" x14ac:dyDescent="0.2">
      <c r="A649" s="9"/>
      <c r="B649" s="9"/>
    </row>
    <row r="650" spans="1:2" x14ac:dyDescent="0.2">
      <c r="A650" s="9"/>
      <c r="B650" s="9"/>
    </row>
    <row r="651" spans="1:2" x14ac:dyDescent="0.2">
      <c r="A651" s="9"/>
      <c r="B651" s="9"/>
    </row>
    <row r="652" spans="1:2" x14ac:dyDescent="0.2">
      <c r="A652" s="9"/>
      <c r="B652" s="9"/>
    </row>
    <row r="653" spans="1:2" x14ac:dyDescent="0.2">
      <c r="A653" s="9"/>
      <c r="B653" s="9"/>
    </row>
    <row r="654" spans="1:2" x14ac:dyDescent="0.2">
      <c r="A654" s="9"/>
      <c r="B654" s="9"/>
    </row>
    <row r="655" spans="1:2" x14ac:dyDescent="0.2">
      <c r="A655" s="9"/>
      <c r="B655" s="9"/>
    </row>
    <row r="656" spans="1:2" x14ac:dyDescent="0.2">
      <c r="A656" s="9"/>
      <c r="B656" s="9"/>
    </row>
    <row r="657" spans="1:2" x14ac:dyDescent="0.2">
      <c r="A657" s="9"/>
      <c r="B657" s="9"/>
    </row>
    <row r="658" spans="1:2" x14ac:dyDescent="0.2">
      <c r="A658" s="9"/>
      <c r="B658" s="9"/>
    </row>
    <row r="659" spans="1:2" x14ac:dyDescent="0.2">
      <c r="A659" s="9"/>
      <c r="B659" s="9"/>
    </row>
    <row r="660" spans="1:2" x14ac:dyDescent="0.2">
      <c r="A660" s="9"/>
      <c r="B660" s="9"/>
    </row>
    <row r="661" spans="1:2" x14ac:dyDescent="0.2">
      <c r="A661" s="9"/>
      <c r="B661" s="9"/>
    </row>
    <row r="662" spans="1:2" x14ac:dyDescent="0.2">
      <c r="A662" s="9"/>
      <c r="B662" s="9"/>
    </row>
    <row r="663" spans="1:2" x14ac:dyDescent="0.2">
      <c r="A663" s="9"/>
      <c r="B663" s="9"/>
    </row>
    <row r="664" spans="1:2" x14ac:dyDescent="0.2">
      <c r="A664" s="9"/>
      <c r="B664" s="9"/>
    </row>
    <row r="665" spans="1:2" x14ac:dyDescent="0.2">
      <c r="A665" s="9"/>
      <c r="B665" s="9"/>
    </row>
    <row r="666" spans="1:2" x14ac:dyDescent="0.2">
      <c r="A666" s="9"/>
      <c r="B666" s="9"/>
    </row>
    <row r="667" spans="1:2" x14ac:dyDescent="0.2">
      <c r="A667" s="9"/>
      <c r="B667" s="9"/>
    </row>
    <row r="668" spans="1:2" x14ac:dyDescent="0.2">
      <c r="A668" s="9"/>
      <c r="B668" s="9"/>
    </row>
    <row r="669" spans="1:2" x14ac:dyDescent="0.2">
      <c r="A669" s="9"/>
      <c r="B669" s="9"/>
    </row>
    <row r="670" spans="1:2" x14ac:dyDescent="0.2">
      <c r="A670" s="9"/>
      <c r="B670" s="9"/>
    </row>
    <row r="671" spans="1:2" x14ac:dyDescent="0.2">
      <c r="A671" s="9"/>
      <c r="B671" s="9"/>
    </row>
    <row r="672" spans="1:2" x14ac:dyDescent="0.2">
      <c r="A672" s="9"/>
      <c r="B672" s="9"/>
    </row>
    <row r="673" spans="1:2" x14ac:dyDescent="0.2">
      <c r="A673" s="9"/>
      <c r="B673" s="9"/>
    </row>
    <row r="674" spans="1:2" x14ac:dyDescent="0.2">
      <c r="A674" s="9"/>
      <c r="B674" s="9"/>
    </row>
    <row r="675" spans="1:2" x14ac:dyDescent="0.2">
      <c r="A675" s="9"/>
      <c r="B675" s="9"/>
    </row>
    <row r="676" spans="1:2" x14ac:dyDescent="0.2">
      <c r="A676" s="9"/>
      <c r="B676" s="9"/>
    </row>
    <row r="677" spans="1:2" x14ac:dyDescent="0.2">
      <c r="A677" s="9"/>
      <c r="B677" s="9"/>
    </row>
    <row r="678" spans="1:2" x14ac:dyDescent="0.2">
      <c r="A678" s="9"/>
      <c r="B678" s="9"/>
    </row>
    <row r="679" spans="1:2" x14ac:dyDescent="0.2">
      <c r="A679" s="9"/>
      <c r="B679" s="9"/>
    </row>
    <row r="680" spans="1:2" x14ac:dyDescent="0.2">
      <c r="A680" s="9"/>
      <c r="B680" s="9"/>
    </row>
    <row r="681" spans="1:2" x14ac:dyDescent="0.2">
      <c r="A681" s="9"/>
      <c r="B681" s="9"/>
    </row>
    <row r="682" spans="1:2" x14ac:dyDescent="0.2">
      <c r="A682" s="9"/>
      <c r="B682" s="9"/>
    </row>
    <row r="683" spans="1:2" x14ac:dyDescent="0.2">
      <c r="A683" s="9"/>
      <c r="B683" s="9"/>
    </row>
    <row r="684" spans="1:2" x14ac:dyDescent="0.2">
      <c r="A684" s="9"/>
      <c r="B684" s="9"/>
    </row>
    <row r="685" spans="1:2" x14ac:dyDescent="0.2">
      <c r="A685" s="9"/>
      <c r="B685" s="9"/>
    </row>
    <row r="686" spans="1:2" x14ac:dyDescent="0.2">
      <c r="A686" s="9"/>
      <c r="B686" s="9"/>
    </row>
    <row r="687" spans="1:2" x14ac:dyDescent="0.2">
      <c r="A687" s="9"/>
      <c r="B687" s="9"/>
    </row>
    <row r="688" spans="1:2" x14ac:dyDescent="0.2">
      <c r="A688" s="9"/>
      <c r="B688" s="9"/>
    </row>
    <row r="689" spans="1:2" x14ac:dyDescent="0.2">
      <c r="A689" s="9"/>
      <c r="B689" s="9"/>
    </row>
    <row r="690" spans="1:2" x14ac:dyDescent="0.2">
      <c r="A690" s="9"/>
      <c r="B690" s="9"/>
    </row>
    <row r="691" spans="1:2" x14ac:dyDescent="0.2">
      <c r="A691" s="9"/>
      <c r="B691" s="9"/>
    </row>
    <row r="692" spans="1:2" x14ac:dyDescent="0.2">
      <c r="A692" s="9"/>
      <c r="B692" s="9"/>
    </row>
    <row r="693" spans="1:2" x14ac:dyDescent="0.2">
      <c r="A693" s="9"/>
      <c r="B693" s="9"/>
    </row>
    <row r="694" spans="1:2" x14ac:dyDescent="0.2">
      <c r="A694" s="9"/>
      <c r="B694" s="9"/>
    </row>
    <row r="695" spans="1:2" x14ac:dyDescent="0.2">
      <c r="A695" s="9"/>
      <c r="B695" s="9"/>
    </row>
    <row r="696" spans="1:2" x14ac:dyDescent="0.2">
      <c r="A696" s="9"/>
      <c r="B696" s="9"/>
    </row>
    <row r="697" spans="1:2" x14ac:dyDescent="0.2">
      <c r="A697" s="9"/>
      <c r="B697" s="9"/>
    </row>
    <row r="698" spans="1:2" x14ac:dyDescent="0.2">
      <c r="A698" s="9"/>
      <c r="B698" s="9"/>
    </row>
    <row r="699" spans="1:2" x14ac:dyDescent="0.2">
      <c r="A699" s="9"/>
      <c r="B699" s="9"/>
    </row>
    <row r="700" spans="1:2" x14ac:dyDescent="0.2">
      <c r="A700" s="9"/>
      <c r="B700" s="9"/>
    </row>
    <row r="701" spans="1:2" x14ac:dyDescent="0.2">
      <c r="A701" s="9"/>
      <c r="B701" s="9"/>
    </row>
    <row r="702" spans="1:2" x14ac:dyDescent="0.2">
      <c r="A702" s="9"/>
      <c r="B702" s="9"/>
    </row>
    <row r="703" spans="1:2" x14ac:dyDescent="0.2">
      <c r="A703" s="9"/>
      <c r="B703" s="9"/>
    </row>
    <row r="704" spans="1:2" x14ac:dyDescent="0.2">
      <c r="A704" s="9"/>
      <c r="B704" s="9"/>
    </row>
    <row r="705" spans="1:2" x14ac:dyDescent="0.2">
      <c r="A705" s="9"/>
      <c r="B705" s="9"/>
    </row>
    <row r="706" spans="1:2" x14ac:dyDescent="0.2">
      <c r="A706" s="9"/>
      <c r="B706" s="9"/>
    </row>
    <row r="707" spans="1:2" x14ac:dyDescent="0.2">
      <c r="A707" s="9"/>
      <c r="B707" s="9"/>
    </row>
    <row r="708" spans="1:2" x14ac:dyDescent="0.2">
      <c r="A708" s="9"/>
      <c r="B708" s="9"/>
    </row>
    <row r="709" spans="1:2" x14ac:dyDescent="0.2">
      <c r="A709" s="9"/>
      <c r="B709" s="9"/>
    </row>
    <row r="710" spans="1:2" x14ac:dyDescent="0.2">
      <c r="A710" s="9"/>
      <c r="B710" s="9"/>
    </row>
    <row r="711" spans="1:2" x14ac:dyDescent="0.2">
      <c r="A711" s="9"/>
      <c r="B711" s="9"/>
    </row>
    <row r="712" spans="1:2" x14ac:dyDescent="0.2">
      <c r="A712" s="9"/>
      <c r="B712" s="9"/>
    </row>
    <row r="713" spans="1:2" x14ac:dyDescent="0.2">
      <c r="A713" s="9"/>
      <c r="B713" s="9"/>
    </row>
    <row r="714" spans="1:2" x14ac:dyDescent="0.2">
      <c r="A714" s="9"/>
      <c r="B714" s="9"/>
    </row>
    <row r="715" spans="1:2" x14ac:dyDescent="0.2">
      <c r="A715" s="9"/>
      <c r="B715" s="9"/>
    </row>
    <row r="716" spans="1:2" x14ac:dyDescent="0.2">
      <c r="A716" s="9"/>
      <c r="B716" s="9"/>
    </row>
    <row r="717" spans="1:2" x14ac:dyDescent="0.2">
      <c r="A717" s="9"/>
      <c r="B717" s="9"/>
    </row>
    <row r="718" spans="1:2" x14ac:dyDescent="0.2">
      <c r="A718" s="9"/>
      <c r="B718" s="9"/>
    </row>
    <row r="719" spans="1:2" x14ac:dyDescent="0.2">
      <c r="A719" s="9"/>
      <c r="B719" s="9"/>
    </row>
    <row r="720" spans="1:2" x14ac:dyDescent="0.2">
      <c r="A720" s="9"/>
      <c r="B720" s="9"/>
    </row>
    <row r="721" spans="1:2" x14ac:dyDescent="0.2">
      <c r="A721" s="9"/>
      <c r="B721" s="9"/>
    </row>
    <row r="722" spans="1:2" x14ac:dyDescent="0.2">
      <c r="A722" s="9"/>
      <c r="B722" s="9"/>
    </row>
    <row r="723" spans="1:2" x14ac:dyDescent="0.2">
      <c r="A723" s="9"/>
      <c r="B723" s="9"/>
    </row>
    <row r="724" spans="1:2" x14ac:dyDescent="0.2">
      <c r="A724" s="9"/>
      <c r="B724" s="9"/>
    </row>
    <row r="725" spans="1:2" x14ac:dyDescent="0.2">
      <c r="A725" s="9"/>
      <c r="B725" s="9"/>
    </row>
    <row r="726" spans="1:2" x14ac:dyDescent="0.2">
      <c r="A726" s="9"/>
      <c r="B726" s="9"/>
    </row>
    <row r="727" spans="1:2" x14ac:dyDescent="0.2">
      <c r="A727" s="9"/>
      <c r="B727" s="9"/>
    </row>
    <row r="728" spans="1:2" x14ac:dyDescent="0.2">
      <c r="A728" s="9"/>
      <c r="B728" s="9"/>
    </row>
    <row r="729" spans="1:2" x14ac:dyDescent="0.2">
      <c r="A729" s="9"/>
      <c r="B729" s="9"/>
    </row>
    <row r="730" spans="1:2" x14ac:dyDescent="0.2">
      <c r="A730" s="9"/>
      <c r="B730" s="9"/>
    </row>
    <row r="731" spans="1:2" x14ac:dyDescent="0.2">
      <c r="A731" s="9"/>
      <c r="B731" s="9"/>
    </row>
    <row r="732" spans="1:2" x14ac:dyDescent="0.2">
      <c r="A732" s="9"/>
      <c r="B732" s="9"/>
    </row>
    <row r="733" spans="1:2" x14ac:dyDescent="0.2">
      <c r="A733" s="9"/>
      <c r="B733" s="9"/>
    </row>
    <row r="734" spans="1:2" x14ac:dyDescent="0.2">
      <c r="A734" s="9"/>
      <c r="B734" s="9"/>
    </row>
    <row r="735" spans="1:2" x14ac:dyDescent="0.2">
      <c r="A735" s="9"/>
      <c r="B735" s="9"/>
    </row>
    <row r="736" spans="1:2" x14ac:dyDescent="0.2">
      <c r="A736" s="9"/>
      <c r="B736" s="9"/>
    </row>
    <row r="737" spans="1:2" x14ac:dyDescent="0.2">
      <c r="A737" s="9"/>
      <c r="B737" s="9"/>
    </row>
    <row r="738" spans="1:2" x14ac:dyDescent="0.2">
      <c r="A738" s="9"/>
      <c r="B738" s="9"/>
    </row>
    <row r="739" spans="1:2" x14ac:dyDescent="0.2">
      <c r="A739" s="9"/>
      <c r="B739" s="9"/>
    </row>
    <row r="740" spans="1:2" x14ac:dyDescent="0.2">
      <c r="A740" s="9"/>
      <c r="B740" s="9"/>
    </row>
    <row r="741" spans="1:2" x14ac:dyDescent="0.2">
      <c r="A741" s="9"/>
      <c r="B741" s="9"/>
    </row>
    <row r="742" spans="1:2" x14ac:dyDescent="0.2">
      <c r="A742" s="9"/>
      <c r="B742" s="9"/>
    </row>
    <row r="743" spans="1:2" x14ac:dyDescent="0.2">
      <c r="A743" s="9"/>
      <c r="B743" s="9"/>
    </row>
    <row r="744" spans="1:2" x14ac:dyDescent="0.2">
      <c r="A744" s="9"/>
      <c r="B744" s="9"/>
    </row>
    <row r="745" spans="1:2" x14ac:dyDescent="0.2">
      <c r="A745" s="9"/>
      <c r="B745" s="9"/>
    </row>
    <row r="746" spans="1:2" x14ac:dyDescent="0.2">
      <c r="A746" s="9"/>
      <c r="B746" s="9"/>
    </row>
    <row r="747" spans="1:2" x14ac:dyDescent="0.2">
      <c r="A747" s="9"/>
      <c r="B747" s="9"/>
    </row>
    <row r="748" spans="1:2" x14ac:dyDescent="0.2">
      <c r="A748" s="9"/>
      <c r="B748" s="9"/>
    </row>
    <row r="749" spans="1:2" x14ac:dyDescent="0.2">
      <c r="A749" s="9"/>
      <c r="B749" s="9"/>
    </row>
    <row r="750" spans="1:2" x14ac:dyDescent="0.2">
      <c r="A750" s="9"/>
      <c r="B750" s="9"/>
    </row>
    <row r="751" spans="1:2" x14ac:dyDescent="0.2">
      <c r="A751" s="9"/>
      <c r="B751" s="9"/>
    </row>
    <row r="752" spans="1:2" x14ac:dyDescent="0.2">
      <c r="A752" s="9"/>
      <c r="B752" s="9"/>
    </row>
    <row r="753" spans="1:2" x14ac:dyDescent="0.2">
      <c r="A753" s="9"/>
      <c r="B753" s="9"/>
    </row>
    <row r="754" spans="1:2" x14ac:dyDescent="0.2">
      <c r="A754" s="9"/>
      <c r="B754" s="9"/>
    </row>
    <row r="755" spans="1:2" x14ac:dyDescent="0.2">
      <c r="A755" s="9"/>
      <c r="B755" s="9"/>
    </row>
    <row r="756" spans="1:2" x14ac:dyDescent="0.2">
      <c r="A756" s="9"/>
      <c r="B756" s="9"/>
    </row>
    <row r="757" spans="1:2" x14ac:dyDescent="0.2">
      <c r="A757" s="9"/>
      <c r="B757" s="9"/>
    </row>
    <row r="758" spans="1:2" x14ac:dyDescent="0.2">
      <c r="A758" s="9"/>
      <c r="B758" s="9"/>
    </row>
    <row r="759" spans="1:2" x14ac:dyDescent="0.2">
      <c r="A759" s="9"/>
      <c r="B759" s="9"/>
    </row>
    <row r="760" spans="1:2" x14ac:dyDescent="0.2">
      <c r="A760" s="9"/>
      <c r="B760" s="9"/>
    </row>
    <row r="761" spans="1:2" x14ac:dyDescent="0.2">
      <c r="A761" s="9"/>
      <c r="B761" s="9"/>
    </row>
    <row r="762" spans="1:2" x14ac:dyDescent="0.2">
      <c r="A762" s="9"/>
      <c r="B762" s="9"/>
    </row>
    <row r="763" spans="1:2" x14ac:dyDescent="0.2">
      <c r="A763" s="9"/>
      <c r="B763" s="9"/>
    </row>
    <row r="764" spans="1:2" x14ac:dyDescent="0.2">
      <c r="A764" s="9"/>
      <c r="B764" s="9"/>
    </row>
    <row r="765" spans="1:2" x14ac:dyDescent="0.2">
      <c r="A765" s="9"/>
      <c r="B765" s="9"/>
    </row>
    <row r="766" spans="1:2" x14ac:dyDescent="0.2">
      <c r="A766" s="9"/>
      <c r="B766" s="9"/>
    </row>
    <row r="767" spans="1:2" x14ac:dyDescent="0.2">
      <c r="A767" s="9"/>
      <c r="B767" s="9"/>
    </row>
    <row r="768" spans="1:2" x14ac:dyDescent="0.2">
      <c r="A768" s="9"/>
      <c r="B768" s="9"/>
    </row>
    <row r="769" spans="1:2" x14ac:dyDescent="0.2">
      <c r="A769" s="9"/>
      <c r="B769" s="9"/>
    </row>
    <row r="770" spans="1:2" x14ac:dyDescent="0.2">
      <c r="A770" s="9"/>
      <c r="B770" s="9"/>
    </row>
    <row r="771" spans="1:2" x14ac:dyDescent="0.2">
      <c r="A771" s="9"/>
      <c r="B771" s="9"/>
    </row>
    <row r="772" spans="1:2" x14ac:dyDescent="0.2">
      <c r="A772" s="9"/>
      <c r="B772" s="9"/>
    </row>
    <row r="773" spans="1:2" x14ac:dyDescent="0.2">
      <c r="A773" s="9"/>
      <c r="B773" s="9"/>
    </row>
    <row r="774" spans="1:2" x14ac:dyDescent="0.2">
      <c r="A774" s="9"/>
      <c r="B774" s="9"/>
    </row>
    <row r="775" spans="1:2" x14ac:dyDescent="0.2">
      <c r="A775" s="9"/>
      <c r="B775" s="9"/>
    </row>
    <row r="776" spans="1:2" x14ac:dyDescent="0.2">
      <c r="A776" s="9"/>
      <c r="B776" s="9"/>
    </row>
    <row r="777" spans="1:2" x14ac:dyDescent="0.2">
      <c r="A777" s="9"/>
      <c r="B777" s="9"/>
    </row>
    <row r="778" spans="1:2" x14ac:dyDescent="0.2">
      <c r="A778" s="9"/>
      <c r="B778" s="9"/>
    </row>
    <row r="779" spans="1:2" x14ac:dyDescent="0.2">
      <c r="A779" s="9"/>
      <c r="B779" s="9"/>
    </row>
    <row r="780" spans="1:2" x14ac:dyDescent="0.2">
      <c r="A780" s="9"/>
      <c r="B780" s="9"/>
    </row>
    <row r="781" spans="1:2" x14ac:dyDescent="0.2">
      <c r="A781" s="9"/>
      <c r="B781" s="9"/>
    </row>
    <row r="782" spans="1:2" x14ac:dyDescent="0.2">
      <c r="A782" s="9"/>
      <c r="B782" s="9"/>
    </row>
    <row r="783" spans="1:2" x14ac:dyDescent="0.2">
      <c r="A783" s="9"/>
      <c r="B783" s="9"/>
    </row>
    <row r="784" spans="1:2" x14ac:dyDescent="0.2">
      <c r="A784" s="9"/>
      <c r="B784" s="9"/>
    </row>
    <row r="785" spans="1:2" x14ac:dyDescent="0.2">
      <c r="A785" s="9"/>
      <c r="B785" s="9"/>
    </row>
    <row r="786" spans="1:2" x14ac:dyDescent="0.2">
      <c r="A786" s="9"/>
      <c r="B786" s="9"/>
    </row>
    <row r="787" spans="1:2" x14ac:dyDescent="0.2">
      <c r="A787" s="9"/>
      <c r="B787" s="9"/>
    </row>
    <row r="788" spans="1:2" x14ac:dyDescent="0.2">
      <c r="A788" s="9"/>
      <c r="B788" s="9"/>
    </row>
    <row r="789" spans="1:2" x14ac:dyDescent="0.2">
      <c r="A789" s="9"/>
      <c r="B789" s="9"/>
    </row>
    <row r="790" spans="1:2" x14ac:dyDescent="0.2">
      <c r="A790" s="9"/>
      <c r="B790" s="9"/>
    </row>
    <row r="791" spans="1:2" x14ac:dyDescent="0.2">
      <c r="A791" s="9"/>
      <c r="B791" s="9"/>
    </row>
    <row r="792" spans="1:2" x14ac:dyDescent="0.2">
      <c r="A792" s="9"/>
      <c r="B792" s="9"/>
    </row>
    <row r="793" spans="1:2" x14ac:dyDescent="0.2">
      <c r="A793" s="9"/>
      <c r="B793" s="9"/>
    </row>
    <row r="794" spans="1:2" x14ac:dyDescent="0.2">
      <c r="A794" s="9"/>
      <c r="B794" s="9"/>
    </row>
    <row r="795" spans="1:2" x14ac:dyDescent="0.2">
      <c r="A795" s="9"/>
      <c r="B795" s="9"/>
    </row>
    <row r="796" spans="1:2" x14ac:dyDescent="0.2">
      <c r="A796" s="9"/>
      <c r="B796" s="9"/>
    </row>
    <row r="797" spans="1:2" x14ac:dyDescent="0.2">
      <c r="A797" s="9"/>
      <c r="B797" s="9"/>
    </row>
    <row r="798" spans="1:2" x14ac:dyDescent="0.2">
      <c r="A798" s="9"/>
      <c r="B798" s="9"/>
    </row>
    <row r="799" spans="1:2" x14ac:dyDescent="0.2">
      <c r="A799" s="9"/>
      <c r="B799" s="9"/>
    </row>
    <row r="800" spans="1:2" x14ac:dyDescent="0.2">
      <c r="A800" s="9"/>
      <c r="B800" s="9"/>
    </row>
    <row r="801" spans="1:2" x14ac:dyDescent="0.2">
      <c r="A801" s="9"/>
      <c r="B801" s="9"/>
    </row>
    <row r="802" spans="1:2" x14ac:dyDescent="0.2">
      <c r="A802" s="9"/>
      <c r="B802" s="9"/>
    </row>
    <row r="803" spans="1:2" x14ac:dyDescent="0.2">
      <c r="A803" s="9"/>
      <c r="B803" s="9"/>
    </row>
    <row r="804" spans="1:2" x14ac:dyDescent="0.2">
      <c r="A804" s="9"/>
      <c r="B804" s="9"/>
    </row>
    <row r="805" spans="1:2" x14ac:dyDescent="0.2">
      <c r="A805" s="9"/>
      <c r="B805" s="9"/>
    </row>
    <row r="806" spans="1:2" x14ac:dyDescent="0.2">
      <c r="A806" s="9"/>
      <c r="B806" s="9"/>
    </row>
    <row r="807" spans="1:2" x14ac:dyDescent="0.2">
      <c r="A807" s="9"/>
      <c r="B807" s="9"/>
    </row>
    <row r="808" spans="1:2" x14ac:dyDescent="0.2">
      <c r="A808" s="9"/>
      <c r="B808" s="9"/>
    </row>
    <row r="809" spans="1:2" x14ac:dyDescent="0.2">
      <c r="A809" s="9"/>
      <c r="B809" s="9"/>
    </row>
    <row r="810" spans="1:2" x14ac:dyDescent="0.2">
      <c r="A810" s="9"/>
      <c r="B810" s="9"/>
    </row>
    <row r="811" spans="1:2" x14ac:dyDescent="0.2">
      <c r="A811" s="9"/>
      <c r="B811" s="9"/>
    </row>
    <row r="812" spans="1:2" x14ac:dyDescent="0.2">
      <c r="A812" s="9"/>
      <c r="B812" s="9"/>
    </row>
    <row r="813" spans="1:2" x14ac:dyDescent="0.2">
      <c r="A813" s="9"/>
      <c r="B813" s="9"/>
    </row>
    <row r="814" spans="1:2" x14ac:dyDescent="0.2">
      <c r="A814" s="9"/>
      <c r="B814" s="9"/>
    </row>
    <row r="815" spans="1:2" x14ac:dyDescent="0.2">
      <c r="A815" s="9"/>
      <c r="B815" s="9"/>
    </row>
    <row r="816" spans="1:2" x14ac:dyDescent="0.2">
      <c r="A816" s="9"/>
      <c r="B816" s="9"/>
    </row>
    <row r="817" spans="1:2" x14ac:dyDescent="0.2">
      <c r="A817" s="9"/>
      <c r="B817" s="9"/>
    </row>
    <row r="818" spans="1:2" x14ac:dyDescent="0.2">
      <c r="A818" s="9"/>
      <c r="B818" s="9"/>
    </row>
    <row r="819" spans="1:2" x14ac:dyDescent="0.2">
      <c r="A819" s="9"/>
      <c r="B819" s="9"/>
    </row>
    <row r="820" spans="1:2" x14ac:dyDescent="0.2">
      <c r="A820" s="9"/>
      <c r="B820" s="9"/>
    </row>
    <row r="821" spans="1:2" x14ac:dyDescent="0.2">
      <c r="A821" s="9"/>
      <c r="B821" s="9"/>
    </row>
    <row r="822" spans="1:2" x14ac:dyDescent="0.2">
      <c r="A822" s="9"/>
      <c r="B822" s="9"/>
    </row>
    <row r="823" spans="1:2" x14ac:dyDescent="0.2">
      <c r="A823" s="9"/>
      <c r="B823" s="9"/>
    </row>
    <row r="824" spans="1:2" x14ac:dyDescent="0.2">
      <c r="A824" s="9"/>
      <c r="B824" s="9"/>
    </row>
    <row r="825" spans="1:2" x14ac:dyDescent="0.2">
      <c r="A825" s="9"/>
      <c r="B825" s="9"/>
    </row>
    <row r="826" spans="1:2" x14ac:dyDescent="0.2">
      <c r="A826" s="9"/>
      <c r="B826" s="9"/>
    </row>
    <row r="827" spans="1:2" x14ac:dyDescent="0.2">
      <c r="A827" s="9"/>
      <c r="B827" s="9"/>
    </row>
    <row r="828" spans="1:2" x14ac:dyDescent="0.2">
      <c r="A828" s="9"/>
      <c r="B828" s="9"/>
    </row>
    <row r="829" spans="1:2" x14ac:dyDescent="0.2">
      <c r="A829" s="9"/>
      <c r="B829" s="9"/>
    </row>
    <row r="830" spans="1:2" x14ac:dyDescent="0.2">
      <c r="A830" s="9"/>
      <c r="B830" s="9"/>
    </row>
    <row r="831" spans="1:2" x14ac:dyDescent="0.2">
      <c r="A831" s="9"/>
      <c r="B831" s="9"/>
    </row>
    <row r="832" spans="1:2" x14ac:dyDescent="0.2">
      <c r="A832" s="9"/>
      <c r="B832" s="9"/>
    </row>
    <row r="833" spans="1:2" x14ac:dyDescent="0.2">
      <c r="A833" s="9"/>
      <c r="B833" s="9"/>
    </row>
    <row r="834" spans="1:2" x14ac:dyDescent="0.2">
      <c r="A834" s="9"/>
      <c r="B834" s="9"/>
    </row>
    <row r="835" spans="1:2" x14ac:dyDescent="0.2">
      <c r="A835" s="9"/>
      <c r="B835" s="9"/>
    </row>
    <row r="836" spans="1:2" x14ac:dyDescent="0.2">
      <c r="A836" s="9"/>
      <c r="B836" s="9"/>
    </row>
    <row r="837" spans="1:2" x14ac:dyDescent="0.2">
      <c r="A837" s="9"/>
      <c r="B837" s="9"/>
    </row>
    <row r="838" spans="1:2" x14ac:dyDescent="0.2">
      <c r="A838" s="9"/>
      <c r="B838" s="9"/>
    </row>
    <row r="839" spans="1:2" x14ac:dyDescent="0.2">
      <c r="A839" s="9"/>
      <c r="B839" s="9"/>
    </row>
    <row r="840" spans="1:2" x14ac:dyDescent="0.2">
      <c r="A840" s="9"/>
      <c r="B840" s="9"/>
    </row>
    <row r="841" spans="1:2" x14ac:dyDescent="0.2">
      <c r="A841" s="9"/>
      <c r="B841" s="9"/>
    </row>
    <row r="842" spans="1:2" x14ac:dyDescent="0.2">
      <c r="A842" s="9"/>
      <c r="B842" s="9"/>
    </row>
    <row r="843" spans="1:2" x14ac:dyDescent="0.2">
      <c r="A843" s="9"/>
      <c r="B843" s="9"/>
    </row>
    <row r="844" spans="1:2" x14ac:dyDescent="0.2">
      <c r="A844" s="9"/>
      <c r="B844" s="9"/>
    </row>
    <row r="845" spans="1:2" x14ac:dyDescent="0.2">
      <c r="A845" s="9"/>
      <c r="B845" s="9"/>
    </row>
    <row r="846" spans="1:2" x14ac:dyDescent="0.2">
      <c r="A846" s="9"/>
      <c r="B846" s="9"/>
    </row>
    <row r="847" spans="1:2" x14ac:dyDescent="0.2">
      <c r="A847" s="9"/>
      <c r="B847" s="9"/>
    </row>
    <row r="848" spans="1:2" x14ac:dyDescent="0.2">
      <c r="A848" s="9"/>
      <c r="B848" s="9"/>
    </row>
    <row r="849" spans="1:2" x14ac:dyDescent="0.2">
      <c r="A849" s="9"/>
      <c r="B849" s="9"/>
    </row>
    <row r="850" spans="1:2" x14ac:dyDescent="0.2">
      <c r="A850" s="9"/>
      <c r="B850" s="9"/>
    </row>
    <row r="851" spans="1:2" x14ac:dyDescent="0.2">
      <c r="A851" s="9"/>
      <c r="B851" s="9"/>
    </row>
    <row r="852" spans="1:2" x14ac:dyDescent="0.2">
      <c r="A852" s="9"/>
      <c r="B852" s="9"/>
    </row>
    <row r="853" spans="1:2" x14ac:dyDescent="0.2">
      <c r="A853" s="9"/>
      <c r="B853" s="9"/>
    </row>
    <row r="854" spans="1:2" x14ac:dyDescent="0.2">
      <c r="A854" s="9"/>
      <c r="B854" s="9"/>
    </row>
    <row r="855" spans="1:2" x14ac:dyDescent="0.2">
      <c r="A855" s="9"/>
      <c r="B855" s="9"/>
    </row>
    <row r="856" spans="1:2" x14ac:dyDescent="0.2">
      <c r="A856" s="9"/>
      <c r="B856" s="9"/>
    </row>
    <row r="857" spans="1:2" x14ac:dyDescent="0.2">
      <c r="A857" s="9"/>
      <c r="B857" s="9"/>
    </row>
    <row r="858" spans="1:2" x14ac:dyDescent="0.2">
      <c r="A858" s="9"/>
      <c r="B858" s="9"/>
    </row>
    <row r="859" spans="1:2" x14ac:dyDescent="0.2">
      <c r="A859" s="9"/>
      <c r="B859" s="9"/>
    </row>
    <row r="860" spans="1:2" x14ac:dyDescent="0.2">
      <c r="A860" s="9"/>
      <c r="B860" s="9"/>
    </row>
    <row r="861" spans="1:2" x14ac:dyDescent="0.2">
      <c r="A861" s="9"/>
      <c r="B861" s="9"/>
    </row>
    <row r="862" spans="1:2" x14ac:dyDescent="0.2">
      <c r="A862" s="9"/>
      <c r="B862" s="9"/>
    </row>
    <row r="863" spans="1:2" x14ac:dyDescent="0.2">
      <c r="A863" s="9"/>
      <c r="B863" s="9"/>
    </row>
    <row r="864" spans="1:2" x14ac:dyDescent="0.2">
      <c r="A864" s="9"/>
      <c r="B864" s="9"/>
    </row>
    <row r="865" spans="1:2" x14ac:dyDescent="0.2">
      <c r="A865" s="9"/>
      <c r="B865" s="9"/>
    </row>
    <row r="866" spans="1:2" x14ac:dyDescent="0.2">
      <c r="A866" s="9"/>
      <c r="B866" s="9"/>
    </row>
    <row r="867" spans="1:2" x14ac:dyDescent="0.2">
      <c r="A867" s="9"/>
      <c r="B867" s="9"/>
    </row>
    <row r="868" spans="1:2" x14ac:dyDescent="0.2">
      <c r="A868" s="9"/>
      <c r="B868" s="9"/>
    </row>
    <row r="869" spans="1:2" x14ac:dyDescent="0.2">
      <c r="A869" s="9"/>
      <c r="B869" s="9"/>
    </row>
    <row r="870" spans="1:2" x14ac:dyDescent="0.2">
      <c r="A870" s="9"/>
      <c r="B870" s="9"/>
    </row>
    <row r="871" spans="1:2" x14ac:dyDescent="0.2">
      <c r="A871" s="9"/>
      <c r="B871" s="9"/>
    </row>
    <row r="872" spans="1:2" x14ac:dyDescent="0.2">
      <c r="A872" s="9"/>
      <c r="B872" s="9"/>
    </row>
    <row r="873" spans="1:2" x14ac:dyDescent="0.2">
      <c r="A873" s="9"/>
      <c r="B873" s="9"/>
    </row>
    <row r="874" spans="1:2" x14ac:dyDescent="0.2">
      <c r="A874" s="9"/>
      <c r="B874" s="9"/>
    </row>
    <row r="875" spans="1:2" x14ac:dyDescent="0.2">
      <c r="A875" s="9"/>
      <c r="B875" s="9"/>
    </row>
    <row r="876" spans="1:2" x14ac:dyDescent="0.2">
      <c r="A876" s="9"/>
      <c r="B876" s="9"/>
    </row>
    <row r="877" spans="1:2" x14ac:dyDescent="0.2">
      <c r="A877" s="9"/>
      <c r="B877" s="9"/>
    </row>
    <row r="878" spans="1:2" x14ac:dyDescent="0.2">
      <c r="A878" s="9"/>
      <c r="B878" s="9"/>
    </row>
    <row r="879" spans="1:2" x14ac:dyDescent="0.2">
      <c r="A879" s="9"/>
      <c r="B879" s="9"/>
    </row>
    <row r="880" spans="1:2" x14ac:dyDescent="0.2">
      <c r="A880" s="9"/>
      <c r="B880" s="9"/>
    </row>
    <row r="881" spans="1:2" x14ac:dyDescent="0.2">
      <c r="A881" s="9"/>
      <c r="B881" s="9"/>
    </row>
    <row r="882" spans="1:2" x14ac:dyDescent="0.2">
      <c r="A882" s="9"/>
      <c r="B882" s="9"/>
    </row>
    <row r="883" spans="1:2" x14ac:dyDescent="0.2">
      <c r="A883" s="9"/>
      <c r="B883" s="9"/>
    </row>
    <row r="884" spans="1:2" x14ac:dyDescent="0.2">
      <c r="A884" s="9"/>
      <c r="B884" s="9"/>
    </row>
    <row r="885" spans="1:2" x14ac:dyDescent="0.2">
      <c r="A885" s="9"/>
      <c r="B885" s="9"/>
    </row>
    <row r="886" spans="1:2" x14ac:dyDescent="0.2">
      <c r="A886" s="9"/>
      <c r="B886" s="9"/>
    </row>
    <row r="887" spans="1:2" x14ac:dyDescent="0.2">
      <c r="A887" s="9"/>
      <c r="B887" s="9"/>
    </row>
    <row r="888" spans="1:2" x14ac:dyDescent="0.2">
      <c r="A888" s="9"/>
      <c r="B888" s="9"/>
    </row>
    <row r="889" spans="1:2" x14ac:dyDescent="0.2">
      <c r="A889" s="9"/>
      <c r="B889" s="9"/>
    </row>
    <row r="890" spans="1:2" x14ac:dyDescent="0.2">
      <c r="A890" s="9"/>
      <c r="B890" s="9"/>
    </row>
    <row r="891" spans="1:2" x14ac:dyDescent="0.2">
      <c r="A891" s="9"/>
      <c r="B891" s="9"/>
    </row>
    <row r="892" spans="1:2" x14ac:dyDescent="0.2">
      <c r="A892" s="9"/>
      <c r="B892" s="9"/>
    </row>
    <row r="893" spans="1:2" x14ac:dyDescent="0.2">
      <c r="A893" s="9"/>
      <c r="B893" s="9"/>
    </row>
    <row r="894" spans="1:2" x14ac:dyDescent="0.2">
      <c r="A894" s="9"/>
      <c r="B894" s="9"/>
    </row>
    <row r="895" spans="1:2" x14ac:dyDescent="0.2">
      <c r="A895" s="9"/>
      <c r="B895" s="9"/>
    </row>
    <row r="896" spans="1:2" x14ac:dyDescent="0.2">
      <c r="A896" s="9"/>
      <c r="B896" s="9"/>
    </row>
    <row r="897" spans="1:2" x14ac:dyDescent="0.2">
      <c r="A897" s="9"/>
      <c r="B897" s="9"/>
    </row>
    <row r="898" spans="1:2" x14ac:dyDescent="0.2">
      <c r="A898" s="9"/>
      <c r="B898" s="9"/>
    </row>
    <row r="899" spans="1:2" x14ac:dyDescent="0.2">
      <c r="A899" s="9"/>
      <c r="B899" s="9"/>
    </row>
    <row r="900" spans="1:2" x14ac:dyDescent="0.2">
      <c r="A900" s="9"/>
      <c r="B900" s="9"/>
    </row>
    <row r="901" spans="1:2" x14ac:dyDescent="0.2">
      <c r="A901" s="9"/>
      <c r="B901" s="9"/>
    </row>
    <row r="902" spans="1:2" x14ac:dyDescent="0.2">
      <c r="A902" s="9"/>
      <c r="B902" s="9"/>
    </row>
    <row r="903" spans="1:2" x14ac:dyDescent="0.2">
      <c r="A903" s="9"/>
      <c r="B903" s="9"/>
    </row>
    <row r="904" spans="1:2" x14ac:dyDescent="0.2">
      <c r="A904" s="9"/>
      <c r="B904" s="9"/>
    </row>
    <row r="905" spans="1:2" x14ac:dyDescent="0.2">
      <c r="A905" s="9"/>
      <c r="B905" s="9"/>
    </row>
    <row r="906" spans="1:2" x14ac:dyDescent="0.2">
      <c r="A906" s="9"/>
      <c r="B906" s="9"/>
    </row>
    <row r="907" spans="1:2" x14ac:dyDescent="0.2">
      <c r="A907" s="9"/>
      <c r="B907" s="9"/>
    </row>
    <row r="908" spans="1:2" x14ac:dyDescent="0.2">
      <c r="A908" s="9"/>
      <c r="B908" s="9"/>
    </row>
    <row r="909" spans="1:2" x14ac:dyDescent="0.2">
      <c r="A909" s="9"/>
      <c r="B909" s="9"/>
    </row>
    <row r="910" spans="1:2" x14ac:dyDescent="0.2">
      <c r="A910" s="9"/>
      <c r="B910" s="9"/>
    </row>
    <row r="911" spans="1:2" x14ac:dyDescent="0.2">
      <c r="A911" s="9"/>
      <c r="B911" s="9"/>
    </row>
    <row r="912" spans="1:2" x14ac:dyDescent="0.2">
      <c r="A912" s="9"/>
      <c r="B912" s="9"/>
    </row>
    <row r="913" spans="1:2" x14ac:dyDescent="0.2">
      <c r="A913" s="9"/>
      <c r="B913" s="9"/>
    </row>
    <row r="914" spans="1:2" x14ac:dyDescent="0.2">
      <c r="A914" s="9"/>
      <c r="B914" s="9"/>
    </row>
    <row r="915" spans="1:2" x14ac:dyDescent="0.2">
      <c r="A915" s="9"/>
      <c r="B915" s="9"/>
    </row>
    <row r="916" spans="1:2" x14ac:dyDescent="0.2">
      <c r="A916" s="9"/>
      <c r="B916" s="9"/>
    </row>
    <row r="917" spans="1:2" x14ac:dyDescent="0.2">
      <c r="A917" s="9"/>
      <c r="B917" s="9"/>
    </row>
    <row r="918" spans="1:2" x14ac:dyDescent="0.2">
      <c r="A918" s="9"/>
      <c r="B918" s="9"/>
    </row>
    <row r="919" spans="1:2" x14ac:dyDescent="0.2">
      <c r="A919" s="9"/>
      <c r="B919" s="9"/>
    </row>
    <row r="920" spans="1:2" x14ac:dyDescent="0.2">
      <c r="A920" s="9"/>
      <c r="B920" s="9"/>
    </row>
    <row r="921" spans="1:2" x14ac:dyDescent="0.2">
      <c r="A921" s="9"/>
      <c r="B921" s="9"/>
    </row>
    <row r="922" spans="1:2" x14ac:dyDescent="0.2">
      <c r="A922" s="9"/>
      <c r="B922" s="9"/>
    </row>
    <row r="923" spans="1:2" x14ac:dyDescent="0.2">
      <c r="A923" s="9"/>
      <c r="B923" s="9"/>
    </row>
    <row r="924" spans="1:2" x14ac:dyDescent="0.2">
      <c r="A924" s="9"/>
      <c r="B924" s="9"/>
    </row>
    <row r="925" spans="1:2" x14ac:dyDescent="0.2">
      <c r="A925" s="9"/>
      <c r="B925" s="9"/>
    </row>
    <row r="926" spans="1:2" x14ac:dyDescent="0.2">
      <c r="A926" s="9"/>
      <c r="B926" s="9"/>
    </row>
    <row r="927" spans="1:2" x14ac:dyDescent="0.2">
      <c r="A927" s="9"/>
      <c r="B927" s="9"/>
    </row>
    <row r="928" spans="1:2" x14ac:dyDescent="0.2">
      <c r="A928" s="9"/>
      <c r="B928" s="9"/>
    </row>
    <row r="929" spans="1:2" x14ac:dyDescent="0.2">
      <c r="A929" s="9"/>
      <c r="B929" s="9"/>
    </row>
    <row r="930" spans="1:2" x14ac:dyDescent="0.2">
      <c r="A930" s="9"/>
      <c r="B930" s="9"/>
    </row>
    <row r="931" spans="1:2" x14ac:dyDescent="0.2">
      <c r="A931" s="9"/>
      <c r="B931" s="9"/>
    </row>
    <row r="932" spans="1:2" x14ac:dyDescent="0.2">
      <c r="A932" s="9"/>
      <c r="B932" s="9"/>
    </row>
    <row r="933" spans="1:2" x14ac:dyDescent="0.2">
      <c r="A933" s="9"/>
      <c r="B933" s="9"/>
    </row>
    <row r="934" spans="1:2" x14ac:dyDescent="0.2">
      <c r="A934" s="9"/>
      <c r="B934" s="9"/>
    </row>
    <row r="935" spans="1:2" x14ac:dyDescent="0.2">
      <c r="A935" s="9"/>
      <c r="B935" s="9"/>
    </row>
    <row r="936" spans="1:2" x14ac:dyDescent="0.2">
      <c r="A936" s="9"/>
      <c r="B936" s="9"/>
    </row>
    <row r="937" spans="1:2" x14ac:dyDescent="0.2">
      <c r="A937" s="9"/>
      <c r="B937" s="9"/>
    </row>
    <row r="938" spans="1:2" x14ac:dyDescent="0.2">
      <c r="A938" s="9"/>
      <c r="B938" s="9"/>
    </row>
    <row r="939" spans="1:2" x14ac:dyDescent="0.2">
      <c r="A939" s="9"/>
      <c r="B939" s="9"/>
    </row>
    <row r="940" spans="1:2" x14ac:dyDescent="0.2">
      <c r="A940" s="9"/>
      <c r="B940" s="9"/>
    </row>
    <row r="941" spans="1:2" x14ac:dyDescent="0.2">
      <c r="A941" s="9"/>
      <c r="B941" s="9"/>
    </row>
    <row r="942" spans="1:2" x14ac:dyDescent="0.2">
      <c r="A942" s="9"/>
      <c r="B942" s="9"/>
    </row>
    <row r="943" spans="1:2" x14ac:dyDescent="0.2">
      <c r="A943" s="9"/>
      <c r="B943" s="9"/>
    </row>
    <row r="944" spans="1:2" x14ac:dyDescent="0.2">
      <c r="A944" s="9"/>
      <c r="B944" s="9"/>
    </row>
    <row r="945" spans="1:2" x14ac:dyDescent="0.2">
      <c r="A945" s="9"/>
      <c r="B945" s="9"/>
    </row>
    <row r="946" spans="1:2" x14ac:dyDescent="0.2">
      <c r="A946" s="9"/>
      <c r="B946" s="9"/>
    </row>
    <row r="947" spans="1:2" x14ac:dyDescent="0.2">
      <c r="A947" s="9"/>
      <c r="B947" s="9"/>
    </row>
    <row r="948" spans="1:2" x14ac:dyDescent="0.2">
      <c r="A948" s="9"/>
      <c r="B948" s="9"/>
    </row>
    <row r="949" spans="1:2" x14ac:dyDescent="0.2">
      <c r="A949" s="9"/>
      <c r="B949" s="9"/>
    </row>
    <row r="950" spans="1:2" x14ac:dyDescent="0.2">
      <c r="A950" s="9"/>
      <c r="B950" s="9"/>
    </row>
    <row r="951" spans="1:2" x14ac:dyDescent="0.2">
      <c r="A951" s="9"/>
      <c r="B951" s="9"/>
    </row>
    <row r="952" spans="1:2" x14ac:dyDescent="0.2">
      <c r="A952" s="9"/>
      <c r="B952" s="9"/>
    </row>
    <row r="953" spans="1:2" x14ac:dyDescent="0.2">
      <c r="A953" s="9"/>
      <c r="B953" s="9"/>
    </row>
    <row r="954" spans="1:2" x14ac:dyDescent="0.2">
      <c r="A954" s="9"/>
      <c r="B954" s="9"/>
    </row>
    <row r="955" spans="1:2" x14ac:dyDescent="0.2">
      <c r="A955" s="9"/>
      <c r="B955" s="9"/>
    </row>
    <row r="956" spans="1:2" x14ac:dyDescent="0.2">
      <c r="A956" s="9"/>
      <c r="B956" s="9"/>
    </row>
    <row r="957" spans="1:2" x14ac:dyDescent="0.2">
      <c r="A957" s="9"/>
      <c r="B957" s="9"/>
    </row>
    <row r="958" spans="1:2" x14ac:dyDescent="0.2">
      <c r="A958" s="9"/>
      <c r="B958" s="9"/>
    </row>
    <row r="959" spans="1:2" x14ac:dyDescent="0.2">
      <c r="A959" s="9"/>
      <c r="B959" s="9"/>
    </row>
    <row r="960" spans="1:2" x14ac:dyDescent="0.2">
      <c r="A960" s="9"/>
      <c r="B960" s="9"/>
    </row>
    <row r="961" spans="1:2" x14ac:dyDescent="0.2">
      <c r="A961" s="9"/>
      <c r="B961" s="9"/>
    </row>
    <row r="962" spans="1:2" x14ac:dyDescent="0.2">
      <c r="A962" s="9"/>
      <c r="B962" s="9"/>
    </row>
    <row r="963" spans="1:2" x14ac:dyDescent="0.2">
      <c r="A963" s="9"/>
      <c r="B963" s="9"/>
    </row>
    <row r="964" spans="1:2" x14ac:dyDescent="0.2">
      <c r="A964" s="9"/>
      <c r="B964" s="9"/>
    </row>
    <row r="965" spans="1:2" x14ac:dyDescent="0.2">
      <c r="A965" s="9"/>
      <c r="B965" s="9"/>
    </row>
    <row r="966" spans="1:2" x14ac:dyDescent="0.2">
      <c r="A966" s="9"/>
      <c r="B966" s="9"/>
    </row>
    <row r="967" spans="1:2" x14ac:dyDescent="0.2">
      <c r="A967" s="9"/>
      <c r="B967" s="9"/>
    </row>
    <row r="968" spans="1:2" x14ac:dyDescent="0.2">
      <c r="A968" s="9"/>
      <c r="B968" s="9"/>
    </row>
    <row r="969" spans="1:2" x14ac:dyDescent="0.2">
      <c r="A969" s="9"/>
      <c r="B969" s="9"/>
    </row>
    <row r="970" spans="1:2" x14ac:dyDescent="0.2">
      <c r="A970" s="9"/>
      <c r="B970" s="9"/>
    </row>
    <row r="971" spans="1:2" x14ac:dyDescent="0.2">
      <c r="A971" s="9"/>
      <c r="B971" s="9"/>
    </row>
    <row r="972" spans="1:2" x14ac:dyDescent="0.2">
      <c r="A972" s="9"/>
      <c r="B972" s="9"/>
    </row>
    <row r="973" spans="1:2" x14ac:dyDescent="0.2">
      <c r="A973" s="9"/>
      <c r="B973" s="9"/>
    </row>
    <row r="974" spans="1:2" x14ac:dyDescent="0.2">
      <c r="A974" s="9"/>
      <c r="B974" s="9"/>
    </row>
    <row r="975" spans="1:2" x14ac:dyDescent="0.2">
      <c r="A975" s="9"/>
      <c r="B975" s="9"/>
    </row>
    <row r="976" spans="1:2" x14ac:dyDescent="0.2">
      <c r="A976" s="9"/>
      <c r="B976" s="9"/>
    </row>
    <row r="977" spans="1:2" x14ac:dyDescent="0.2">
      <c r="A977" s="9"/>
      <c r="B977" s="9"/>
    </row>
    <row r="978" spans="1:2" x14ac:dyDescent="0.2">
      <c r="A978" s="9"/>
      <c r="B978" s="9"/>
    </row>
    <row r="979" spans="1:2" x14ac:dyDescent="0.2">
      <c r="A979" s="9"/>
      <c r="B979" s="9"/>
    </row>
    <row r="980" spans="1:2" x14ac:dyDescent="0.2">
      <c r="A980" s="9"/>
      <c r="B980" s="9"/>
    </row>
    <row r="981" spans="1:2" x14ac:dyDescent="0.2">
      <c r="A981" s="9"/>
      <c r="B981" s="9"/>
    </row>
    <row r="982" spans="1:2" x14ac:dyDescent="0.2">
      <c r="A982" s="9"/>
      <c r="B982" s="9"/>
    </row>
    <row r="983" spans="1:2" x14ac:dyDescent="0.2">
      <c r="A983" s="9"/>
      <c r="B983" s="9"/>
    </row>
    <row r="984" spans="1:2" x14ac:dyDescent="0.2">
      <c r="A984" s="9"/>
      <c r="B984" s="9"/>
    </row>
    <row r="985" spans="1:2" x14ac:dyDescent="0.2">
      <c r="A985" s="9"/>
      <c r="B985" s="9"/>
    </row>
    <row r="986" spans="1:2" x14ac:dyDescent="0.2">
      <c r="A986" s="9"/>
      <c r="B986" s="9"/>
    </row>
    <row r="987" spans="1:2" x14ac:dyDescent="0.2">
      <c r="A987" s="9"/>
      <c r="B987" s="9"/>
    </row>
    <row r="988" spans="1:2" x14ac:dyDescent="0.2">
      <c r="A988" s="9"/>
      <c r="B988" s="9"/>
    </row>
    <row r="989" spans="1:2" x14ac:dyDescent="0.2">
      <c r="A989" s="9"/>
      <c r="B989" s="9"/>
    </row>
    <row r="990" spans="1:2" x14ac:dyDescent="0.2">
      <c r="A990" s="9"/>
      <c r="B990" s="9"/>
    </row>
    <row r="991" spans="1:2" x14ac:dyDescent="0.2">
      <c r="A991" s="9"/>
      <c r="B991" s="9"/>
    </row>
    <row r="992" spans="1:2" x14ac:dyDescent="0.2">
      <c r="A992" s="9"/>
      <c r="B992" s="9"/>
    </row>
    <row r="993" spans="1:2" x14ac:dyDescent="0.2">
      <c r="A993" s="9"/>
      <c r="B993" s="9"/>
    </row>
    <row r="994" spans="1:2" x14ac:dyDescent="0.2">
      <c r="A994" s="9"/>
      <c r="B994" s="9"/>
    </row>
    <row r="995" spans="1:2" x14ac:dyDescent="0.2">
      <c r="A995" s="9"/>
      <c r="B995" s="9"/>
    </row>
    <row r="996" spans="1:2" x14ac:dyDescent="0.2">
      <c r="A996" s="9"/>
      <c r="B996" s="9"/>
    </row>
    <row r="997" spans="1:2" x14ac:dyDescent="0.2">
      <c r="A997" s="9"/>
      <c r="B997" s="9"/>
    </row>
    <row r="998" spans="1:2" x14ac:dyDescent="0.2">
      <c r="A998" s="9"/>
      <c r="B998" s="9"/>
    </row>
    <row r="999" spans="1:2" x14ac:dyDescent="0.2">
      <c r="A999" s="9"/>
      <c r="B999" s="9"/>
    </row>
    <row r="1000" spans="1:2" x14ac:dyDescent="0.2">
      <c r="A1000" s="9"/>
      <c r="B1000" s="9"/>
    </row>
    <row r="1001" spans="1:2" x14ac:dyDescent="0.2">
      <c r="A1001" s="9"/>
      <c r="B1001" s="9"/>
    </row>
    <row r="1002" spans="1:2" x14ac:dyDescent="0.2">
      <c r="A1002" s="9"/>
      <c r="B1002" s="9"/>
    </row>
    <row r="1003" spans="1:2" x14ac:dyDescent="0.2">
      <c r="A1003" s="9"/>
      <c r="B1003" s="9"/>
    </row>
    <row r="1004" spans="1:2" x14ac:dyDescent="0.2">
      <c r="A1004" s="9"/>
      <c r="B1004" s="9"/>
    </row>
    <row r="1005" spans="1:2" x14ac:dyDescent="0.2">
      <c r="A1005" s="9"/>
      <c r="B1005" s="9"/>
    </row>
    <row r="1006" spans="1:2" x14ac:dyDescent="0.2">
      <c r="A1006" s="9"/>
      <c r="B1006" s="9"/>
    </row>
    <row r="1007" spans="1:2" x14ac:dyDescent="0.2">
      <c r="A1007" s="9"/>
      <c r="B1007" s="9"/>
    </row>
    <row r="1008" spans="1:2" x14ac:dyDescent="0.2">
      <c r="A1008" s="9"/>
      <c r="B1008" s="9"/>
    </row>
    <row r="1009" spans="1:2" x14ac:dyDescent="0.2">
      <c r="A1009" s="9"/>
      <c r="B1009" s="9"/>
    </row>
    <row r="1010" spans="1:2" x14ac:dyDescent="0.2">
      <c r="A1010" s="9"/>
      <c r="B1010" s="9"/>
    </row>
    <row r="1011" spans="1:2" x14ac:dyDescent="0.2">
      <c r="A1011" s="9"/>
      <c r="B1011" s="9"/>
    </row>
    <row r="1012" spans="1:2" x14ac:dyDescent="0.2">
      <c r="A1012" s="9"/>
      <c r="B1012" s="9"/>
    </row>
    <row r="1013" spans="1:2" x14ac:dyDescent="0.2">
      <c r="A1013" s="9"/>
      <c r="B1013" s="9"/>
    </row>
    <row r="1014" spans="1:2" x14ac:dyDescent="0.2">
      <c r="A1014" s="9"/>
      <c r="B1014" s="9"/>
    </row>
    <row r="1015" spans="1:2" x14ac:dyDescent="0.2">
      <c r="A1015" s="9"/>
      <c r="B1015" s="9"/>
    </row>
    <row r="1016" spans="1:2" x14ac:dyDescent="0.2">
      <c r="A1016" s="9"/>
      <c r="B1016" s="9"/>
    </row>
    <row r="1017" spans="1:2" x14ac:dyDescent="0.2">
      <c r="A1017" s="9"/>
      <c r="B1017" s="9"/>
    </row>
    <row r="1018" spans="1:2" x14ac:dyDescent="0.2">
      <c r="A1018" s="9"/>
      <c r="B1018" s="9"/>
    </row>
    <row r="1019" spans="1:2" x14ac:dyDescent="0.2">
      <c r="A1019" s="9"/>
      <c r="B1019" s="9"/>
    </row>
    <row r="1020" spans="1:2" x14ac:dyDescent="0.2">
      <c r="A1020" s="9"/>
      <c r="B1020" s="9"/>
    </row>
    <row r="1021" spans="1:2" x14ac:dyDescent="0.2">
      <c r="A1021" s="9"/>
      <c r="B1021" s="9"/>
    </row>
    <row r="1022" spans="1:2" x14ac:dyDescent="0.2">
      <c r="A1022" s="9"/>
      <c r="B1022" s="9"/>
    </row>
    <row r="1023" spans="1:2" x14ac:dyDescent="0.2">
      <c r="A1023" s="9"/>
      <c r="B1023" s="9"/>
    </row>
    <row r="1024" spans="1:2" x14ac:dyDescent="0.2">
      <c r="A1024" s="9"/>
      <c r="B1024" s="9"/>
    </row>
    <row r="1025" spans="1:2" x14ac:dyDescent="0.2">
      <c r="A1025" s="9"/>
      <c r="B1025" s="9"/>
    </row>
    <row r="1026" spans="1:2" x14ac:dyDescent="0.2">
      <c r="A1026" s="9"/>
      <c r="B1026" s="9"/>
    </row>
    <row r="1027" spans="1:2" x14ac:dyDescent="0.2">
      <c r="A1027" s="9"/>
      <c r="B1027" s="9"/>
    </row>
    <row r="1028" spans="1:2" x14ac:dyDescent="0.2">
      <c r="A1028" s="9"/>
      <c r="B1028" s="9"/>
    </row>
    <row r="1029" spans="1:2" x14ac:dyDescent="0.2">
      <c r="A1029" s="9"/>
      <c r="B1029" s="9"/>
    </row>
    <row r="1030" spans="1:2" x14ac:dyDescent="0.2">
      <c r="A1030" s="9"/>
      <c r="B1030" s="9"/>
    </row>
    <row r="1031" spans="1:2" x14ac:dyDescent="0.2">
      <c r="A1031" s="9"/>
      <c r="B1031" s="9"/>
    </row>
    <row r="1032" spans="1:2" x14ac:dyDescent="0.2">
      <c r="A1032" s="9"/>
      <c r="B1032" s="9"/>
    </row>
    <row r="1033" spans="1:2" x14ac:dyDescent="0.2">
      <c r="A1033" s="9"/>
      <c r="B1033" s="9"/>
    </row>
    <row r="1034" spans="1:2" x14ac:dyDescent="0.2">
      <c r="A1034" s="9"/>
      <c r="B1034" s="9"/>
    </row>
    <row r="1035" spans="1:2" x14ac:dyDescent="0.2">
      <c r="A1035" s="9"/>
      <c r="B1035" s="9"/>
    </row>
    <row r="1036" spans="1:2" x14ac:dyDescent="0.2">
      <c r="A1036" s="9"/>
      <c r="B1036" s="9"/>
    </row>
    <row r="1037" spans="1:2" x14ac:dyDescent="0.2">
      <c r="A1037" s="9"/>
      <c r="B1037" s="9"/>
    </row>
    <row r="1038" spans="1:2" x14ac:dyDescent="0.2">
      <c r="A1038" s="9"/>
      <c r="B1038" s="9"/>
    </row>
    <row r="1039" spans="1:2" x14ac:dyDescent="0.2">
      <c r="A1039" s="9"/>
      <c r="B1039" s="9"/>
    </row>
    <row r="1040" spans="1:2" x14ac:dyDescent="0.2">
      <c r="A1040" s="9"/>
      <c r="B1040" s="9"/>
    </row>
    <row r="1041" spans="1:2" x14ac:dyDescent="0.2">
      <c r="A1041" s="9"/>
      <c r="B1041" s="9"/>
    </row>
    <row r="1042" spans="1:2" x14ac:dyDescent="0.2">
      <c r="A1042" s="9"/>
      <c r="B1042" s="9"/>
    </row>
    <row r="1043" spans="1:2" x14ac:dyDescent="0.2">
      <c r="A1043" s="9"/>
      <c r="B1043" s="9"/>
    </row>
    <row r="1044" spans="1:2" x14ac:dyDescent="0.2">
      <c r="A1044" s="9"/>
      <c r="B1044" s="9"/>
    </row>
    <row r="1045" spans="1:2" x14ac:dyDescent="0.2">
      <c r="A1045" s="9"/>
      <c r="B1045" s="9"/>
    </row>
    <row r="1046" spans="1:2" x14ac:dyDescent="0.2">
      <c r="A1046" s="9"/>
      <c r="B1046" s="9"/>
    </row>
    <row r="1047" spans="1:2" x14ac:dyDescent="0.2">
      <c r="A1047" s="9"/>
      <c r="B1047" s="9"/>
    </row>
    <row r="1048" spans="1:2" x14ac:dyDescent="0.2">
      <c r="A1048" s="9"/>
      <c r="B1048" s="9"/>
    </row>
    <row r="1049" spans="1:2" x14ac:dyDescent="0.2">
      <c r="A1049" s="9"/>
      <c r="B1049" s="9"/>
    </row>
    <row r="1050" spans="1:2" x14ac:dyDescent="0.2">
      <c r="A1050" s="9"/>
      <c r="B1050" s="9"/>
    </row>
    <row r="1051" spans="1:2" x14ac:dyDescent="0.2">
      <c r="A1051" s="9"/>
      <c r="B1051" s="9"/>
    </row>
    <row r="1052" spans="1:2" x14ac:dyDescent="0.2">
      <c r="A1052" s="9"/>
      <c r="B1052" s="9"/>
    </row>
    <row r="1053" spans="1:2" x14ac:dyDescent="0.2">
      <c r="A1053" s="9"/>
      <c r="B1053" s="9"/>
    </row>
    <row r="1054" spans="1:2" x14ac:dyDescent="0.2">
      <c r="A1054" s="9"/>
      <c r="B1054" s="9"/>
    </row>
    <row r="1055" spans="1:2" x14ac:dyDescent="0.2">
      <c r="A1055" s="9"/>
      <c r="B1055" s="9"/>
    </row>
    <row r="1056" spans="1:2" x14ac:dyDescent="0.2">
      <c r="A1056" s="9"/>
      <c r="B1056" s="9"/>
    </row>
    <row r="1057" spans="1:2" x14ac:dyDescent="0.2">
      <c r="A1057" s="9"/>
      <c r="B1057" s="9"/>
    </row>
    <row r="1058" spans="1:2" x14ac:dyDescent="0.2">
      <c r="A1058" s="9"/>
      <c r="B1058" s="9"/>
    </row>
    <row r="1059" spans="1:2" x14ac:dyDescent="0.2">
      <c r="A1059" s="9"/>
      <c r="B1059" s="9"/>
    </row>
    <row r="1060" spans="1:2" x14ac:dyDescent="0.2">
      <c r="A1060" s="9"/>
      <c r="B1060" s="9"/>
    </row>
    <row r="1061" spans="1:2" x14ac:dyDescent="0.2">
      <c r="A1061" s="9"/>
      <c r="B1061" s="9"/>
    </row>
    <row r="1062" spans="1:2" x14ac:dyDescent="0.2">
      <c r="A1062" s="9"/>
      <c r="B1062" s="9"/>
    </row>
    <row r="1063" spans="1:2" x14ac:dyDescent="0.2">
      <c r="A1063" s="9"/>
      <c r="B1063" s="9"/>
    </row>
    <row r="1064" spans="1:2" x14ac:dyDescent="0.2">
      <c r="A1064" s="9"/>
      <c r="B1064" s="9"/>
    </row>
    <row r="1065" spans="1:2" x14ac:dyDescent="0.2">
      <c r="A1065" s="9"/>
      <c r="B1065" s="9"/>
    </row>
    <row r="1066" spans="1:2" x14ac:dyDescent="0.2">
      <c r="A1066" s="9"/>
      <c r="B1066" s="9"/>
    </row>
    <row r="1067" spans="1:2" x14ac:dyDescent="0.2">
      <c r="A1067" s="9"/>
      <c r="B1067" s="9"/>
    </row>
    <row r="1068" spans="1:2" x14ac:dyDescent="0.2">
      <c r="A1068" s="9"/>
      <c r="B1068" s="9"/>
    </row>
    <row r="1069" spans="1:2" x14ac:dyDescent="0.2">
      <c r="A1069" s="9"/>
      <c r="B1069" s="9"/>
    </row>
    <row r="1070" spans="1:2" x14ac:dyDescent="0.2">
      <c r="A1070" s="9"/>
      <c r="B1070" s="9"/>
    </row>
    <row r="1071" spans="1:2" x14ac:dyDescent="0.2">
      <c r="A1071" s="9"/>
      <c r="B1071" s="9"/>
    </row>
    <row r="1072" spans="1:2" x14ac:dyDescent="0.2">
      <c r="A1072" s="9"/>
      <c r="B1072" s="9"/>
    </row>
    <row r="1073" spans="1:2" x14ac:dyDescent="0.2">
      <c r="A1073" s="9"/>
      <c r="B1073" s="9"/>
    </row>
    <row r="1074" spans="1:2" x14ac:dyDescent="0.2">
      <c r="A1074" s="9"/>
      <c r="B1074" s="9"/>
    </row>
    <row r="1075" spans="1:2" x14ac:dyDescent="0.2">
      <c r="A1075" s="9"/>
      <c r="B1075" s="9"/>
    </row>
    <row r="1076" spans="1:2" x14ac:dyDescent="0.2">
      <c r="A1076" s="9"/>
      <c r="B1076" s="9"/>
    </row>
    <row r="1077" spans="1:2" x14ac:dyDescent="0.2">
      <c r="A1077" s="9"/>
      <c r="B1077" s="9"/>
    </row>
    <row r="1078" spans="1:2" x14ac:dyDescent="0.2">
      <c r="A1078" s="9"/>
      <c r="B1078" s="9"/>
    </row>
    <row r="1079" spans="1:2" x14ac:dyDescent="0.2">
      <c r="A1079" s="9"/>
      <c r="B1079" s="9"/>
    </row>
    <row r="1080" spans="1:2" x14ac:dyDescent="0.2">
      <c r="A1080" s="9"/>
      <c r="B1080" s="9"/>
    </row>
    <row r="1081" spans="1:2" x14ac:dyDescent="0.2">
      <c r="A1081" s="9"/>
      <c r="B1081" s="9"/>
    </row>
    <row r="1082" spans="1:2" x14ac:dyDescent="0.2">
      <c r="A1082" s="9"/>
      <c r="B1082" s="9"/>
    </row>
    <row r="1083" spans="1:2" x14ac:dyDescent="0.2">
      <c r="A1083" s="9"/>
      <c r="B1083" s="9"/>
    </row>
    <row r="1084" spans="1:2" x14ac:dyDescent="0.2">
      <c r="A1084" s="9"/>
      <c r="B1084" s="9"/>
    </row>
    <row r="1085" spans="1:2" x14ac:dyDescent="0.2">
      <c r="A1085" s="9"/>
      <c r="B1085" s="9"/>
    </row>
    <row r="1086" spans="1:2" x14ac:dyDescent="0.2">
      <c r="A1086" s="9"/>
      <c r="B1086" s="9"/>
    </row>
    <row r="1087" spans="1:2" x14ac:dyDescent="0.2">
      <c r="A1087" s="9"/>
      <c r="B1087" s="9"/>
    </row>
    <row r="1088" spans="1:2" x14ac:dyDescent="0.2">
      <c r="A1088" s="9"/>
      <c r="B1088" s="9"/>
    </row>
    <row r="1089" spans="1:2" x14ac:dyDescent="0.2">
      <c r="A1089" s="9"/>
      <c r="B1089" s="9"/>
    </row>
    <row r="1090" spans="1:2" x14ac:dyDescent="0.2">
      <c r="A1090" s="9"/>
      <c r="B1090" s="9"/>
    </row>
    <row r="1091" spans="1:2" x14ac:dyDescent="0.2">
      <c r="A1091" s="9"/>
      <c r="B1091" s="9"/>
    </row>
    <row r="1092" spans="1:2" x14ac:dyDescent="0.2">
      <c r="A1092" s="9"/>
      <c r="B1092" s="9"/>
    </row>
    <row r="1093" spans="1:2" x14ac:dyDescent="0.2">
      <c r="A1093" s="9"/>
      <c r="B1093" s="9"/>
    </row>
    <row r="1094" spans="1:2" x14ac:dyDescent="0.2">
      <c r="A1094" s="9"/>
      <c r="B1094" s="9"/>
    </row>
    <row r="1095" spans="1:2" x14ac:dyDescent="0.2">
      <c r="A1095" s="9"/>
      <c r="B1095" s="9"/>
    </row>
    <row r="1096" spans="1:2" x14ac:dyDescent="0.2">
      <c r="A1096" s="9"/>
      <c r="B1096" s="9"/>
    </row>
    <row r="1097" spans="1:2" x14ac:dyDescent="0.2">
      <c r="A1097" s="9"/>
      <c r="B1097" s="9"/>
    </row>
    <row r="1098" spans="1:2" x14ac:dyDescent="0.2">
      <c r="A1098" s="9"/>
      <c r="B1098" s="9"/>
    </row>
    <row r="1099" spans="1:2" x14ac:dyDescent="0.2">
      <c r="A1099" s="9"/>
      <c r="B1099" s="9"/>
    </row>
    <row r="1100" spans="1:2" x14ac:dyDescent="0.2">
      <c r="A1100" s="9"/>
      <c r="B1100" s="9"/>
    </row>
    <row r="1101" spans="1:2" x14ac:dyDescent="0.2">
      <c r="A1101" s="9"/>
      <c r="B1101" s="9"/>
    </row>
    <row r="1102" spans="1:2" x14ac:dyDescent="0.2">
      <c r="A1102" s="9"/>
      <c r="B1102" s="9"/>
    </row>
    <row r="1103" spans="1:2" x14ac:dyDescent="0.2">
      <c r="A1103" s="9"/>
      <c r="B1103" s="9"/>
    </row>
    <row r="1104" spans="1:2" x14ac:dyDescent="0.2">
      <c r="A1104" s="9"/>
      <c r="B1104" s="9"/>
    </row>
    <row r="1105" spans="1:2" x14ac:dyDescent="0.2">
      <c r="A1105" s="9"/>
      <c r="B1105" s="9"/>
    </row>
    <row r="1106" spans="1:2" x14ac:dyDescent="0.2">
      <c r="A1106" s="9"/>
      <c r="B1106" s="9"/>
    </row>
    <row r="1107" spans="1:2" x14ac:dyDescent="0.2">
      <c r="A1107" s="9"/>
      <c r="B1107" s="9"/>
    </row>
    <row r="1108" spans="1:2" x14ac:dyDescent="0.2">
      <c r="A1108" s="9"/>
      <c r="B1108" s="9"/>
    </row>
    <row r="1109" spans="1:2" x14ac:dyDescent="0.2">
      <c r="A1109" s="9"/>
      <c r="B1109" s="9"/>
    </row>
    <row r="1110" spans="1:2" x14ac:dyDescent="0.2">
      <c r="A1110" s="9"/>
      <c r="B1110" s="9"/>
    </row>
    <row r="1111" spans="1:2" x14ac:dyDescent="0.2">
      <c r="A1111" s="9"/>
      <c r="B1111" s="9"/>
    </row>
    <row r="1112" spans="1:2" x14ac:dyDescent="0.2">
      <c r="A1112" s="9"/>
      <c r="B1112" s="9"/>
    </row>
    <row r="1113" spans="1:2" x14ac:dyDescent="0.2">
      <c r="A1113" s="9"/>
      <c r="B1113" s="9"/>
    </row>
    <row r="1114" spans="1:2" x14ac:dyDescent="0.2">
      <c r="A1114" s="9"/>
      <c r="B1114" s="9"/>
    </row>
    <row r="1115" spans="1:2" x14ac:dyDescent="0.2">
      <c r="A1115" s="9"/>
      <c r="B1115" s="9"/>
    </row>
    <row r="1116" spans="1:2" x14ac:dyDescent="0.2">
      <c r="A1116" s="9"/>
      <c r="B1116" s="9"/>
    </row>
    <row r="1117" spans="1:2" x14ac:dyDescent="0.2">
      <c r="A1117" s="9"/>
      <c r="B1117" s="9"/>
    </row>
    <row r="1118" spans="1:2" x14ac:dyDescent="0.2">
      <c r="A1118" s="9"/>
      <c r="B1118" s="9"/>
    </row>
    <row r="1119" spans="1:2" x14ac:dyDescent="0.2">
      <c r="A1119" s="9"/>
      <c r="B1119" s="9"/>
    </row>
    <row r="1120" spans="1:2" x14ac:dyDescent="0.2">
      <c r="A1120" s="9"/>
      <c r="B1120" s="9"/>
    </row>
    <row r="1121" spans="1:2" x14ac:dyDescent="0.2">
      <c r="A1121" s="9"/>
      <c r="B1121" s="9"/>
    </row>
    <row r="1122" spans="1:2" x14ac:dyDescent="0.2">
      <c r="A1122" s="9"/>
      <c r="B1122" s="9"/>
    </row>
    <row r="1123" spans="1:2" x14ac:dyDescent="0.2">
      <c r="A1123" s="9"/>
      <c r="B1123" s="9"/>
    </row>
    <row r="1124" spans="1:2" x14ac:dyDescent="0.2">
      <c r="A1124" s="9"/>
      <c r="B1124" s="9"/>
    </row>
    <row r="1125" spans="1:2" x14ac:dyDescent="0.2">
      <c r="A1125" s="9"/>
      <c r="B1125" s="9"/>
    </row>
    <row r="1126" spans="1:2" x14ac:dyDescent="0.2">
      <c r="A1126" s="9"/>
      <c r="B1126" s="9"/>
    </row>
    <row r="1127" spans="1:2" x14ac:dyDescent="0.2">
      <c r="A1127" s="9"/>
      <c r="B1127" s="9"/>
    </row>
    <row r="1128" spans="1:2" x14ac:dyDescent="0.2">
      <c r="A1128" s="9"/>
      <c r="B1128" s="9"/>
    </row>
    <row r="1129" spans="1:2" x14ac:dyDescent="0.2">
      <c r="A1129" s="9"/>
      <c r="B1129" s="9"/>
    </row>
    <row r="1130" spans="1:2" x14ac:dyDescent="0.2">
      <c r="A1130" s="9"/>
      <c r="B1130" s="9"/>
    </row>
    <row r="1131" spans="1:2" x14ac:dyDescent="0.2">
      <c r="A1131" s="9"/>
      <c r="B1131" s="9"/>
    </row>
    <row r="1132" spans="1:2" x14ac:dyDescent="0.2">
      <c r="A1132" s="9"/>
      <c r="B1132" s="9"/>
    </row>
    <row r="1133" spans="1:2" x14ac:dyDescent="0.2">
      <c r="A1133" s="9"/>
      <c r="B1133" s="9"/>
    </row>
    <row r="1134" spans="1:2" x14ac:dyDescent="0.2">
      <c r="A1134" s="9"/>
      <c r="B1134" s="9"/>
    </row>
    <row r="1135" spans="1:2" x14ac:dyDescent="0.2">
      <c r="A1135" s="9"/>
      <c r="B1135" s="9"/>
    </row>
    <row r="1136" spans="1:2" x14ac:dyDescent="0.2">
      <c r="A1136" s="9"/>
      <c r="B1136" s="9"/>
    </row>
    <row r="1137" spans="1:2" x14ac:dyDescent="0.2">
      <c r="A1137" s="9"/>
      <c r="B1137" s="9"/>
    </row>
    <row r="1138" spans="1:2" x14ac:dyDescent="0.2">
      <c r="A1138" s="9"/>
      <c r="B1138" s="9"/>
    </row>
    <row r="1139" spans="1:2" x14ac:dyDescent="0.2">
      <c r="A1139" s="9"/>
      <c r="B1139" s="9"/>
    </row>
    <row r="1140" spans="1:2" x14ac:dyDescent="0.2">
      <c r="A1140" s="9"/>
      <c r="B1140" s="9"/>
    </row>
    <row r="1141" spans="1:2" x14ac:dyDescent="0.2">
      <c r="A1141" s="9"/>
      <c r="B1141" s="9"/>
    </row>
    <row r="1142" spans="1:2" x14ac:dyDescent="0.2">
      <c r="A1142" s="9"/>
      <c r="B1142" s="9"/>
    </row>
    <row r="1143" spans="1:2" x14ac:dyDescent="0.2">
      <c r="A1143" s="9"/>
      <c r="B1143" s="9"/>
    </row>
    <row r="1144" spans="1:2" x14ac:dyDescent="0.2">
      <c r="A1144" s="9"/>
      <c r="B1144" s="9"/>
    </row>
    <row r="1145" spans="1:2" x14ac:dyDescent="0.2">
      <c r="A1145" s="9"/>
      <c r="B1145" s="9"/>
    </row>
    <row r="1146" spans="1:2" x14ac:dyDescent="0.2">
      <c r="A1146" s="9"/>
      <c r="B1146" s="9"/>
    </row>
    <row r="1147" spans="1:2" x14ac:dyDescent="0.2">
      <c r="A1147" s="9"/>
      <c r="B1147" s="9"/>
    </row>
    <row r="1148" spans="1:2" x14ac:dyDescent="0.2">
      <c r="A1148" s="9"/>
      <c r="B1148" s="9"/>
    </row>
    <row r="1149" spans="1:2" x14ac:dyDescent="0.2">
      <c r="A1149" s="9"/>
      <c r="B1149" s="9"/>
    </row>
    <row r="1150" spans="1:2" x14ac:dyDescent="0.2">
      <c r="A1150" s="9"/>
      <c r="B1150" s="9"/>
    </row>
    <row r="1151" spans="1:2" x14ac:dyDescent="0.2">
      <c r="A1151" s="9"/>
      <c r="B1151" s="9"/>
    </row>
    <row r="1152" spans="1:2" x14ac:dyDescent="0.2">
      <c r="A1152" s="9"/>
      <c r="B1152" s="9"/>
    </row>
    <row r="1153" spans="1:2" x14ac:dyDescent="0.2">
      <c r="A1153" s="9"/>
      <c r="B1153" s="9"/>
    </row>
    <row r="1154" spans="1:2" x14ac:dyDescent="0.2">
      <c r="A1154" s="9"/>
      <c r="B1154" s="9"/>
    </row>
    <row r="1155" spans="1:2" x14ac:dyDescent="0.2">
      <c r="A1155" s="9"/>
      <c r="B1155" s="9"/>
    </row>
    <row r="1156" spans="1:2" x14ac:dyDescent="0.2">
      <c r="A1156" s="9"/>
      <c r="B1156" s="9"/>
    </row>
    <row r="1157" spans="1:2" x14ac:dyDescent="0.2">
      <c r="A1157" s="9"/>
      <c r="B1157" s="9"/>
    </row>
    <row r="1158" spans="1:2" x14ac:dyDescent="0.2">
      <c r="A1158" s="9"/>
      <c r="B1158" s="9"/>
    </row>
    <row r="1159" spans="1:2" x14ac:dyDescent="0.2">
      <c r="A1159" s="9"/>
      <c r="B1159" s="9"/>
    </row>
    <row r="1160" spans="1:2" x14ac:dyDescent="0.2">
      <c r="A1160" s="9"/>
      <c r="B1160" s="9"/>
    </row>
    <row r="1161" spans="1:2" x14ac:dyDescent="0.2">
      <c r="A1161" s="9"/>
      <c r="B1161" s="9"/>
    </row>
    <row r="1162" spans="1:2" x14ac:dyDescent="0.2">
      <c r="A1162" s="9"/>
      <c r="B1162" s="9"/>
    </row>
    <row r="1163" spans="1:2" x14ac:dyDescent="0.2">
      <c r="A1163" s="9"/>
      <c r="B1163" s="9"/>
    </row>
    <row r="1164" spans="1:2" x14ac:dyDescent="0.2">
      <c r="A1164" s="9"/>
      <c r="B1164" s="9"/>
    </row>
    <row r="1165" spans="1:2" x14ac:dyDescent="0.2">
      <c r="A1165" s="9"/>
      <c r="B1165" s="9"/>
    </row>
    <row r="1166" spans="1:2" x14ac:dyDescent="0.2">
      <c r="A1166" s="9"/>
      <c r="B1166" s="9"/>
    </row>
    <row r="1167" spans="1:2" x14ac:dyDescent="0.2">
      <c r="A1167" s="9"/>
      <c r="B1167" s="9"/>
    </row>
    <row r="1168" spans="1:2" x14ac:dyDescent="0.2">
      <c r="A1168" s="9"/>
      <c r="B1168" s="9"/>
    </row>
    <row r="1169" spans="1:2" x14ac:dyDescent="0.2">
      <c r="A1169" s="9"/>
      <c r="B1169" s="9"/>
    </row>
    <row r="1170" spans="1:2" x14ac:dyDescent="0.2">
      <c r="A1170" s="9"/>
      <c r="B1170" s="9"/>
    </row>
    <row r="1171" spans="1:2" x14ac:dyDescent="0.2">
      <c r="A1171" s="9"/>
      <c r="B1171" s="9"/>
    </row>
    <row r="1172" spans="1:2" x14ac:dyDescent="0.2">
      <c r="A1172" s="9"/>
      <c r="B1172" s="9"/>
    </row>
    <row r="1173" spans="1:2" x14ac:dyDescent="0.2">
      <c r="A1173" s="9"/>
      <c r="B1173" s="9"/>
    </row>
    <row r="1174" spans="1:2" x14ac:dyDescent="0.2">
      <c r="A1174" s="9"/>
      <c r="B1174" s="9"/>
    </row>
    <row r="1175" spans="1:2" x14ac:dyDescent="0.2">
      <c r="A1175" s="9"/>
      <c r="B1175" s="9"/>
    </row>
    <row r="1176" spans="1:2" x14ac:dyDescent="0.2">
      <c r="A1176" s="9"/>
      <c r="B1176" s="9"/>
    </row>
    <row r="1177" spans="1:2" x14ac:dyDescent="0.2">
      <c r="A1177" s="9"/>
      <c r="B1177" s="9"/>
    </row>
    <row r="1178" spans="1:2" x14ac:dyDescent="0.2">
      <c r="A1178" s="9"/>
      <c r="B1178" s="9"/>
    </row>
    <row r="1179" spans="1:2" x14ac:dyDescent="0.2">
      <c r="A1179" s="9"/>
      <c r="B1179" s="9"/>
    </row>
    <row r="1180" spans="1:2" x14ac:dyDescent="0.2">
      <c r="A1180" s="9"/>
      <c r="B1180" s="9"/>
    </row>
    <row r="1181" spans="1:2" x14ac:dyDescent="0.2">
      <c r="A1181" s="9"/>
      <c r="B1181" s="9"/>
    </row>
    <row r="1182" spans="1:2" x14ac:dyDescent="0.2">
      <c r="A1182" s="9"/>
      <c r="B1182" s="9"/>
    </row>
    <row r="1183" spans="1:2" x14ac:dyDescent="0.2">
      <c r="A1183" s="9"/>
      <c r="B1183" s="9"/>
    </row>
    <row r="1184" spans="1:2" x14ac:dyDescent="0.2">
      <c r="A1184" s="9"/>
      <c r="B1184" s="9"/>
    </row>
    <row r="1185" spans="1:2" x14ac:dyDescent="0.2">
      <c r="A1185" s="9"/>
      <c r="B1185" s="9"/>
    </row>
    <row r="1186" spans="1:2" x14ac:dyDescent="0.2">
      <c r="A1186" s="9"/>
      <c r="B1186" s="9"/>
    </row>
    <row r="1187" spans="1:2" x14ac:dyDescent="0.2">
      <c r="A1187" s="9"/>
      <c r="B1187" s="9"/>
    </row>
    <row r="1188" spans="1:2" x14ac:dyDescent="0.2">
      <c r="A1188" s="9"/>
      <c r="B1188" s="9"/>
    </row>
    <row r="1189" spans="1:2" x14ac:dyDescent="0.2">
      <c r="A1189" s="9"/>
      <c r="B1189" s="9"/>
    </row>
    <row r="1190" spans="1:2" x14ac:dyDescent="0.2">
      <c r="A1190" s="9"/>
      <c r="B1190" s="9"/>
    </row>
    <row r="1191" spans="1:2" x14ac:dyDescent="0.2">
      <c r="A1191" s="9"/>
      <c r="B1191" s="9"/>
    </row>
    <row r="1192" spans="1:2" x14ac:dyDescent="0.2">
      <c r="A1192" s="9"/>
      <c r="B1192" s="9"/>
    </row>
    <row r="1193" spans="1:2" x14ac:dyDescent="0.2">
      <c r="A1193" s="9"/>
      <c r="B1193" s="9"/>
    </row>
    <row r="1194" spans="1:2" x14ac:dyDescent="0.2">
      <c r="A1194" s="9"/>
      <c r="B1194" s="9"/>
    </row>
    <row r="1195" spans="1:2" x14ac:dyDescent="0.2">
      <c r="A1195" s="9"/>
      <c r="B1195" s="9"/>
    </row>
    <row r="1196" spans="1:2" x14ac:dyDescent="0.2">
      <c r="A1196" s="9"/>
      <c r="B1196" s="9"/>
    </row>
    <row r="1197" spans="1:2" x14ac:dyDescent="0.2">
      <c r="A1197" s="9"/>
      <c r="B1197" s="9"/>
    </row>
    <row r="1198" spans="1:2" x14ac:dyDescent="0.2">
      <c r="A1198" s="9"/>
      <c r="B1198" s="9"/>
    </row>
    <row r="1199" spans="1:2" x14ac:dyDescent="0.2">
      <c r="A1199" s="9"/>
      <c r="B1199" s="9"/>
    </row>
    <row r="1200" spans="1:2" x14ac:dyDescent="0.2">
      <c r="A1200" s="9"/>
      <c r="B1200" s="9"/>
    </row>
    <row r="1201" spans="1:2" x14ac:dyDescent="0.2">
      <c r="A1201" s="9"/>
      <c r="B1201" s="9"/>
    </row>
    <row r="1202" spans="1:2" x14ac:dyDescent="0.2">
      <c r="A1202" s="9"/>
      <c r="B1202" s="9"/>
    </row>
    <row r="1203" spans="1:2" x14ac:dyDescent="0.2">
      <c r="A1203" s="9"/>
      <c r="B1203" s="9"/>
    </row>
    <row r="1204" spans="1:2" x14ac:dyDescent="0.2">
      <c r="A1204" s="9"/>
      <c r="B1204" s="9"/>
    </row>
    <row r="1205" spans="1:2" x14ac:dyDescent="0.2">
      <c r="A1205" s="9"/>
      <c r="B1205" s="9"/>
    </row>
    <row r="1206" spans="1:2" x14ac:dyDescent="0.2">
      <c r="A1206" s="9"/>
      <c r="B1206" s="9"/>
    </row>
    <row r="1207" spans="1:2" x14ac:dyDescent="0.2">
      <c r="A1207" s="9"/>
      <c r="B1207" s="9"/>
    </row>
    <row r="1208" spans="1:2" x14ac:dyDescent="0.2">
      <c r="A1208" s="9"/>
      <c r="B1208" s="9"/>
    </row>
    <row r="1209" spans="1:2" x14ac:dyDescent="0.2">
      <c r="A1209" s="9"/>
      <c r="B1209" s="9"/>
    </row>
    <row r="1210" spans="1:2" x14ac:dyDescent="0.2">
      <c r="A1210" s="9"/>
      <c r="B1210" s="9"/>
    </row>
    <row r="1211" spans="1:2" x14ac:dyDescent="0.2">
      <c r="A1211" s="9"/>
      <c r="B1211" s="9"/>
    </row>
    <row r="1212" spans="1:2" x14ac:dyDescent="0.2">
      <c r="A1212" s="9"/>
      <c r="B1212" s="9"/>
    </row>
    <row r="1213" spans="1:2" x14ac:dyDescent="0.2">
      <c r="A1213" s="9"/>
      <c r="B1213" s="9"/>
    </row>
    <row r="1214" spans="1:2" x14ac:dyDescent="0.2">
      <c r="A1214" s="9"/>
      <c r="B1214" s="9"/>
    </row>
    <row r="1215" spans="1:2" x14ac:dyDescent="0.2">
      <c r="A1215" s="9"/>
      <c r="B1215" s="9"/>
    </row>
    <row r="1216" spans="1:2" x14ac:dyDescent="0.2">
      <c r="A1216" s="9"/>
      <c r="B1216" s="9"/>
    </row>
    <row r="1217" spans="1:2" x14ac:dyDescent="0.2">
      <c r="A1217" s="9"/>
      <c r="B1217" s="9"/>
    </row>
    <row r="1218" spans="1:2" x14ac:dyDescent="0.2">
      <c r="A1218" s="9"/>
      <c r="B1218" s="9"/>
    </row>
    <row r="1219" spans="1:2" x14ac:dyDescent="0.2">
      <c r="A1219" s="9"/>
      <c r="B1219" s="9"/>
    </row>
    <row r="1220" spans="1:2" x14ac:dyDescent="0.2">
      <c r="A1220" s="9"/>
      <c r="B1220" s="9"/>
    </row>
    <row r="1221" spans="1:2" x14ac:dyDescent="0.2">
      <c r="A1221" s="9"/>
      <c r="B1221" s="9"/>
    </row>
    <row r="1222" spans="1:2" x14ac:dyDescent="0.2">
      <c r="A1222" s="9"/>
      <c r="B1222" s="9"/>
    </row>
    <row r="1223" spans="1:2" x14ac:dyDescent="0.2">
      <c r="A1223" s="9"/>
      <c r="B1223" s="9"/>
    </row>
    <row r="1224" spans="1:2" x14ac:dyDescent="0.2">
      <c r="A1224" s="9"/>
      <c r="B1224" s="9"/>
    </row>
    <row r="1225" spans="1:2" x14ac:dyDescent="0.2">
      <c r="A1225" s="9"/>
      <c r="B1225" s="9"/>
    </row>
    <row r="1226" spans="1:2" x14ac:dyDescent="0.2">
      <c r="A1226" s="9"/>
      <c r="B1226" s="9"/>
    </row>
    <row r="1227" spans="1:2" x14ac:dyDescent="0.2">
      <c r="A1227" s="9"/>
      <c r="B1227" s="9"/>
    </row>
    <row r="1228" spans="1:2" x14ac:dyDescent="0.2">
      <c r="A1228" s="9"/>
      <c r="B1228" s="9"/>
    </row>
    <row r="1229" spans="1:2" x14ac:dyDescent="0.2">
      <c r="A1229" s="9"/>
      <c r="B1229" s="9"/>
    </row>
    <row r="1230" spans="1:2" x14ac:dyDescent="0.2">
      <c r="A1230" s="9"/>
      <c r="B1230" s="9"/>
    </row>
    <row r="1231" spans="1:2" x14ac:dyDescent="0.2">
      <c r="A1231" s="9"/>
      <c r="B1231" s="9"/>
    </row>
    <row r="1232" spans="1:2" x14ac:dyDescent="0.2">
      <c r="A1232" s="9"/>
      <c r="B1232" s="9"/>
    </row>
    <row r="1233" spans="1:2" x14ac:dyDescent="0.2">
      <c r="A1233" s="9"/>
      <c r="B1233" s="9"/>
    </row>
    <row r="1234" spans="1:2" x14ac:dyDescent="0.2">
      <c r="A1234" s="9"/>
      <c r="B1234" s="9"/>
    </row>
    <row r="1235" spans="1:2" x14ac:dyDescent="0.2">
      <c r="A1235" s="9"/>
      <c r="B1235" s="9"/>
    </row>
    <row r="1236" spans="1:2" x14ac:dyDescent="0.2">
      <c r="A1236" s="9"/>
      <c r="B1236" s="9"/>
    </row>
    <row r="1237" spans="1:2" x14ac:dyDescent="0.2">
      <c r="A1237" s="9"/>
      <c r="B1237" s="9"/>
    </row>
    <row r="1238" spans="1:2" x14ac:dyDescent="0.2">
      <c r="A1238" s="9"/>
      <c r="B1238" s="9"/>
    </row>
    <row r="1239" spans="1:2" x14ac:dyDescent="0.2">
      <c r="A1239" s="9"/>
      <c r="B1239" s="9"/>
    </row>
    <row r="1240" spans="1:2" x14ac:dyDescent="0.2">
      <c r="A1240" s="9"/>
      <c r="B1240" s="9"/>
    </row>
    <row r="1241" spans="1:2" x14ac:dyDescent="0.2">
      <c r="A1241" s="9"/>
      <c r="B1241" s="9"/>
    </row>
    <row r="1242" spans="1:2" x14ac:dyDescent="0.2">
      <c r="A1242" s="9"/>
      <c r="B1242" s="9"/>
    </row>
    <row r="1243" spans="1:2" x14ac:dyDescent="0.2">
      <c r="A1243" s="9"/>
      <c r="B1243" s="9"/>
    </row>
    <row r="1244" spans="1:2" x14ac:dyDescent="0.2">
      <c r="A1244" s="9"/>
      <c r="B1244" s="9"/>
    </row>
    <row r="1245" spans="1:2" x14ac:dyDescent="0.2">
      <c r="A1245" s="9"/>
      <c r="B1245" s="9"/>
    </row>
    <row r="1246" spans="1:2" x14ac:dyDescent="0.2">
      <c r="A1246" s="9"/>
      <c r="B1246" s="9"/>
    </row>
    <row r="1247" spans="1:2" x14ac:dyDescent="0.2">
      <c r="A1247" s="9"/>
      <c r="B1247" s="9"/>
    </row>
    <row r="1248" spans="1:2" x14ac:dyDescent="0.2">
      <c r="A1248" s="9"/>
      <c r="B1248" s="9"/>
    </row>
    <row r="1249" spans="1:2" x14ac:dyDescent="0.2">
      <c r="A1249" s="9"/>
      <c r="B1249" s="9"/>
    </row>
    <row r="1250" spans="1:2" x14ac:dyDescent="0.2">
      <c r="A1250" s="9"/>
      <c r="B1250" s="9"/>
    </row>
    <row r="1251" spans="1:2" x14ac:dyDescent="0.2">
      <c r="A1251" s="9"/>
      <c r="B1251" s="9"/>
    </row>
    <row r="1252" spans="1:2" x14ac:dyDescent="0.2">
      <c r="A1252" s="9"/>
      <c r="B1252" s="9"/>
    </row>
    <row r="1253" spans="1:2" x14ac:dyDescent="0.2">
      <c r="A1253" s="9"/>
      <c r="B1253" s="9"/>
    </row>
    <row r="1254" spans="1:2" x14ac:dyDescent="0.2">
      <c r="A1254" s="9"/>
      <c r="B1254" s="9"/>
    </row>
    <row r="1255" spans="1:2" x14ac:dyDescent="0.2">
      <c r="A1255" s="9"/>
      <c r="B1255" s="9"/>
    </row>
    <row r="1256" spans="1:2" x14ac:dyDescent="0.2">
      <c r="A1256" s="9"/>
      <c r="B1256" s="9"/>
    </row>
    <row r="1257" spans="1:2" x14ac:dyDescent="0.2">
      <c r="A1257" s="9"/>
      <c r="B1257" s="9"/>
    </row>
    <row r="1258" spans="1:2" x14ac:dyDescent="0.2">
      <c r="A1258" s="9"/>
      <c r="B1258" s="9"/>
    </row>
    <row r="1259" spans="1:2" x14ac:dyDescent="0.2">
      <c r="A1259" s="9"/>
      <c r="B1259" s="9"/>
    </row>
    <row r="1260" spans="1:2" x14ac:dyDescent="0.2">
      <c r="A1260" s="9"/>
      <c r="B1260" s="9"/>
    </row>
    <row r="1261" spans="1:2" x14ac:dyDescent="0.2">
      <c r="A1261" s="9"/>
      <c r="B1261" s="9"/>
    </row>
    <row r="1262" spans="1:2" x14ac:dyDescent="0.2">
      <c r="A1262" s="9"/>
      <c r="B1262" s="9"/>
    </row>
    <row r="1263" spans="1:2" x14ac:dyDescent="0.2">
      <c r="A1263" s="9"/>
      <c r="B1263" s="9"/>
    </row>
    <row r="1264" spans="1:2" x14ac:dyDescent="0.2">
      <c r="A1264" s="9"/>
      <c r="B1264" s="9"/>
    </row>
    <row r="1265" spans="1:2" x14ac:dyDescent="0.2">
      <c r="A1265" s="9"/>
      <c r="B1265" s="9"/>
    </row>
    <row r="1266" spans="1:2" x14ac:dyDescent="0.2">
      <c r="A1266" s="9"/>
      <c r="B1266" s="9"/>
    </row>
    <row r="1267" spans="1:2" x14ac:dyDescent="0.2">
      <c r="A1267" s="9"/>
      <c r="B1267" s="9"/>
    </row>
    <row r="1268" spans="1:2" x14ac:dyDescent="0.2">
      <c r="A1268" s="9"/>
      <c r="B1268" s="9"/>
    </row>
    <row r="1269" spans="1:2" x14ac:dyDescent="0.2">
      <c r="A1269" s="9"/>
      <c r="B1269" s="9"/>
    </row>
    <row r="1270" spans="1:2" x14ac:dyDescent="0.2">
      <c r="A1270" s="9"/>
      <c r="B1270" s="9"/>
    </row>
    <row r="1271" spans="1:2" x14ac:dyDescent="0.2">
      <c r="A1271" s="9"/>
      <c r="B1271" s="9"/>
    </row>
    <row r="1272" spans="1:2" x14ac:dyDescent="0.2">
      <c r="A1272" s="9"/>
      <c r="B1272" s="9"/>
    </row>
    <row r="1273" spans="1:2" x14ac:dyDescent="0.2">
      <c r="A1273" s="9"/>
      <c r="B1273" s="9"/>
    </row>
    <row r="1274" spans="1:2" x14ac:dyDescent="0.2">
      <c r="A1274" s="9"/>
      <c r="B1274" s="9"/>
    </row>
    <row r="1275" spans="1:2" x14ac:dyDescent="0.2">
      <c r="A1275" s="9"/>
      <c r="B1275" s="9"/>
    </row>
    <row r="1276" spans="1:2" x14ac:dyDescent="0.2">
      <c r="A1276" s="9"/>
      <c r="B1276" s="9"/>
    </row>
    <row r="1277" spans="1:2" x14ac:dyDescent="0.2">
      <c r="A1277" s="9"/>
      <c r="B1277" s="9"/>
    </row>
    <row r="1278" spans="1:2" x14ac:dyDescent="0.2">
      <c r="A1278" s="9"/>
      <c r="B1278" s="9"/>
    </row>
    <row r="1279" spans="1:2" x14ac:dyDescent="0.2">
      <c r="A1279" s="9"/>
      <c r="B1279" s="9"/>
    </row>
    <row r="1280" spans="1:2" x14ac:dyDescent="0.2">
      <c r="A1280" s="9"/>
      <c r="B1280" s="9"/>
    </row>
    <row r="1281" spans="1:2" x14ac:dyDescent="0.2">
      <c r="A1281" s="9"/>
      <c r="B1281" s="9"/>
    </row>
    <row r="1282" spans="1:2" x14ac:dyDescent="0.2">
      <c r="A1282" s="9"/>
      <c r="B1282" s="9"/>
    </row>
    <row r="1283" spans="1:2" x14ac:dyDescent="0.2">
      <c r="A1283" s="9"/>
      <c r="B1283" s="9"/>
    </row>
    <row r="1284" spans="1:2" x14ac:dyDescent="0.2">
      <c r="A1284" s="9"/>
      <c r="B1284" s="9"/>
    </row>
    <row r="1285" spans="1:2" x14ac:dyDescent="0.2">
      <c r="A1285" s="9"/>
      <c r="B1285" s="9"/>
    </row>
    <row r="1286" spans="1:2" x14ac:dyDescent="0.2">
      <c r="A1286" s="9"/>
      <c r="B1286" s="9"/>
    </row>
    <row r="1287" spans="1:2" x14ac:dyDescent="0.2">
      <c r="A1287" s="9"/>
      <c r="B1287" s="9"/>
    </row>
    <row r="1288" spans="1:2" x14ac:dyDescent="0.2">
      <c r="A1288" s="9"/>
      <c r="B1288" s="9"/>
    </row>
    <row r="1289" spans="1:2" x14ac:dyDescent="0.2">
      <c r="A1289" s="9"/>
      <c r="B1289" s="9"/>
    </row>
    <row r="1290" spans="1:2" x14ac:dyDescent="0.2">
      <c r="A1290" s="9"/>
      <c r="B1290" s="9"/>
    </row>
    <row r="1291" spans="1:2" x14ac:dyDescent="0.2">
      <c r="A1291" s="9"/>
      <c r="B1291" s="9"/>
    </row>
    <row r="1292" spans="1:2" x14ac:dyDescent="0.2">
      <c r="A1292" s="9"/>
      <c r="B1292" s="9"/>
    </row>
    <row r="1293" spans="1:2" x14ac:dyDescent="0.2">
      <c r="A1293" s="9"/>
      <c r="B1293" s="9"/>
    </row>
    <row r="1294" spans="1:2" x14ac:dyDescent="0.2">
      <c r="A1294" s="9"/>
      <c r="B1294" s="9"/>
    </row>
    <row r="1295" spans="1:2" x14ac:dyDescent="0.2">
      <c r="A1295" s="9"/>
      <c r="B1295" s="9"/>
    </row>
    <row r="1296" spans="1:2" x14ac:dyDescent="0.2">
      <c r="A1296" s="9"/>
      <c r="B1296" s="9"/>
    </row>
    <row r="1297" spans="1:2" x14ac:dyDescent="0.2">
      <c r="A1297" s="9"/>
      <c r="B1297" s="9"/>
    </row>
    <row r="1298" spans="1:2" x14ac:dyDescent="0.2">
      <c r="A1298" s="9"/>
      <c r="B1298" s="9"/>
    </row>
    <row r="1299" spans="1:2" x14ac:dyDescent="0.2">
      <c r="A1299" s="9"/>
      <c r="B1299" s="9"/>
    </row>
    <row r="1300" spans="1:2" x14ac:dyDescent="0.2">
      <c r="A1300" s="9"/>
      <c r="B1300" s="9"/>
    </row>
    <row r="1301" spans="1:2" x14ac:dyDescent="0.2">
      <c r="A1301" s="9"/>
      <c r="B1301" s="9"/>
    </row>
    <row r="1302" spans="1:2" x14ac:dyDescent="0.2">
      <c r="A1302" s="9"/>
      <c r="B1302" s="9"/>
    </row>
    <row r="1303" spans="1:2" x14ac:dyDescent="0.2">
      <c r="A1303" s="9"/>
      <c r="B1303" s="9"/>
    </row>
    <row r="1304" spans="1:2" x14ac:dyDescent="0.2">
      <c r="A1304" s="9"/>
      <c r="B1304" s="9"/>
    </row>
    <row r="1305" spans="1:2" x14ac:dyDescent="0.2">
      <c r="A1305" s="9"/>
      <c r="B1305" s="9"/>
    </row>
    <row r="1306" spans="1:2" x14ac:dyDescent="0.2">
      <c r="A1306" s="9"/>
      <c r="B1306" s="9"/>
    </row>
    <row r="1307" spans="1:2" x14ac:dyDescent="0.2">
      <c r="A1307" s="9"/>
      <c r="B1307" s="9"/>
    </row>
    <row r="1308" spans="1:2" x14ac:dyDescent="0.2">
      <c r="A1308" s="9"/>
      <c r="B1308" s="9"/>
    </row>
    <row r="1309" spans="1:2" x14ac:dyDescent="0.2">
      <c r="A1309" s="9"/>
      <c r="B1309" s="9"/>
    </row>
    <row r="1310" spans="1:2" x14ac:dyDescent="0.2">
      <c r="A1310" s="9"/>
      <c r="B1310" s="9"/>
    </row>
    <row r="1311" spans="1:2" x14ac:dyDescent="0.2">
      <c r="A1311" s="9"/>
      <c r="B1311" s="9"/>
    </row>
    <row r="1312" spans="1:2" x14ac:dyDescent="0.2">
      <c r="A1312" s="9"/>
      <c r="B1312" s="9"/>
    </row>
    <row r="1313" spans="1:2" x14ac:dyDescent="0.2">
      <c r="A1313" s="9"/>
      <c r="B1313" s="9"/>
    </row>
    <row r="1314" spans="1:2" x14ac:dyDescent="0.2">
      <c r="A1314" s="9"/>
      <c r="B1314" s="9"/>
    </row>
    <row r="1315" spans="1:2" x14ac:dyDescent="0.2">
      <c r="A1315" s="9"/>
      <c r="B1315" s="9"/>
    </row>
    <row r="1316" spans="1:2" x14ac:dyDescent="0.2">
      <c r="A1316" s="9"/>
      <c r="B1316" s="9"/>
    </row>
    <row r="1317" spans="1:2" x14ac:dyDescent="0.2">
      <c r="A1317" s="9"/>
      <c r="B1317" s="9"/>
    </row>
    <row r="1318" spans="1:2" x14ac:dyDescent="0.2">
      <c r="A1318" s="9"/>
      <c r="B1318" s="9"/>
    </row>
    <row r="1319" spans="1:2" x14ac:dyDescent="0.2">
      <c r="A1319" s="9"/>
      <c r="B1319" s="9"/>
    </row>
    <row r="1320" spans="1:2" x14ac:dyDescent="0.2">
      <c r="A1320" s="9"/>
      <c r="B1320" s="9"/>
    </row>
    <row r="1321" spans="1:2" x14ac:dyDescent="0.2">
      <c r="A1321" s="9"/>
      <c r="B1321" s="9"/>
    </row>
    <row r="1322" spans="1:2" x14ac:dyDescent="0.2">
      <c r="A1322" s="9"/>
      <c r="B1322" s="9"/>
    </row>
    <row r="1323" spans="1:2" x14ac:dyDescent="0.2">
      <c r="A1323" s="9"/>
      <c r="B1323" s="9"/>
    </row>
    <row r="1324" spans="1:2" x14ac:dyDescent="0.2">
      <c r="A1324" s="9"/>
      <c r="B1324" s="9"/>
    </row>
    <row r="1325" spans="1:2" x14ac:dyDescent="0.2">
      <c r="A1325" s="9"/>
      <c r="B1325" s="9"/>
    </row>
    <row r="1326" spans="1:2" x14ac:dyDescent="0.2">
      <c r="A1326" s="9"/>
      <c r="B1326" s="9"/>
    </row>
    <row r="1327" spans="1:2" x14ac:dyDescent="0.2">
      <c r="A1327" s="9"/>
      <c r="B1327" s="9"/>
    </row>
    <row r="1328" spans="1:2" x14ac:dyDescent="0.2">
      <c r="A1328" s="9"/>
      <c r="B1328" s="9"/>
    </row>
    <row r="1329" spans="1:2" x14ac:dyDescent="0.2">
      <c r="A1329" s="9"/>
      <c r="B1329" s="9"/>
    </row>
    <row r="1330" spans="1:2" x14ac:dyDescent="0.2">
      <c r="A1330" s="9"/>
      <c r="B1330" s="9"/>
    </row>
    <row r="1331" spans="1:2" x14ac:dyDescent="0.2">
      <c r="A1331" s="9"/>
      <c r="B1331" s="9"/>
    </row>
    <row r="1332" spans="1:2" x14ac:dyDescent="0.2">
      <c r="A1332" s="9"/>
      <c r="B1332" s="9"/>
    </row>
    <row r="1333" spans="1:2" x14ac:dyDescent="0.2">
      <c r="A1333" s="9"/>
      <c r="B1333" s="9"/>
    </row>
    <row r="1334" spans="1:2" x14ac:dyDescent="0.2">
      <c r="A1334" s="9"/>
      <c r="B1334" s="9"/>
    </row>
    <row r="1335" spans="1:2" x14ac:dyDescent="0.2">
      <c r="A1335" s="9"/>
      <c r="B1335" s="9"/>
    </row>
    <row r="1336" spans="1:2" x14ac:dyDescent="0.2">
      <c r="A1336" s="9"/>
      <c r="B1336" s="9"/>
    </row>
    <row r="1337" spans="1:2" x14ac:dyDescent="0.2">
      <c r="A1337" s="9"/>
      <c r="B1337" s="9"/>
    </row>
    <row r="1338" spans="1:2" x14ac:dyDescent="0.2">
      <c r="A1338" s="9"/>
      <c r="B1338" s="9"/>
    </row>
    <row r="1339" spans="1:2" x14ac:dyDescent="0.2">
      <c r="A1339" s="9"/>
      <c r="B1339" s="9"/>
    </row>
    <row r="1340" spans="1:2" x14ac:dyDescent="0.2">
      <c r="A1340" s="9"/>
      <c r="B1340" s="9"/>
    </row>
    <row r="1341" spans="1:2" x14ac:dyDescent="0.2">
      <c r="A1341" s="9"/>
      <c r="B1341" s="9"/>
    </row>
    <row r="1342" spans="1:2" x14ac:dyDescent="0.2">
      <c r="A1342" s="9"/>
      <c r="B1342" s="9"/>
    </row>
    <row r="1343" spans="1:2" x14ac:dyDescent="0.2">
      <c r="A1343" s="9"/>
      <c r="B1343" s="9"/>
    </row>
    <row r="1344" spans="1:2" x14ac:dyDescent="0.2">
      <c r="A1344" s="9"/>
      <c r="B1344" s="9"/>
    </row>
    <row r="1345" spans="1:2" x14ac:dyDescent="0.2">
      <c r="A1345" s="9"/>
      <c r="B1345" s="9"/>
    </row>
    <row r="1346" spans="1:2" x14ac:dyDescent="0.2">
      <c r="A1346" s="9"/>
      <c r="B1346" s="9"/>
    </row>
    <row r="1347" spans="1:2" x14ac:dyDescent="0.2">
      <c r="A1347" s="9"/>
      <c r="B1347" s="9"/>
    </row>
    <row r="1348" spans="1:2" x14ac:dyDescent="0.2">
      <c r="A1348" s="9"/>
      <c r="B1348" s="9"/>
    </row>
    <row r="1349" spans="1:2" x14ac:dyDescent="0.2">
      <c r="A1349" s="9"/>
      <c r="B1349" s="9"/>
    </row>
    <row r="1350" spans="1:2" x14ac:dyDescent="0.2">
      <c r="A1350" s="9"/>
      <c r="B1350" s="9"/>
    </row>
    <row r="1351" spans="1:2" x14ac:dyDescent="0.2">
      <c r="A1351" s="9"/>
      <c r="B1351" s="9"/>
    </row>
    <row r="1352" spans="1:2" x14ac:dyDescent="0.2">
      <c r="A1352" s="9"/>
      <c r="B1352" s="9"/>
    </row>
    <row r="1353" spans="1:2" x14ac:dyDescent="0.2">
      <c r="A1353" s="9"/>
      <c r="B1353" s="9"/>
    </row>
    <row r="1354" spans="1:2" x14ac:dyDescent="0.2">
      <c r="A1354" s="9"/>
      <c r="B1354" s="9"/>
    </row>
    <row r="1355" spans="1:2" x14ac:dyDescent="0.2">
      <c r="A1355" s="9"/>
      <c r="B1355" s="9"/>
    </row>
    <row r="1356" spans="1:2" x14ac:dyDescent="0.2">
      <c r="A1356" s="9"/>
      <c r="B1356" s="9"/>
    </row>
    <row r="1357" spans="1:2" x14ac:dyDescent="0.2">
      <c r="A1357" s="9"/>
      <c r="B1357" s="9"/>
    </row>
    <row r="1358" spans="1:2" x14ac:dyDescent="0.2">
      <c r="A1358" s="9"/>
      <c r="B1358" s="9"/>
    </row>
    <row r="1359" spans="1:2" x14ac:dyDescent="0.2">
      <c r="A1359" s="9"/>
      <c r="B1359" s="9"/>
    </row>
    <row r="1360" spans="1:2" x14ac:dyDescent="0.2">
      <c r="A1360" s="9"/>
      <c r="B1360" s="9"/>
    </row>
    <row r="1361" spans="1:2" x14ac:dyDescent="0.2">
      <c r="A1361" s="9"/>
      <c r="B1361" s="9"/>
    </row>
    <row r="1362" spans="1:2" x14ac:dyDescent="0.2">
      <c r="A1362" s="9"/>
      <c r="B1362" s="9"/>
    </row>
    <row r="1363" spans="1:2" x14ac:dyDescent="0.2">
      <c r="A1363" s="9"/>
      <c r="B1363" s="9"/>
    </row>
    <row r="1364" spans="1:2" x14ac:dyDescent="0.2">
      <c r="A1364" s="9"/>
      <c r="B1364" s="9"/>
    </row>
    <row r="1365" spans="1:2" x14ac:dyDescent="0.2">
      <c r="A1365" s="9"/>
      <c r="B1365" s="9"/>
    </row>
    <row r="1366" spans="1:2" x14ac:dyDescent="0.2">
      <c r="A1366" s="9"/>
      <c r="B1366" s="9"/>
    </row>
    <row r="1367" spans="1:2" x14ac:dyDescent="0.2">
      <c r="A1367" s="9"/>
      <c r="B1367" s="9"/>
    </row>
    <row r="1368" spans="1:2" x14ac:dyDescent="0.2">
      <c r="A1368" s="9"/>
      <c r="B1368" s="9"/>
    </row>
    <row r="1369" spans="1:2" x14ac:dyDescent="0.2">
      <c r="A1369" s="9"/>
      <c r="B1369" s="9"/>
    </row>
    <row r="1370" spans="1:2" x14ac:dyDescent="0.2">
      <c r="A1370" s="9"/>
      <c r="B1370" s="9"/>
    </row>
    <row r="1371" spans="1:2" x14ac:dyDescent="0.2">
      <c r="A1371" s="9"/>
      <c r="B1371" s="9"/>
    </row>
    <row r="1372" spans="1:2" x14ac:dyDescent="0.2">
      <c r="A1372" s="9"/>
      <c r="B1372" s="9"/>
    </row>
    <row r="1373" spans="1:2" x14ac:dyDescent="0.2">
      <c r="A1373" s="9"/>
      <c r="B1373" s="9"/>
    </row>
    <row r="1374" spans="1:2" x14ac:dyDescent="0.2">
      <c r="A1374" s="9"/>
      <c r="B1374" s="9"/>
    </row>
    <row r="1375" spans="1:2" x14ac:dyDescent="0.2">
      <c r="A1375" s="9"/>
      <c r="B1375" s="9"/>
    </row>
    <row r="1376" spans="1:2" x14ac:dyDescent="0.2">
      <c r="A1376" s="9"/>
      <c r="B1376" s="9"/>
    </row>
    <row r="1377" spans="1:2" x14ac:dyDescent="0.2">
      <c r="A1377" s="9"/>
      <c r="B1377" s="9"/>
    </row>
    <row r="1378" spans="1:2" x14ac:dyDescent="0.2">
      <c r="A1378" s="9"/>
      <c r="B1378" s="9"/>
    </row>
    <row r="1379" spans="1:2" x14ac:dyDescent="0.2">
      <c r="A1379" s="9"/>
      <c r="B1379" s="9"/>
    </row>
    <row r="1380" spans="1:2" x14ac:dyDescent="0.2">
      <c r="A1380" s="9"/>
      <c r="B1380" s="9"/>
    </row>
    <row r="1381" spans="1:2" x14ac:dyDescent="0.2">
      <c r="A1381" s="9"/>
      <c r="B1381" s="9"/>
    </row>
    <row r="1382" spans="1:2" x14ac:dyDescent="0.2">
      <c r="A1382" s="9"/>
      <c r="B1382" s="9"/>
    </row>
    <row r="1383" spans="1:2" x14ac:dyDescent="0.2">
      <c r="A1383" s="9"/>
      <c r="B1383" s="9"/>
    </row>
    <row r="1384" spans="1:2" x14ac:dyDescent="0.2">
      <c r="A1384" s="9"/>
      <c r="B1384" s="9"/>
    </row>
    <row r="1385" spans="1:2" x14ac:dyDescent="0.2">
      <c r="A1385" s="9"/>
      <c r="B1385" s="9"/>
    </row>
    <row r="1386" spans="1:2" x14ac:dyDescent="0.2">
      <c r="A1386" s="9"/>
      <c r="B1386" s="9"/>
    </row>
    <row r="1387" spans="1:2" x14ac:dyDescent="0.2">
      <c r="A1387" s="9"/>
      <c r="B1387" s="9"/>
    </row>
    <row r="1388" spans="1:2" x14ac:dyDescent="0.2">
      <c r="A1388" s="9"/>
      <c r="B1388" s="9"/>
    </row>
    <row r="1389" spans="1:2" x14ac:dyDescent="0.2">
      <c r="A1389" s="9"/>
      <c r="B1389" s="9"/>
    </row>
    <row r="1390" spans="1:2" x14ac:dyDescent="0.2">
      <c r="A1390" s="9"/>
      <c r="B1390" s="9"/>
    </row>
    <row r="1391" spans="1:2" x14ac:dyDescent="0.2">
      <c r="A1391" s="9"/>
      <c r="B1391" s="9"/>
    </row>
    <row r="1392" spans="1:2" x14ac:dyDescent="0.2">
      <c r="A1392" s="9"/>
      <c r="B1392" s="9"/>
    </row>
    <row r="1393" spans="1:2" x14ac:dyDescent="0.2">
      <c r="A1393" s="9"/>
      <c r="B1393" s="9"/>
    </row>
    <row r="1394" spans="1:2" x14ac:dyDescent="0.2">
      <c r="A1394" s="9"/>
      <c r="B1394" s="9"/>
    </row>
    <row r="1395" spans="1:2" x14ac:dyDescent="0.2">
      <c r="A1395" s="9"/>
      <c r="B1395" s="9"/>
    </row>
    <row r="1396" spans="1:2" x14ac:dyDescent="0.2">
      <c r="A1396" s="9"/>
      <c r="B1396" s="9"/>
    </row>
    <row r="1397" spans="1:2" x14ac:dyDescent="0.2">
      <c r="A1397" s="9"/>
      <c r="B1397" s="9"/>
    </row>
    <row r="1398" spans="1:2" x14ac:dyDescent="0.2">
      <c r="A1398" s="9"/>
      <c r="B1398" s="9"/>
    </row>
    <row r="1399" spans="1:2" x14ac:dyDescent="0.2">
      <c r="A1399" s="9"/>
      <c r="B1399" s="9"/>
    </row>
    <row r="1400" spans="1:2" x14ac:dyDescent="0.2">
      <c r="A1400" s="9"/>
      <c r="B1400" s="9"/>
    </row>
    <row r="1401" spans="1:2" x14ac:dyDescent="0.2">
      <c r="A1401" s="9"/>
      <c r="B1401" s="9"/>
    </row>
    <row r="1402" spans="1:2" x14ac:dyDescent="0.2">
      <c r="A1402" s="9"/>
      <c r="B1402" s="9"/>
    </row>
    <row r="1403" spans="1:2" x14ac:dyDescent="0.2">
      <c r="A1403" s="9"/>
      <c r="B1403" s="9"/>
    </row>
    <row r="1404" spans="1:2" x14ac:dyDescent="0.2">
      <c r="A1404" s="9"/>
      <c r="B1404" s="9"/>
    </row>
    <row r="1405" spans="1:2" x14ac:dyDescent="0.2">
      <c r="A1405" s="9"/>
      <c r="B1405" s="9"/>
    </row>
    <row r="1406" spans="1:2" x14ac:dyDescent="0.2">
      <c r="A1406" s="9"/>
      <c r="B1406" s="9"/>
    </row>
    <row r="1407" spans="1:2" x14ac:dyDescent="0.2">
      <c r="A1407" s="9"/>
      <c r="B1407" s="9"/>
    </row>
    <row r="1408" spans="1:2" x14ac:dyDescent="0.2">
      <c r="A1408" s="9"/>
      <c r="B1408" s="9"/>
    </row>
    <row r="1409" spans="1:2" x14ac:dyDescent="0.2">
      <c r="A1409" s="9"/>
      <c r="B1409" s="9"/>
    </row>
    <row r="1410" spans="1:2" x14ac:dyDescent="0.2">
      <c r="A1410" s="9"/>
      <c r="B1410" s="9"/>
    </row>
    <row r="1411" spans="1:2" x14ac:dyDescent="0.2">
      <c r="A1411" s="9"/>
      <c r="B1411" s="9"/>
    </row>
    <row r="1412" spans="1:2" x14ac:dyDescent="0.2">
      <c r="A1412" s="9"/>
      <c r="B1412" s="9"/>
    </row>
    <row r="1413" spans="1:2" x14ac:dyDescent="0.2">
      <c r="A1413" s="9"/>
      <c r="B1413" s="9"/>
    </row>
    <row r="1414" spans="1:2" x14ac:dyDescent="0.2">
      <c r="A1414" s="9"/>
      <c r="B1414" s="9"/>
    </row>
    <row r="1415" spans="1:2" x14ac:dyDescent="0.2">
      <c r="A1415" s="9"/>
      <c r="B1415" s="9"/>
    </row>
    <row r="1416" spans="1:2" x14ac:dyDescent="0.2">
      <c r="A1416" s="9"/>
      <c r="B1416" s="9"/>
    </row>
    <row r="1417" spans="1:2" x14ac:dyDescent="0.2">
      <c r="A1417" s="9"/>
      <c r="B1417" s="9"/>
    </row>
    <row r="1418" spans="1:2" x14ac:dyDescent="0.2">
      <c r="A1418" s="9"/>
      <c r="B1418" s="9"/>
    </row>
    <row r="1419" spans="1:2" x14ac:dyDescent="0.2">
      <c r="A1419" s="9"/>
      <c r="B1419" s="9"/>
    </row>
    <row r="1420" spans="1:2" x14ac:dyDescent="0.2">
      <c r="A1420" s="9"/>
      <c r="B1420" s="9"/>
    </row>
    <row r="1421" spans="1:2" x14ac:dyDescent="0.2">
      <c r="A1421" s="9"/>
      <c r="B1421" s="9"/>
    </row>
    <row r="1422" spans="1:2" x14ac:dyDescent="0.2">
      <c r="A1422" s="9"/>
      <c r="B1422" s="9"/>
    </row>
    <row r="1423" spans="1:2" x14ac:dyDescent="0.2">
      <c r="A1423" s="9"/>
      <c r="B1423" s="9"/>
    </row>
    <row r="1424" spans="1:2" x14ac:dyDescent="0.2">
      <c r="A1424" s="9"/>
      <c r="B1424" s="9"/>
    </row>
    <row r="1425" spans="1:2" x14ac:dyDescent="0.2">
      <c r="A1425" s="9"/>
      <c r="B1425" s="9"/>
    </row>
    <row r="1426" spans="1:2" x14ac:dyDescent="0.2">
      <c r="A1426" s="9"/>
      <c r="B1426" s="9"/>
    </row>
    <row r="1427" spans="1:2" x14ac:dyDescent="0.2">
      <c r="A1427" s="9"/>
      <c r="B1427" s="9"/>
    </row>
    <row r="1428" spans="1:2" x14ac:dyDescent="0.2">
      <c r="A1428" s="9"/>
      <c r="B1428" s="9"/>
    </row>
    <row r="1429" spans="1:2" x14ac:dyDescent="0.2">
      <c r="A1429" s="9"/>
      <c r="B1429" s="9"/>
    </row>
    <row r="1430" spans="1:2" x14ac:dyDescent="0.2">
      <c r="A1430" s="9"/>
      <c r="B1430" s="9"/>
    </row>
    <row r="1431" spans="1:2" x14ac:dyDescent="0.2">
      <c r="A1431" s="9"/>
      <c r="B1431" s="9"/>
    </row>
    <row r="1432" spans="1:2" x14ac:dyDescent="0.2">
      <c r="A1432" s="9"/>
      <c r="B1432" s="9"/>
    </row>
    <row r="1433" spans="1:2" x14ac:dyDescent="0.2">
      <c r="A1433" s="9"/>
      <c r="B1433" s="9"/>
    </row>
    <row r="1434" spans="1:2" x14ac:dyDescent="0.2">
      <c r="A1434" s="9"/>
      <c r="B1434" s="9"/>
    </row>
    <row r="1435" spans="1:2" x14ac:dyDescent="0.2">
      <c r="A1435" s="9"/>
      <c r="B1435" s="9"/>
    </row>
    <row r="1436" spans="1:2" x14ac:dyDescent="0.2">
      <c r="A1436" s="9"/>
      <c r="B1436" s="9"/>
    </row>
    <row r="1437" spans="1:2" x14ac:dyDescent="0.2">
      <c r="A1437" s="9"/>
      <c r="B1437" s="9"/>
    </row>
    <row r="1438" spans="1:2" x14ac:dyDescent="0.2">
      <c r="A1438" s="9"/>
      <c r="B1438" s="9"/>
    </row>
    <row r="1439" spans="1:2" x14ac:dyDescent="0.2">
      <c r="A1439" s="9"/>
      <c r="B1439" s="9"/>
    </row>
    <row r="1440" spans="1:2" x14ac:dyDescent="0.2">
      <c r="A1440" s="9"/>
      <c r="B1440" s="9"/>
    </row>
    <row r="1441" spans="1:2" x14ac:dyDescent="0.2">
      <c r="A1441" s="9"/>
      <c r="B1441" s="9"/>
    </row>
    <row r="1442" spans="1:2" x14ac:dyDescent="0.2">
      <c r="A1442" s="9"/>
      <c r="B1442" s="9"/>
    </row>
    <row r="1443" spans="1:2" x14ac:dyDescent="0.2">
      <c r="A1443" s="9"/>
      <c r="B1443" s="9"/>
    </row>
    <row r="1444" spans="1:2" x14ac:dyDescent="0.2">
      <c r="A1444" s="9"/>
      <c r="B1444" s="9"/>
    </row>
    <row r="1445" spans="1:2" x14ac:dyDescent="0.2">
      <c r="A1445" s="9"/>
      <c r="B1445" s="9"/>
    </row>
    <row r="1446" spans="1:2" x14ac:dyDescent="0.2">
      <c r="A1446" s="9"/>
      <c r="B1446" s="9"/>
    </row>
    <row r="1447" spans="1:2" x14ac:dyDescent="0.2">
      <c r="A1447" s="9"/>
      <c r="B1447" s="9"/>
    </row>
    <row r="1448" spans="1:2" x14ac:dyDescent="0.2">
      <c r="A1448" s="9"/>
      <c r="B1448" s="9"/>
    </row>
    <row r="1449" spans="1:2" x14ac:dyDescent="0.2">
      <c r="A1449" s="9"/>
      <c r="B1449" s="9"/>
    </row>
    <row r="1450" spans="1:2" x14ac:dyDescent="0.2">
      <c r="A1450" s="9"/>
      <c r="B1450" s="9"/>
    </row>
    <row r="1451" spans="1:2" x14ac:dyDescent="0.2">
      <c r="A1451" s="9"/>
      <c r="B1451" s="9"/>
    </row>
    <row r="1452" spans="1:2" x14ac:dyDescent="0.2">
      <c r="A1452" s="9"/>
      <c r="B1452" s="9"/>
    </row>
    <row r="1453" spans="1:2" x14ac:dyDescent="0.2">
      <c r="A1453" s="9"/>
      <c r="B1453" s="9"/>
    </row>
    <row r="1454" spans="1:2" x14ac:dyDescent="0.2">
      <c r="A1454" s="9"/>
      <c r="B1454" s="9"/>
    </row>
    <row r="1455" spans="1:2" x14ac:dyDescent="0.2">
      <c r="A1455" s="9"/>
      <c r="B1455" s="9"/>
    </row>
    <row r="1456" spans="1:2" x14ac:dyDescent="0.2">
      <c r="A1456" s="9"/>
      <c r="B1456" s="9"/>
    </row>
    <row r="1457" spans="1:2" x14ac:dyDescent="0.2">
      <c r="A1457" s="9"/>
      <c r="B1457" s="9"/>
    </row>
    <row r="1458" spans="1:2" x14ac:dyDescent="0.2">
      <c r="A1458" s="9"/>
      <c r="B1458" s="9"/>
    </row>
    <row r="1459" spans="1:2" x14ac:dyDescent="0.2">
      <c r="A1459" s="9"/>
      <c r="B1459" s="9"/>
    </row>
    <row r="1460" spans="1:2" x14ac:dyDescent="0.2">
      <c r="A1460" s="9"/>
      <c r="B1460" s="9"/>
    </row>
    <row r="1461" spans="1:2" x14ac:dyDescent="0.2">
      <c r="A1461" s="9"/>
      <c r="B1461" s="9"/>
    </row>
    <row r="1462" spans="1:2" x14ac:dyDescent="0.2">
      <c r="A1462" s="9"/>
      <c r="B1462" s="9"/>
    </row>
    <row r="1463" spans="1:2" x14ac:dyDescent="0.2">
      <c r="A1463" s="9"/>
      <c r="B1463" s="9"/>
    </row>
    <row r="1464" spans="1:2" x14ac:dyDescent="0.2">
      <c r="A1464" s="9"/>
      <c r="B1464" s="9"/>
    </row>
    <row r="1465" spans="1:2" x14ac:dyDescent="0.2">
      <c r="A1465" s="9"/>
      <c r="B1465" s="9"/>
    </row>
    <row r="1466" spans="1:2" x14ac:dyDescent="0.2">
      <c r="A1466" s="9"/>
      <c r="B1466" s="9"/>
    </row>
    <row r="1467" spans="1:2" x14ac:dyDescent="0.2">
      <c r="A1467" s="9"/>
      <c r="B1467" s="9"/>
    </row>
    <row r="1468" spans="1:2" x14ac:dyDescent="0.2">
      <c r="A1468" s="9"/>
      <c r="B1468" s="9"/>
    </row>
    <row r="1469" spans="1:2" x14ac:dyDescent="0.2">
      <c r="A1469" s="9"/>
      <c r="B1469" s="9"/>
    </row>
    <row r="1470" spans="1:2" x14ac:dyDescent="0.2">
      <c r="A1470" s="9"/>
      <c r="B1470" s="9"/>
    </row>
    <row r="1471" spans="1:2" x14ac:dyDescent="0.2">
      <c r="A1471" s="9"/>
      <c r="B1471" s="9"/>
    </row>
    <row r="1472" spans="1:2" x14ac:dyDescent="0.2">
      <c r="A1472" s="9"/>
      <c r="B1472" s="9"/>
    </row>
    <row r="1473" spans="1:2" x14ac:dyDescent="0.2">
      <c r="A1473" s="9"/>
      <c r="B1473" s="9"/>
    </row>
    <row r="1474" spans="1:2" x14ac:dyDescent="0.2">
      <c r="A1474" s="9"/>
      <c r="B1474" s="9"/>
    </row>
    <row r="1475" spans="1:2" x14ac:dyDescent="0.2">
      <c r="A1475" s="9"/>
      <c r="B1475" s="9"/>
    </row>
    <row r="1476" spans="1:2" x14ac:dyDescent="0.2">
      <c r="A1476" s="9"/>
      <c r="B1476" s="9"/>
    </row>
    <row r="1477" spans="1:2" x14ac:dyDescent="0.2">
      <c r="A1477" s="9"/>
      <c r="B1477" s="9"/>
    </row>
    <row r="1478" spans="1:2" x14ac:dyDescent="0.2">
      <c r="A1478" s="9"/>
      <c r="B1478" s="9"/>
    </row>
    <row r="1479" spans="1:2" x14ac:dyDescent="0.2">
      <c r="A1479" s="9"/>
      <c r="B1479" s="9"/>
    </row>
    <row r="1480" spans="1:2" x14ac:dyDescent="0.2">
      <c r="A1480" s="9"/>
      <c r="B1480" s="9"/>
    </row>
    <row r="1481" spans="1:2" x14ac:dyDescent="0.2">
      <c r="A1481" s="9"/>
      <c r="B1481" s="9"/>
    </row>
    <row r="1482" spans="1:2" x14ac:dyDescent="0.2">
      <c r="A1482" s="9"/>
      <c r="B1482" s="9"/>
    </row>
    <row r="1483" spans="1:2" x14ac:dyDescent="0.2">
      <c r="A1483" s="9"/>
      <c r="B1483" s="9"/>
    </row>
    <row r="1484" spans="1:2" x14ac:dyDescent="0.2">
      <c r="A1484" s="9"/>
      <c r="B1484" s="9"/>
    </row>
    <row r="1485" spans="1:2" x14ac:dyDescent="0.2">
      <c r="A1485" s="9"/>
      <c r="B1485" s="9"/>
    </row>
    <row r="1486" spans="1:2" x14ac:dyDescent="0.2">
      <c r="A1486" s="9"/>
      <c r="B1486" s="9"/>
    </row>
    <row r="1487" spans="1:2" x14ac:dyDescent="0.2">
      <c r="A1487" s="9"/>
      <c r="B1487" s="9"/>
    </row>
    <row r="1488" spans="1:2" x14ac:dyDescent="0.2">
      <c r="A1488" s="9"/>
      <c r="B1488" s="9"/>
    </row>
    <row r="1489" spans="1:2" x14ac:dyDescent="0.2">
      <c r="A1489" s="9"/>
      <c r="B1489" s="9"/>
    </row>
    <row r="1490" spans="1:2" x14ac:dyDescent="0.2">
      <c r="A1490" s="9"/>
      <c r="B1490" s="9"/>
    </row>
    <row r="1491" spans="1:2" x14ac:dyDescent="0.2">
      <c r="A1491" s="9"/>
      <c r="B1491" s="9"/>
    </row>
    <row r="1492" spans="1:2" x14ac:dyDescent="0.2">
      <c r="A1492" s="9"/>
      <c r="B1492" s="9"/>
    </row>
    <row r="1493" spans="1:2" x14ac:dyDescent="0.2">
      <c r="A1493" s="9"/>
      <c r="B1493" s="9"/>
    </row>
    <row r="1494" spans="1:2" x14ac:dyDescent="0.2">
      <c r="A1494" s="9"/>
      <c r="B1494" s="9"/>
    </row>
    <row r="1495" spans="1:2" x14ac:dyDescent="0.2">
      <c r="A1495" s="9"/>
      <c r="B1495" s="9"/>
    </row>
    <row r="1496" spans="1:2" x14ac:dyDescent="0.2">
      <c r="A1496" s="9"/>
      <c r="B1496" s="9"/>
    </row>
    <row r="1497" spans="1:2" x14ac:dyDescent="0.2">
      <c r="A1497" s="9"/>
      <c r="B1497" s="9"/>
    </row>
    <row r="1498" spans="1:2" x14ac:dyDescent="0.2">
      <c r="A1498" s="9"/>
      <c r="B1498" s="9"/>
    </row>
    <row r="1499" spans="1:2" x14ac:dyDescent="0.2">
      <c r="A1499" s="9"/>
      <c r="B1499" s="9"/>
    </row>
    <row r="1500" spans="1:2" x14ac:dyDescent="0.2">
      <c r="A1500" s="9"/>
      <c r="B1500" s="9"/>
    </row>
    <row r="1501" spans="1:2" x14ac:dyDescent="0.2">
      <c r="A1501" s="9"/>
      <c r="B1501" s="9"/>
    </row>
    <row r="1502" spans="1:2" x14ac:dyDescent="0.2">
      <c r="A1502" s="9"/>
      <c r="B1502" s="9"/>
    </row>
    <row r="1503" spans="1:2" x14ac:dyDescent="0.2">
      <c r="A1503" s="9"/>
      <c r="B1503" s="9"/>
    </row>
    <row r="1504" spans="1:2" x14ac:dyDescent="0.2">
      <c r="A1504" s="9"/>
      <c r="B1504" s="9"/>
    </row>
    <row r="1505" spans="1:2" x14ac:dyDescent="0.2">
      <c r="A1505" s="9"/>
      <c r="B1505" s="9"/>
    </row>
    <row r="1506" spans="1:2" x14ac:dyDescent="0.2">
      <c r="A1506" s="9"/>
      <c r="B1506" s="9"/>
    </row>
    <row r="1507" spans="1:2" x14ac:dyDescent="0.2">
      <c r="A1507" s="9"/>
      <c r="B1507" s="9"/>
    </row>
    <row r="1508" spans="1:2" x14ac:dyDescent="0.2">
      <c r="A1508" s="9"/>
      <c r="B1508" s="9"/>
    </row>
    <row r="1509" spans="1:2" x14ac:dyDescent="0.2">
      <c r="A1509" s="9"/>
      <c r="B1509" s="9"/>
    </row>
    <row r="1510" spans="1:2" x14ac:dyDescent="0.2">
      <c r="A1510" s="9"/>
      <c r="B1510" s="9"/>
    </row>
    <row r="1511" spans="1:2" x14ac:dyDescent="0.2">
      <c r="A1511" s="9"/>
      <c r="B1511" s="9"/>
    </row>
    <row r="1512" spans="1:2" x14ac:dyDescent="0.2">
      <c r="A1512" s="9"/>
      <c r="B1512" s="9"/>
    </row>
    <row r="1513" spans="1:2" x14ac:dyDescent="0.2">
      <c r="A1513" s="9"/>
      <c r="B1513" s="9"/>
    </row>
    <row r="1514" spans="1:2" x14ac:dyDescent="0.2">
      <c r="A1514" s="9"/>
      <c r="B1514" s="9"/>
    </row>
    <row r="1515" spans="1:2" x14ac:dyDescent="0.2">
      <c r="A1515" s="9"/>
      <c r="B1515" s="9"/>
    </row>
    <row r="1516" spans="1:2" x14ac:dyDescent="0.2">
      <c r="A1516" s="9"/>
      <c r="B1516" s="9"/>
    </row>
    <row r="1517" spans="1:2" x14ac:dyDescent="0.2">
      <c r="A1517" s="9"/>
      <c r="B1517" s="9"/>
    </row>
    <row r="1518" spans="1:2" x14ac:dyDescent="0.2">
      <c r="A1518" s="9"/>
      <c r="B1518" s="9"/>
    </row>
    <row r="1519" spans="1:2" x14ac:dyDescent="0.2">
      <c r="A1519" s="9"/>
      <c r="B1519" s="9"/>
    </row>
    <row r="1520" spans="1:2" x14ac:dyDescent="0.2">
      <c r="A1520" s="9"/>
      <c r="B1520" s="9"/>
    </row>
    <row r="1521" spans="1:2" x14ac:dyDescent="0.2">
      <c r="A1521" s="9"/>
      <c r="B1521" s="9"/>
    </row>
    <row r="1522" spans="1:2" x14ac:dyDescent="0.2">
      <c r="A1522" s="9"/>
      <c r="B1522" s="9"/>
    </row>
    <row r="1523" spans="1:2" x14ac:dyDescent="0.2">
      <c r="A1523" s="9"/>
      <c r="B1523" s="9"/>
    </row>
    <row r="1524" spans="1:2" x14ac:dyDescent="0.2">
      <c r="A1524" s="9"/>
      <c r="B1524" s="9"/>
    </row>
    <row r="1525" spans="1:2" x14ac:dyDescent="0.2">
      <c r="A1525" s="9"/>
      <c r="B1525" s="9"/>
    </row>
    <row r="1526" spans="1:2" x14ac:dyDescent="0.2">
      <c r="A1526" s="9"/>
      <c r="B1526" s="9"/>
    </row>
    <row r="1527" spans="1:2" x14ac:dyDescent="0.2">
      <c r="A1527" s="9"/>
      <c r="B1527" s="9"/>
    </row>
    <row r="1528" spans="1:2" x14ac:dyDescent="0.2">
      <c r="A1528" s="9"/>
      <c r="B1528" s="9"/>
    </row>
    <row r="1529" spans="1:2" x14ac:dyDescent="0.2">
      <c r="A1529" s="9"/>
      <c r="B1529" s="9"/>
    </row>
    <row r="1530" spans="1:2" x14ac:dyDescent="0.2">
      <c r="A1530" s="9"/>
      <c r="B1530" s="9"/>
    </row>
    <row r="1531" spans="1:2" x14ac:dyDescent="0.2">
      <c r="A1531" s="9"/>
      <c r="B1531" s="9"/>
    </row>
    <row r="1532" spans="1:2" x14ac:dyDescent="0.2">
      <c r="A1532" s="9"/>
      <c r="B1532" s="9"/>
    </row>
    <row r="1533" spans="1:2" x14ac:dyDescent="0.2">
      <c r="A1533" s="9"/>
      <c r="B1533" s="9"/>
    </row>
    <row r="1534" spans="1:2" x14ac:dyDescent="0.2">
      <c r="A1534" s="9"/>
      <c r="B1534" s="9"/>
    </row>
    <row r="1535" spans="1:2" x14ac:dyDescent="0.2">
      <c r="A1535" s="9"/>
      <c r="B1535" s="9"/>
    </row>
    <row r="1536" spans="1:2" x14ac:dyDescent="0.2">
      <c r="A1536" s="9"/>
      <c r="B1536" s="9"/>
    </row>
    <row r="1537" spans="1:2" x14ac:dyDescent="0.2">
      <c r="A1537" s="9"/>
      <c r="B1537" s="9"/>
    </row>
    <row r="1538" spans="1:2" x14ac:dyDescent="0.2">
      <c r="A1538" s="9"/>
      <c r="B1538" s="9"/>
    </row>
    <row r="1539" spans="1:2" x14ac:dyDescent="0.2">
      <c r="A1539" s="9"/>
      <c r="B1539" s="9"/>
    </row>
    <row r="1540" spans="1:2" x14ac:dyDescent="0.2">
      <c r="A1540" s="9"/>
      <c r="B1540" s="9"/>
    </row>
    <row r="1541" spans="1:2" x14ac:dyDescent="0.2">
      <c r="A1541" s="9"/>
      <c r="B1541" s="9"/>
    </row>
    <row r="1542" spans="1:2" x14ac:dyDescent="0.2">
      <c r="A1542" s="9"/>
      <c r="B1542" s="9"/>
    </row>
    <row r="1543" spans="1:2" x14ac:dyDescent="0.2">
      <c r="A1543" s="9"/>
      <c r="B1543" s="9"/>
    </row>
    <row r="1544" spans="1:2" x14ac:dyDescent="0.2">
      <c r="A1544" s="9"/>
      <c r="B1544" s="9"/>
    </row>
    <row r="1545" spans="1:2" x14ac:dyDescent="0.2">
      <c r="A1545" s="9"/>
      <c r="B1545" s="9"/>
    </row>
    <row r="1546" spans="1:2" x14ac:dyDescent="0.2">
      <c r="A1546" s="9"/>
      <c r="B1546" s="9"/>
    </row>
    <row r="1547" spans="1:2" x14ac:dyDescent="0.2">
      <c r="A1547" s="9"/>
      <c r="B1547" s="9"/>
    </row>
    <row r="1548" spans="1:2" x14ac:dyDescent="0.2">
      <c r="A1548" s="9"/>
      <c r="B1548" s="9"/>
    </row>
    <row r="1549" spans="1:2" x14ac:dyDescent="0.2">
      <c r="A1549" s="9"/>
      <c r="B1549" s="9"/>
    </row>
    <row r="1550" spans="1:2" x14ac:dyDescent="0.2">
      <c r="A1550" s="9"/>
      <c r="B1550" s="9"/>
    </row>
    <row r="1551" spans="1:2" x14ac:dyDescent="0.2">
      <c r="A1551" s="9"/>
      <c r="B1551" s="9"/>
    </row>
    <row r="1552" spans="1:2" x14ac:dyDescent="0.2">
      <c r="A1552" s="9"/>
      <c r="B1552" s="9"/>
    </row>
    <row r="1553" spans="1:2" x14ac:dyDescent="0.2">
      <c r="A1553" s="9"/>
      <c r="B1553" s="9"/>
    </row>
    <row r="1554" spans="1:2" x14ac:dyDescent="0.2">
      <c r="A1554" s="9"/>
      <c r="B1554" s="9"/>
    </row>
    <row r="1555" spans="1:2" x14ac:dyDescent="0.2">
      <c r="A1555" s="9"/>
      <c r="B1555" s="9"/>
    </row>
    <row r="1556" spans="1:2" x14ac:dyDescent="0.2">
      <c r="A1556" s="9"/>
      <c r="B1556" s="9"/>
    </row>
    <row r="1557" spans="1:2" x14ac:dyDescent="0.2">
      <c r="A1557" s="9"/>
      <c r="B1557" s="9"/>
    </row>
    <row r="1558" spans="1:2" x14ac:dyDescent="0.2">
      <c r="A1558" s="9"/>
      <c r="B1558" s="9"/>
    </row>
    <row r="1559" spans="1:2" x14ac:dyDescent="0.2">
      <c r="A1559" s="9"/>
      <c r="B1559" s="9"/>
    </row>
    <row r="1560" spans="1:2" x14ac:dyDescent="0.2">
      <c r="A1560" s="9"/>
      <c r="B1560" s="9"/>
    </row>
    <row r="1561" spans="1:2" x14ac:dyDescent="0.2">
      <c r="A1561" s="9"/>
      <c r="B1561" s="9"/>
    </row>
    <row r="1562" spans="1:2" x14ac:dyDescent="0.2">
      <c r="A1562" s="9"/>
      <c r="B1562" s="9"/>
    </row>
    <row r="1563" spans="1:2" x14ac:dyDescent="0.2">
      <c r="A1563" s="9"/>
      <c r="B1563" s="9"/>
    </row>
    <row r="1564" spans="1:2" x14ac:dyDescent="0.2">
      <c r="A1564" s="9"/>
      <c r="B1564" s="9"/>
    </row>
    <row r="1565" spans="1:2" x14ac:dyDescent="0.2">
      <c r="A1565" s="9"/>
      <c r="B1565" s="9"/>
    </row>
    <row r="1566" spans="1:2" x14ac:dyDescent="0.2">
      <c r="A1566" s="9"/>
      <c r="B1566" s="9"/>
    </row>
    <row r="1567" spans="1:2" x14ac:dyDescent="0.2">
      <c r="A1567" s="9"/>
      <c r="B1567" s="9"/>
    </row>
    <row r="1568" spans="1:2" x14ac:dyDescent="0.2">
      <c r="A1568" s="9"/>
      <c r="B1568" s="9"/>
    </row>
    <row r="1569" spans="1:2" x14ac:dyDescent="0.2">
      <c r="A1569" s="9"/>
      <c r="B1569" s="9"/>
    </row>
    <row r="1570" spans="1:2" x14ac:dyDescent="0.2">
      <c r="A1570" s="9"/>
      <c r="B1570" s="9"/>
    </row>
    <row r="1571" spans="1:2" x14ac:dyDescent="0.2">
      <c r="A1571" s="9"/>
      <c r="B1571" s="9"/>
    </row>
    <row r="1572" spans="1:2" x14ac:dyDescent="0.2">
      <c r="A1572" s="9"/>
      <c r="B1572" s="9"/>
    </row>
    <row r="1573" spans="1:2" x14ac:dyDescent="0.2">
      <c r="A1573" s="9"/>
      <c r="B1573" s="9"/>
    </row>
    <row r="1574" spans="1:2" x14ac:dyDescent="0.2">
      <c r="A1574" s="9"/>
      <c r="B1574" s="9"/>
    </row>
    <row r="1575" spans="1:2" x14ac:dyDescent="0.2">
      <c r="A1575" s="9"/>
      <c r="B1575" s="9"/>
    </row>
    <row r="1576" spans="1:2" x14ac:dyDescent="0.2">
      <c r="A1576" s="9"/>
      <c r="B1576" s="9"/>
    </row>
    <row r="1577" spans="1:2" x14ac:dyDescent="0.2">
      <c r="A1577" s="9"/>
      <c r="B1577" s="9"/>
    </row>
    <row r="1578" spans="1:2" x14ac:dyDescent="0.2">
      <c r="A1578" s="9"/>
      <c r="B1578" s="9"/>
    </row>
    <row r="1579" spans="1:2" x14ac:dyDescent="0.2">
      <c r="A1579" s="9"/>
      <c r="B1579" s="9"/>
    </row>
    <row r="1580" spans="1:2" x14ac:dyDescent="0.2">
      <c r="A1580" s="9"/>
      <c r="B1580" s="9"/>
    </row>
    <row r="1581" spans="1:2" x14ac:dyDescent="0.2">
      <c r="A1581" s="9"/>
      <c r="B1581" s="9"/>
    </row>
    <row r="1582" spans="1:2" x14ac:dyDescent="0.2">
      <c r="A1582" s="9"/>
      <c r="B1582" s="9"/>
    </row>
    <row r="1583" spans="1:2" x14ac:dyDescent="0.2">
      <c r="A1583" s="9"/>
      <c r="B1583" s="9"/>
    </row>
    <row r="1584" spans="1:2" x14ac:dyDescent="0.2">
      <c r="A1584" s="9"/>
      <c r="B1584" s="9"/>
    </row>
    <row r="1585" spans="1:2" x14ac:dyDescent="0.2">
      <c r="A1585" s="9"/>
      <c r="B1585" s="9"/>
    </row>
    <row r="1586" spans="1:2" x14ac:dyDescent="0.2">
      <c r="A1586" s="9"/>
      <c r="B1586" s="9"/>
    </row>
    <row r="1587" spans="1:2" x14ac:dyDescent="0.2">
      <c r="A1587" s="9"/>
      <c r="B1587" s="9"/>
    </row>
    <row r="1588" spans="1:2" x14ac:dyDescent="0.2">
      <c r="A1588" s="9"/>
      <c r="B1588" s="9"/>
    </row>
    <row r="1589" spans="1:2" x14ac:dyDescent="0.2">
      <c r="A1589" s="9"/>
      <c r="B1589" s="9"/>
    </row>
    <row r="1590" spans="1:2" x14ac:dyDescent="0.2">
      <c r="A1590" s="9"/>
      <c r="B1590" s="9"/>
    </row>
    <row r="1591" spans="1:2" x14ac:dyDescent="0.2">
      <c r="A1591" s="9"/>
      <c r="B1591" s="9"/>
    </row>
    <row r="1592" spans="1:2" x14ac:dyDescent="0.2">
      <c r="A1592" s="9"/>
      <c r="B1592" s="9"/>
    </row>
    <row r="1593" spans="1:2" x14ac:dyDescent="0.2">
      <c r="A1593" s="9"/>
      <c r="B1593" s="9"/>
    </row>
    <row r="1594" spans="1:2" x14ac:dyDescent="0.2">
      <c r="A1594" s="9"/>
      <c r="B1594" s="9"/>
    </row>
    <row r="1595" spans="1:2" x14ac:dyDescent="0.2">
      <c r="A1595" s="9"/>
      <c r="B1595" s="9"/>
    </row>
    <row r="1596" spans="1:2" x14ac:dyDescent="0.2">
      <c r="A1596" s="9"/>
      <c r="B1596" s="9"/>
    </row>
    <row r="1597" spans="1:2" x14ac:dyDescent="0.2">
      <c r="A1597" s="9"/>
      <c r="B1597" s="9"/>
    </row>
    <row r="1598" spans="1:2" x14ac:dyDescent="0.2">
      <c r="A1598" s="9"/>
      <c r="B1598" s="9"/>
    </row>
    <row r="1599" spans="1:2" x14ac:dyDescent="0.2">
      <c r="A1599" s="9"/>
      <c r="B1599" s="9"/>
    </row>
    <row r="1600" spans="1:2" x14ac:dyDescent="0.2">
      <c r="A1600" s="9"/>
      <c r="B1600" s="9"/>
    </row>
    <row r="1601" spans="1:2" x14ac:dyDescent="0.2">
      <c r="A1601" s="9"/>
      <c r="B1601" s="9"/>
    </row>
    <row r="1602" spans="1:2" x14ac:dyDescent="0.2">
      <c r="A1602" s="9"/>
      <c r="B1602" s="9"/>
    </row>
    <row r="1603" spans="1:2" x14ac:dyDescent="0.2">
      <c r="A1603" s="9"/>
      <c r="B1603" s="9"/>
    </row>
    <row r="1604" spans="1:2" x14ac:dyDescent="0.2">
      <c r="A1604" s="9"/>
      <c r="B1604" s="9"/>
    </row>
    <row r="1605" spans="1:2" x14ac:dyDescent="0.2">
      <c r="A1605" s="9"/>
      <c r="B1605" s="9"/>
    </row>
    <row r="1606" spans="1:2" x14ac:dyDescent="0.2">
      <c r="A1606" s="9"/>
      <c r="B1606" s="9"/>
    </row>
    <row r="1607" spans="1:2" x14ac:dyDescent="0.2">
      <c r="A1607" s="9"/>
      <c r="B1607" s="9"/>
    </row>
    <row r="1608" spans="1:2" x14ac:dyDescent="0.2">
      <c r="A1608" s="9"/>
      <c r="B1608" s="9"/>
    </row>
    <row r="1609" spans="1:2" x14ac:dyDescent="0.2">
      <c r="A1609" s="9"/>
      <c r="B1609" s="9"/>
    </row>
    <row r="1610" spans="1:2" x14ac:dyDescent="0.2">
      <c r="A1610" s="9"/>
      <c r="B1610" s="9"/>
    </row>
    <row r="1611" spans="1:2" x14ac:dyDescent="0.2">
      <c r="A1611" s="9"/>
      <c r="B1611" s="9"/>
    </row>
    <row r="1612" spans="1:2" x14ac:dyDescent="0.2">
      <c r="A1612" s="9"/>
      <c r="B1612" s="9"/>
    </row>
    <row r="1613" spans="1:2" x14ac:dyDescent="0.2">
      <c r="A1613" s="9"/>
      <c r="B1613" s="9"/>
    </row>
    <row r="1614" spans="1:2" x14ac:dyDescent="0.2">
      <c r="A1614" s="9"/>
      <c r="B1614" s="9"/>
    </row>
    <row r="1615" spans="1:2" x14ac:dyDescent="0.2">
      <c r="A1615" s="9"/>
      <c r="B1615" s="9"/>
    </row>
    <row r="1616" spans="1:2" x14ac:dyDescent="0.2">
      <c r="A1616" s="9"/>
      <c r="B1616" s="9"/>
    </row>
    <row r="1617" spans="1:2" x14ac:dyDescent="0.2">
      <c r="A1617" s="9"/>
      <c r="B1617" s="9"/>
    </row>
    <row r="1618" spans="1:2" x14ac:dyDescent="0.2">
      <c r="A1618" s="9"/>
      <c r="B1618" s="9"/>
    </row>
    <row r="1619" spans="1:2" x14ac:dyDescent="0.2">
      <c r="A1619" s="9"/>
      <c r="B1619" s="9"/>
    </row>
    <row r="1620" spans="1:2" x14ac:dyDescent="0.2">
      <c r="A1620" s="9"/>
      <c r="B1620" s="9"/>
    </row>
    <row r="1621" spans="1:2" x14ac:dyDescent="0.2">
      <c r="A1621" s="9"/>
      <c r="B1621" s="9"/>
    </row>
    <row r="1622" spans="1:2" x14ac:dyDescent="0.2">
      <c r="A1622" s="9"/>
      <c r="B1622" s="9"/>
    </row>
    <row r="1623" spans="1:2" x14ac:dyDescent="0.2">
      <c r="A1623" s="9"/>
      <c r="B1623" s="9"/>
    </row>
    <row r="1624" spans="1:2" x14ac:dyDescent="0.2">
      <c r="A1624" s="9"/>
      <c r="B1624" s="9"/>
    </row>
    <row r="1625" spans="1:2" x14ac:dyDescent="0.2">
      <c r="A1625" s="9"/>
      <c r="B1625" s="9"/>
    </row>
    <row r="1626" spans="1:2" x14ac:dyDescent="0.2">
      <c r="A1626" s="9"/>
      <c r="B1626" s="9"/>
    </row>
    <row r="1627" spans="1:2" x14ac:dyDescent="0.2">
      <c r="A1627" s="9"/>
      <c r="B1627" s="9"/>
    </row>
    <row r="1628" spans="1:2" x14ac:dyDescent="0.2">
      <c r="A1628" s="9"/>
      <c r="B1628" s="9"/>
    </row>
    <row r="1629" spans="1:2" x14ac:dyDescent="0.2">
      <c r="A1629" s="9"/>
      <c r="B1629" s="9"/>
    </row>
    <row r="1630" spans="1:2" x14ac:dyDescent="0.2">
      <c r="A1630" s="9"/>
      <c r="B1630" s="9"/>
    </row>
    <row r="1631" spans="1:2" x14ac:dyDescent="0.2">
      <c r="A1631" s="9"/>
      <c r="B1631" s="9"/>
    </row>
    <row r="1632" spans="1:2" x14ac:dyDescent="0.2">
      <c r="A1632" s="9"/>
      <c r="B1632" s="9"/>
    </row>
    <row r="1633" spans="1:2" x14ac:dyDescent="0.2">
      <c r="A1633" s="9"/>
      <c r="B1633" s="9"/>
    </row>
    <row r="1634" spans="1:2" x14ac:dyDescent="0.2">
      <c r="A1634" s="9"/>
      <c r="B1634" s="9"/>
    </row>
    <row r="1635" spans="1:2" x14ac:dyDescent="0.2">
      <c r="A1635" s="9"/>
      <c r="B1635" s="9"/>
    </row>
    <row r="1636" spans="1:2" x14ac:dyDescent="0.2">
      <c r="A1636" s="9"/>
      <c r="B1636" s="9"/>
    </row>
    <row r="1637" spans="1:2" x14ac:dyDescent="0.2">
      <c r="A1637" s="9"/>
      <c r="B1637" s="9"/>
    </row>
    <row r="1638" spans="1:2" x14ac:dyDescent="0.2">
      <c r="A1638" s="9"/>
      <c r="B1638" s="9"/>
    </row>
    <row r="1639" spans="1:2" x14ac:dyDescent="0.2">
      <c r="A1639" s="9"/>
      <c r="B1639" s="9"/>
    </row>
    <row r="1640" spans="1:2" x14ac:dyDescent="0.2">
      <c r="A1640" s="9"/>
      <c r="B1640" s="9"/>
    </row>
    <row r="1641" spans="1:2" x14ac:dyDescent="0.2">
      <c r="A1641" s="9"/>
      <c r="B1641" s="9"/>
    </row>
    <row r="1642" spans="1:2" x14ac:dyDescent="0.2">
      <c r="A1642" s="9"/>
      <c r="B1642" s="9"/>
    </row>
    <row r="1643" spans="1:2" x14ac:dyDescent="0.2">
      <c r="A1643" s="9"/>
      <c r="B1643" s="9"/>
    </row>
    <row r="1644" spans="1:2" x14ac:dyDescent="0.2">
      <c r="A1644" s="9"/>
      <c r="B1644" s="9"/>
    </row>
    <row r="1645" spans="1:2" x14ac:dyDescent="0.2">
      <c r="A1645" s="9"/>
      <c r="B1645" s="9"/>
    </row>
    <row r="1646" spans="1:2" x14ac:dyDescent="0.2">
      <c r="A1646" s="9"/>
      <c r="B1646" s="9"/>
    </row>
    <row r="1647" spans="1:2" x14ac:dyDescent="0.2">
      <c r="A1647" s="9"/>
      <c r="B1647" s="9"/>
    </row>
    <row r="1648" spans="1:2" x14ac:dyDescent="0.2">
      <c r="A1648" s="9"/>
      <c r="B1648" s="9"/>
    </row>
    <row r="1649" spans="1:2" x14ac:dyDescent="0.2">
      <c r="A1649" s="9"/>
      <c r="B1649" s="9"/>
    </row>
    <row r="1650" spans="1:2" x14ac:dyDescent="0.2">
      <c r="A1650" s="9"/>
      <c r="B1650" s="9"/>
    </row>
    <row r="1651" spans="1:2" x14ac:dyDescent="0.2">
      <c r="A1651" s="9"/>
      <c r="B1651" s="9"/>
    </row>
    <row r="1652" spans="1:2" x14ac:dyDescent="0.2">
      <c r="A1652" s="9"/>
      <c r="B1652" s="9"/>
    </row>
    <row r="1653" spans="1:2" x14ac:dyDescent="0.2">
      <c r="A1653" s="9"/>
      <c r="B1653" s="9"/>
    </row>
    <row r="1654" spans="1:2" x14ac:dyDescent="0.2">
      <c r="A1654" s="9"/>
      <c r="B1654" s="9"/>
    </row>
    <row r="1655" spans="1:2" x14ac:dyDescent="0.2">
      <c r="A1655" s="9"/>
      <c r="B1655" s="9"/>
    </row>
    <row r="1656" spans="1:2" x14ac:dyDescent="0.2">
      <c r="A1656" s="9"/>
      <c r="B1656" s="9"/>
    </row>
    <row r="1657" spans="1:2" x14ac:dyDescent="0.2">
      <c r="A1657" s="9"/>
      <c r="B1657" s="9"/>
    </row>
    <row r="1658" spans="1:2" x14ac:dyDescent="0.2">
      <c r="A1658" s="9"/>
      <c r="B1658" s="9"/>
    </row>
    <row r="1659" spans="1:2" x14ac:dyDescent="0.2">
      <c r="A1659" s="9"/>
      <c r="B1659" s="9"/>
    </row>
    <row r="1660" spans="1:2" x14ac:dyDescent="0.2">
      <c r="A1660" s="9"/>
      <c r="B1660" s="9"/>
    </row>
    <row r="1661" spans="1:2" x14ac:dyDescent="0.2">
      <c r="A1661" s="9"/>
      <c r="B1661" s="9"/>
    </row>
    <row r="1662" spans="1:2" x14ac:dyDescent="0.2">
      <c r="A1662" s="9"/>
      <c r="B1662" s="9"/>
    </row>
    <row r="1663" spans="1:2" x14ac:dyDescent="0.2">
      <c r="A1663" s="9"/>
      <c r="B1663" s="9"/>
    </row>
    <row r="1664" spans="1:2" x14ac:dyDescent="0.2">
      <c r="A1664" s="9"/>
      <c r="B1664" s="9"/>
    </row>
    <row r="1665" spans="1:2" x14ac:dyDescent="0.2">
      <c r="A1665" s="9"/>
      <c r="B1665" s="9"/>
    </row>
    <row r="1666" spans="1:2" x14ac:dyDescent="0.2">
      <c r="A1666" s="9"/>
      <c r="B1666" s="9"/>
    </row>
    <row r="1667" spans="1:2" x14ac:dyDescent="0.2">
      <c r="A1667" s="9"/>
      <c r="B1667" s="9"/>
    </row>
    <row r="1668" spans="1:2" x14ac:dyDescent="0.2">
      <c r="A1668" s="9"/>
      <c r="B1668" s="9"/>
    </row>
    <row r="1669" spans="1:2" x14ac:dyDescent="0.2">
      <c r="A1669" s="9"/>
      <c r="B1669" s="9"/>
    </row>
    <row r="1670" spans="1:2" x14ac:dyDescent="0.2">
      <c r="A1670" s="9"/>
      <c r="B1670" s="9"/>
    </row>
    <row r="1671" spans="1:2" x14ac:dyDescent="0.2">
      <c r="A1671" s="9"/>
      <c r="B1671" s="9"/>
    </row>
    <row r="1672" spans="1:2" x14ac:dyDescent="0.2">
      <c r="A1672" s="9"/>
      <c r="B1672" s="9"/>
    </row>
    <row r="1673" spans="1:2" x14ac:dyDescent="0.2">
      <c r="A1673" s="9"/>
      <c r="B1673" s="9"/>
    </row>
    <row r="1674" spans="1:2" x14ac:dyDescent="0.2">
      <c r="A1674" s="9"/>
      <c r="B1674" s="9"/>
    </row>
    <row r="1675" spans="1:2" x14ac:dyDescent="0.2">
      <c r="A1675" s="9"/>
      <c r="B1675" s="9"/>
    </row>
    <row r="1676" spans="1:2" x14ac:dyDescent="0.2">
      <c r="A1676" s="9"/>
      <c r="B1676" s="9"/>
    </row>
    <row r="1677" spans="1:2" x14ac:dyDescent="0.2">
      <c r="A1677" s="9"/>
      <c r="B1677" s="9"/>
    </row>
    <row r="1678" spans="1:2" x14ac:dyDescent="0.2">
      <c r="A1678" s="9"/>
      <c r="B1678" s="9"/>
    </row>
    <row r="1679" spans="1:2" x14ac:dyDescent="0.2">
      <c r="A1679" s="9"/>
      <c r="B1679" s="9"/>
    </row>
    <row r="1680" spans="1:2" x14ac:dyDescent="0.2">
      <c r="A1680" s="9"/>
      <c r="B1680" s="9"/>
    </row>
    <row r="1681" spans="1:2" x14ac:dyDescent="0.2">
      <c r="A1681" s="9"/>
      <c r="B1681" s="9"/>
    </row>
    <row r="1682" spans="1:2" x14ac:dyDescent="0.2">
      <c r="A1682" s="9"/>
      <c r="B1682" s="9"/>
    </row>
    <row r="1683" spans="1:2" x14ac:dyDescent="0.2">
      <c r="A1683" s="9"/>
      <c r="B1683" s="9"/>
    </row>
    <row r="1684" spans="1:2" x14ac:dyDescent="0.2">
      <c r="A1684" s="9"/>
      <c r="B1684" s="9"/>
    </row>
    <row r="1685" spans="1:2" x14ac:dyDescent="0.2">
      <c r="A1685" s="9"/>
      <c r="B1685" s="9"/>
    </row>
    <row r="1686" spans="1:2" x14ac:dyDescent="0.2">
      <c r="A1686" s="9"/>
      <c r="B1686" s="9"/>
    </row>
    <row r="1687" spans="1:2" x14ac:dyDescent="0.2">
      <c r="A1687" s="9"/>
      <c r="B1687" s="9"/>
    </row>
    <row r="1688" spans="1:2" x14ac:dyDescent="0.2">
      <c r="A1688" s="9"/>
      <c r="B1688" s="9"/>
    </row>
    <row r="1689" spans="1:2" x14ac:dyDescent="0.2">
      <c r="A1689" s="9"/>
      <c r="B1689" s="9"/>
    </row>
    <row r="1690" spans="1:2" x14ac:dyDescent="0.2">
      <c r="A1690" s="9"/>
      <c r="B1690" s="9"/>
    </row>
    <row r="1691" spans="1:2" x14ac:dyDescent="0.2">
      <c r="A1691" s="9"/>
      <c r="B1691" s="9"/>
    </row>
    <row r="1692" spans="1:2" x14ac:dyDescent="0.2">
      <c r="A1692" s="9"/>
      <c r="B1692" s="9"/>
    </row>
    <row r="1693" spans="1:2" x14ac:dyDescent="0.2">
      <c r="A1693" s="9"/>
      <c r="B1693" s="9"/>
    </row>
    <row r="1694" spans="1:2" x14ac:dyDescent="0.2">
      <c r="A1694" s="9"/>
      <c r="B1694" s="9"/>
    </row>
    <row r="1695" spans="1:2" x14ac:dyDescent="0.2">
      <c r="A1695" s="9"/>
      <c r="B1695" s="9"/>
    </row>
    <row r="1696" spans="1:2" x14ac:dyDescent="0.2">
      <c r="A1696" s="9"/>
      <c r="B1696" s="9"/>
    </row>
    <row r="1697" spans="1:2" x14ac:dyDescent="0.2">
      <c r="A1697" s="9"/>
      <c r="B1697" s="9"/>
    </row>
    <row r="1698" spans="1:2" x14ac:dyDescent="0.2">
      <c r="A1698" s="9"/>
      <c r="B1698" s="9"/>
    </row>
    <row r="1699" spans="1:2" x14ac:dyDescent="0.2">
      <c r="A1699" s="9"/>
      <c r="B1699" s="9"/>
    </row>
    <row r="1700" spans="1:2" x14ac:dyDescent="0.2">
      <c r="A1700" s="9"/>
      <c r="B1700" s="9"/>
    </row>
    <row r="1701" spans="1:2" x14ac:dyDescent="0.2">
      <c r="A1701" s="9"/>
      <c r="B1701" s="9"/>
    </row>
    <row r="1702" spans="1:2" x14ac:dyDescent="0.2">
      <c r="A1702" s="9"/>
      <c r="B1702" s="9"/>
    </row>
    <row r="1703" spans="1:2" x14ac:dyDescent="0.2">
      <c r="A1703" s="9"/>
      <c r="B1703" s="9"/>
    </row>
    <row r="1704" spans="1:2" x14ac:dyDescent="0.2">
      <c r="A1704" s="9"/>
      <c r="B1704" s="9"/>
    </row>
    <row r="1705" spans="1:2" x14ac:dyDescent="0.2">
      <c r="A1705" s="9"/>
      <c r="B1705" s="9"/>
    </row>
    <row r="1706" spans="1:2" x14ac:dyDescent="0.2">
      <c r="A1706" s="9"/>
      <c r="B1706" s="9"/>
    </row>
    <row r="1707" spans="1:2" x14ac:dyDescent="0.2">
      <c r="A1707" s="9"/>
      <c r="B1707" s="9"/>
    </row>
    <row r="1708" spans="1:2" x14ac:dyDescent="0.2">
      <c r="A1708" s="9"/>
      <c r="B1708" s="9"/>
    </row>
    <row r="1709" spans="1:2" x14ac:dyDescent="0.2">
      <c r="A1709" s="9"/>
      <c r="B1709" s="9"/>
    </row>
    <row r="1710" spans="1:2" x14ac:dyDescent="0.2">
      <c r="A1710" s="9"/>
      <c r="B1710" s="9"/>
    </row>
    <row r="1711" spans="1:2" x14ac:dyDescent="0.2">
      <c r="A1711" s="9"/>
      <c r="B1711" s="9"/>
    </row>
    <row r="1712" spans="1:2" x14ac:dyDescent="0.2">
      <c r="A1712" s="9"/>
      <c r="B1712" s="9"/>
    </row>
    <row r="1713" spans="1:2" x14ac:dyDescent="0.2">
      <c r="A1713" s="9"/>
      <c r="B1713" s="9"/>
    </row>
    <row r="1714" spans="1:2" x14ac:dyDescent="0.2">
      <c r="A1714" s="9"/>
      <c r="B1714" s="9"/>
    </row>
    <row r="1715" spans="1:2" x14ac:dyDescent="0.2">
      <c r="A1715" s="9"/>
      <c r="B1715" s="9"/>
    </row>
    <row r="1716" spans="1:2" x14ac:dyDescent="0.2">
      <c r="A1716" s="9"/>
      <c r="B1716" s="9"/>
    </row>
    <row r="1717" spans="1:2" x14ac:dyDescent="0.2">
      <c r="A1717" s="9"/>
      <c r="B1717" s="9"/>
    </row>
    <row r="1718" spans="1:2" x14ac:dyDescent="0.2">
      <c r="A1718" s="9"/>
      <c r="B1718" s="9"/>
    </row>
    <row r="1719" spans="1:2" x14ac:dyDescent="0.2">
      <c r="A1719" s="9"/>
      <c r="B1719" s="9"/>
    </row>
    <row r="1720" spans="1:2" x14ac:dyDescent="0.2">
      <c r="A1720" s="9"/>
      <c r="B1720" s="9"/>
    </row>
    <row r="1721" spans="1:2" x14ac:dyDescent="0.2">
      <c r="A1721" s="9"/>
      <c r="B1721" s="9"/>
    </row>
    <row r="1722" spans="1:2" x14ac:dyDescent="0.2">
      <c r="A1722" s="9"/>
      <c r="B1722" s="9"/>
    </row>
    <row r="1723" spans="1:2" x14ac:dyDescent="0.2">
      <c r="A1723" s="9"/>
      <c r="B1723" s="9"/>
    </row>
    <row r="1724" spans="1:2" x14ac:dyDescent="0.2">
      <c r="A1724" s="9"/>
      <c r="B1724" s="9"/>
    </row>
    <row r="1725" spans="1:2" x14ac:dyDescent="0.2">
      <c r="A1725" s="9"/>
      <c r="B1725" s="9"/>
    </row>
    <row r="1726" spans="1:2" x14ac:dyDescent="0.2">
      <c r="A1726" s="9"/>
      <c r="B1726" s="9"/>
    </row>
    <row r="1727" spans="1:2" x14ac:dyDescent="0.2">
      <c r="A1727" s="9"/>
      <c r="B1727" s="9"/>
    </row>
    <row r="1728" spans="1:2" x14ac:dyDescent="0.2">
      <c r="A1728" s="9"/>
      <c r="B1728" s="9"/>
    </row>
    <row r="1729" spans="1:2" x14ac:dyDescent="0.2">
      <c r="A1729" s="9"/>
      <c r="B1729" s="9"/>
    </row>
    <row r="1730" spans="1:2" x14ac:dyDescent="0.2">
      <c r="A1730" s="9"/>
      <c r="B1730" s="9"/>
    </row>
    <row r="1731" spans="1:2" x14ac:dyDescent="0.2">
      <c r="A1731" s="9"/>
      <c r="B1731" s="9"/>
    </row>
    <row r="1732" spans="1:2" x14ac:dyDescent="0.2">
      <c r="A1732" s="9"/>
      <c r="B1732" s="9"/>
    </row>
    <row r="1733" spans="1:2" x14ac:dyDescent="0.2">
      <c r="A1733" s="9"/>
      <c r="B1733" s="9"/>
    </row>
    <row r="1734" spans="1:2" x14ac:dyDescent="0.2">
      <c r="A1734" s="9"/>
      <c r="B1734" s="9"/>
    </row>
    <row r="1735" spans="1:2" x14ac:dyDescent="0.2">
      <c r="A1735" s="9"/>
      <c r="B1735" s="9"/>
    </row>
    <row r="1736" spans="1:2" x14ac:dyDescent="0.2">
      <c r="A1736" s="9"/>
      <c r="B1736" s="9"/>
    </row>
    <row r="1737" spans="1:2" x14ac:dyDescent="0.2">
      <c r="A1737" s="9"/>
      <c r="B1737" s="9"/>
    </row>
    <row r="1738" spans="1:2" x14ac:dyDescent="0.2">
      <c r="A1738" s="9"/>
      <c r="B1738" s="9"/>
    </row>
    <row r="1739" spans="1:2" x14ac:dyDescent="0.2">
      <c r="A1739" s="9"/>
      <c r="B1739" s="9"/>
    </row>
    <row r="1740" spans="1:2" x14ac:dyDescent="0.2">
      <c r="A1740" s="9"/>
      <c r="B1740" s="9"/>
    </row>
    <row r="1741" spans="1:2" x14ac:dyDescent="0.2">
      <c r="A1741" s="9"/>
      <c r="B1741" s="9"/>
    </row>
    <row r="1742" spans="1:2" x14ac:dyDescent="0.2">
      <c r="A1742" s="9"/>
      <c r="B1742" s="9"/>
    </row>
    <row r="1743" spans="1:2" x14ac:dyDescent="0.2">
      <c r="A1743" s="9"/>
      <c r="B1743" s="9"/>
    </row>
    <row r="1744" spans="1:2" x14ac:dyDescent="0.2">
      <c r="A1744" s="9"/>
      <c r="B1744" s="9"/>
    </row>
    <row r="1745" spans="1:2" x14ac:dyDescent="0.2">
      <c r="A1745" s="9"/>
      <c r="B1745" s="9"/>
    </row>
    <row r="1746" spans="1:2" x14ac:dyDescent="0.2">
      <c r="A1746" s="9"/>
      <c r="B1746" s="9"/>
    </row>
    <row r="1747" spans="1:2" x14ac:dyDescent="0.2">
      <c r="A1747" s="9"/>
      <c r="B1747" s="9"/>
    </row>
    <row r="1748" spans="1:2" x14ac:dyDescent="0.2">
      <c r="A1748" s="9"/>
      <c r="B1748" s="9"/>
    </row>
    <row r="1749" spans="1:2" x14ac:dyDescent="0.2">
      <c r="A1749" s="9"/>
      <c r="B1749" s="9"/>
    </row>
    <row r="1750" spans="1:2" x14ac:dyDescent="0.2">
      <c r="A1750" s="9"/>
      <c r="B1750" s="9"/>
    </row>
    <row r="1751" spans="1:2" x14ac:dyDescent="0.2">
      <c r="A1751" s="9"/>
      <c r="B1751" s="9"/>
    </row>
    <row r="1752" spans="1:2" x14ac:dyDescent="0.2">
      <c r="A1752" s="9"/>
      <c r="B1752" s="9"/>
    </row>
    <row r="1753" spans="1:2" x14ac:dyDescent="0.2">
      <c r="A1753" s="9"/>
      <c r="B1753" s="9"/>
    </row>
    <row r="1754" spans="1:2" x14ac:dyDescent="0.2">
      <c r="A1754" s="9"/>
      <c r="B1754" s="9"/>
    </row>
    <row r="1755" spans="1:2" x14ac:dyDescent="0.2">
      <c r="A1755" s="9"/>
      <c r="B1755" s="9"/>
    </row>
    <row r="1756" spans="1:2" x14ac:dyDescent="0.2">
      <c r="A1756" s="9"/>
      <c r="B1756" s="9"/>
    </row>
    <row r="1757" spans="1:2" x14ac:dyDescent="0.2">
      <c r="A1757" s="9"/>
      <c r="B1757" s="9"/>
    </row>
    <row r="1758" spans="1:2" x14ac:dyDescent="0.2">
      <c r="A1758" s="9"/>
      <c r="B1758" s="9"/>
    </row>
    <row r="1759" spans="1:2" x14ac:dyDescent="0.2">
      <c r="A1759" s="9"/>
      <c r="B1759" s="9"/>
    </row>
    <row r="1760" spans="1:2" x14ac:dyDescent="0.2">
      <c r="A1760" s="9"/>
      <c r="B1760" s="9"/>
    </row>
    <row r="1761" spans="1:2" x14ac:dyDescent="0.2">
      <c r="A1761" s="9"/>
      <c r="B1761" s="9"/>
    </row>
    <row r="1762" spans="1:2" x14ac:dyDescent="0.2">
      <c r="A1762" s="9"/>
      <c r="B1762" s="9"/>
    </row>
    <row r="1763" spans="1:2" x14ac:dyDescent="0.2">
      <c r="A1763" s="9"/>
      <c r="B1763" s="9"/>
    </row>
    <row r="1764" spans="1:2" x14ac:dyDescent="0.2">
      <c r="A1764" s="9"/>
      <c r="B1764" s="9"/>
    </row>
    <row r="1765" spans="1:2" x14ac:dyDescent="0.2">
      <c r="A1765" s="9"/>
      <c r="B1765" s="9"/>
    </row>
    <row r="1766" spans="1:2" x14ac:dyDescent="0.2">
      <c r="A1766" s="9"/>
      <c r="B1766" s="9"/>
    </row>
    <row r="1767" spans="1:2" x14ac:dyDescent="0.2">
      <c r="A1767" s="9"/>
      <c r="B1767" s="9"/>
    </row>
    <row r="1768" spans="1:2" x14ac:dyDescent="0.2">
      <c r="A1768" s="9"/>
      <c r="B1768" s="9"/>
    </row>
    <row r="1769" spans="1:2" x14ac:dyDescent="0.2">
      <c r="A1769" s="9"/>
      <c r="B1769" s="9"/>
    </row>
    <row r="1770" spans="1:2" x14ac:dyDescent="0.2">
      <c r="A1770" s="9"/>
      <c r="B1770" s="9"/>
    </row>
    <row r="1771" spans="1:2" x14ac:dyDescent="0.2">
      <c r="A1771" s="9"/>
      <c r="B1771" s="9"/>
    </row>
    <row r="1772" spans="1:2" x14ac:dyDescent="0.2">
      <c r="A1772" s="9"/>
      <c r="B1772" s="9"/>
    </row>
    <row r="1773" spans="1:2" x14ac:dyDescent="0.2">
      <c r="A1773" s="9"/>
      <c r="B1773" s="9"/>
    </row>
    <row r="1774" spans="1:2" x14ac:dyDescent="0.2">
      <c r="A1774" s="9"/>
      <c r="B1774" s="9"/>
    </row>
    <row r="1775" spans="1:2" x14ac:dyDescent="0.2">
      <c r="A1775" s="9"/>
      <c r="B1775" s="9"/>
    </row>
    <row r="1776" spans="1:2" x14ac:dyDescent="0.2">
      <c r="A1776" s="9"/>
      <c r="B1776" s="9"/>
    </row>
    <row r="1777" spans="1:2" x14ac:dyDescent="0.2">
      <c r="A1777" s="9"/>
      <c r="B1777" s="9"/>
    </row>
    <row r="1778" spans="1:2" x14ac:dyDescent="0.2">
      <c r="A1778" s="9"/>
      <c r="B1778" s="9"/>
    </row>
    <row r="1779" spans="1:2" x14ac:dyDescent="0.2">
      <c r="A1779" s="9"/>
      <c r="B1779" s="9"/>
    </row>
    <row r="1780" spans="1:2" x14ac:dyDescent="0.2">
      <c r="A1780" s="9"/>
      <c r="B1780" s="9"/>
    </row>
    <row r="1781" spans="1:2" x14ac:dyDescent="0.2">
      <c r="A1781" s="9"/>
      <c r="B1781" s="9"/>
    </row>
    <row r="1782" spans="1:2" x14ac:dyDescent="0.2">
      <c r="A1782" s="9"/>
      <c r="B1782" s="9"/>
    </row>
    <row r="1783" spans="1:2" x14ac:dyDescent="0.2">
      <c r="A1783" s="9"/>
      <c r="B1783" s="9"/>
    </row>
    <row r="1784" spans="1:2" x14ac:dyDescent="0.2">
      <c r="A1784" s="9"/>
      <c r="B1784" s="9"/>
    </row>
    <row r="1785" spans="1:2" x14ac:dyDescent="0.2">
      <c r="A1785" s="9"/>
      <c r="B1785" s="9"/>
    </row>
    <row r="1786" spans="1:2" x14ac:dyDescent="0.2">
      <c r="A1786" s="9"/>
      <c r="B1786" s="9"/>
    </row>
    <row r="1787" spans="1:2" x14ac:dyDescent="0.2">
      <c r="A1787" s="9"/>
      <c r="B1787" s="9"/>
    </row>
    <row r="1788" spans="1:2" x14ac:dyDescent="0.2">
      <c r="A1788" s="9"/>
      <c r="B1788" s="9"/>
    </row>
    <row r="1789" spans="1:2" x14ac:dyDescent="0.2">
      <c r="A1789" s="9"/>
      <c r="B1789" s="9"/>
    </row>
    <row r="1790" spans="1:2" x14ac:dyDescent="0.2">
      <c r="A1790" s="9"/>
      <c r="B1790" s="9"/>
    </row>
    <row r="1791" spans="1:2" x14ac:dyDescent="0.2">
      <c r="A1791" s="9"/>
      <c r="B1791" s="9"/>
    </row>
    <row r="1792" spans="1:2" x14ac:dyDescent="0.2">
      <c r="A1792" s="9"/>
      <c r="B1792" s="9"/>
    </row>
    <row r="1793" spans="1:2" x14ac:dyDescent="0.2">
      <c r="A1793" s="9"/>
      <c r="B1793" s="9"/>
    </row>
    <row r="1794" spans="1:2" x14ac:dyDescent="0.2">
      <c r="A1794" s="9"/>
      <c r="B1794" s="9"/>
    </row>
    <row r="1795" spans="1:2" x14ac:dyDescent="0.2">
      <c r="A1795" s="9"/>
      <c r="B1795" s="9"/>
    </row>
    <row r="1796" spans="1:2" x14ac:dyDescent="0.2">
      <c r="A1796" s="9"/>
      <c r="B1796" s="9"/>
    </row>
    <row r="1797" spans="1:2" x14ac:dyDescent="0.2">
      <c r="A1797" s="9"/>
      <c r="B1797" s="9"/>
    </row>
    <row r="1798" spans="1:2" x14ac:dyDescent="0.2">
      <c r="A1798" s="9"/>
      <c r="B1798" s="9"/>
    </row>
    <row r="1799" spans="1:2" x14ac:dyDescent="0.2">
      <c r="A1799" s="9"/>
      <c r="B1799" s="9"/>
    </row>
    <row r="1800" spans="1:2" x14ac:dyDescent="0.2">
      <c r="A1800" s="9"/>
      <c r="B1800" s="9"/>
    </row>
    <row r="1801" spans="1:2" x14ac:dyDescent="0.2">
      <c r="A1801" s="9"/>
      <c r="B1801" s="9"/>
    </row>
    <row r="1802" spans="1:2" x14ac:dyDescent="0.2">
      <c r="A1802" s="9"/>
      <c r="B1802" s="9"/>
    </row>
    <row r="1803" spans="1:2" x14ac:dyDescent="0.2">
      <c r="A1803" s="9"/>
      <c r="B1803" s="9"/>
    </row>
    <row r="1804" spans="1:2" x14ac:dyDescent="0.2">
      <c r="A1804" s="9"/>
      <c r="B1804" s="9"/>
    </row>
    <row r="1805" spans="1:2" x14ac:dyDescent="0.2">
      <c r="A1805" s="9"/>
      <c r="B1805" s="9"/>
    </row>
    <row r="1806" spans="1:2" x14ac:dyDescent="0.2">
      <c r="A1806" s="9"/>
      <c r="B1806" s="9"/>
    </row>
    <row r="1807" spans="1:2" x14ac:dyDescent="0.2">
      <c r="A1807" s="9"/>
      <c r="B1807" s="9"/>
    </row>
    <row r="1808" spans="1:2" x14ac:dyDescent="0.2">
      <c r="A1808" s="9"/>
      <c r="B1808" s="9"/>
    </row>
    <row r="1809" spans="1:2" x14ac:dyDescent="0.2">
      <c r="A1809" s="9"/>
      <c r="B1809" s="9"/>
    </row>
    <row r="1810" spans="1:2" x14ac:dyDescent="0.2">
      <c r="A1810" s="9"/>
      <c r="B1810" s="9"/>
    </row>
    <row r="1811" spans="1:2" x14ac:dyDescent="0.2">
      <c r="A1811" s="9"/>
      <c r="B1811" s="9"/>
    </row>
    <row r="1812" spans="1:2" x14ac:dyDescent="0.2">
      <c r="A1812" s="9"/>
      <c r="B1812" s="9"/>
    </row>
    <row r="1813" spans="1:2" x14ac:dyDescent="0.2">
      <c r="A1813" s="9"/>
      <c r="B1813" s="9"/>
    </row>
    <row r="1814" spans="1:2" x14ac:dyDescent="0.2">
      <c r="A1814" s="9"/>
      <c r="B1814" s="9"/>
    </row>
    <row r="1815" spans="1:2" x14ac:dyDescent="0.2">
      <c r="A1815" s="9"/>
      <c r="B1815" s="9"/>
    </row>
    <row r="1816" spans="1:2" x14ac:dyDescent="0.2">
      <c r="A1816" s="9"/>
      <c r="B1816" s="9"/>
    </row>
    <row r="1817" spans="1:2" x14ac:dyDescent="0.2">
      <c r="A1817" s="9"/>
      <c r="B1817" s="9"/>
    </row>
    <row r="1818" spans="1:2" x14ac:dyDescent="0.2">
      <c r="A1818" s="9"/>
      <c r="B1818" s="9"/>
    </row>
    <row r="1819" spans="1:2" x14ac:dyDescent="0.2">
      <c r="A1819" s="9"/>
      <c r="B1819" s="9"/>
    </row>
    <row r="1820" spans="1:2" x14ac:dyDescent="0.2">
      <c r="A1820" s="9"/>
      <c r="B1820" s="9"/>
    </row>
    <row r="1821" spans="1:2" x14ac:dyDescent="0.2">
      <c r="A1821" s="9"/>
      <c r="B1821" s="9"/>
    </row>
    <row r="1822" spans="1:2" x14ac:dyDescent="0.2">
      <c r="A1822" s="9"/>
      <c r="B1822" s="9"/>
    </row>
    <row r="1823" spans="1:2" x14ac:dyDescent="0.2">
      <c r="A1823" s="9"/>
      <c r="B1823" s="9"/>
    </row>
    <row r="1824" spans="1:2" x14ac:dyDescent="0.2">
      <c r="A1824" s="9"/>
      <c r="B1824" s="9"/>
    </row>
    <row r="1825" spans="1:2" x14ac:dyDescent="0.2">
      <c r="A1825" s="9"/>
      <c r="B1825" s="9"/>
    </row>
    <row r="1826" spans="1:2" x14ac:dyDescent="0.2">
      <c r="A1826" s="9"/>
      <c r="B1826" s="9"/>
    </row>
    <row r="1827" spans="1:2" x14ac:dyDescent="0.2">
      <c r="A1827" s="9"/>
      <c r="B1827" s="9"/>
    </row>
    <row r="1828" spans="1:2" x14ac:dyDescent="0.2">
      <c r="A1828" s="9"/>
      <c r="B1828" s="9"/>
    </row>
    <row r="1829" spans="1:2" x14ac:dyDescent="0.2">
      <c r="A1829" s="9"/>
      <c r="B1829" s="9"/>
    </row>
    <row r="1830" spans="1:2" x14ac:dyDescent="0.2">
      <c r="A1830" s="9"/>
      <c r="B1830" s="9"/>
    </row>
    <row r="1831" spans="1:2" x14ac:dyDescent="0.2">
      <c r="A1831" s="9"/>
      <c r="B1831" s="9"/>
    </row>
    <row r="1832" spans="1:2" x14ac:dyDescent="0.2">
      <c r="A1832" s="9"/>
      <c r="B1832" s="9"/>
    </row>
    <row r="1833" spans="1:2" x14ac:dyDescent="0.2">
      <c r="A1833" s="9"/>
      <c r="B1833" s="9"/>
    </row>
    <row r="1834" spans="1:2" x14ac:dyDescent="0.2">
      <c r="A1834" s="9"/>
      <c r="B1834" s="9"/>
    </row>
    <row r="1835" spans="1:2" x14ac:dyDescent="0.2">
      <c r="A1835" s="9"/>
      <c r="B1835" s="9"/>
    </row>
    <row r="1836" spans="1:2" x14ac:dyDescent="0.2">
      <c r="A1836" s="9"/>
      <c r="B1836" s="9"/>
    </row>
    <row r="1837" spans="1:2" x14ac:dyDescent="0.2">
      <c r="A1837" s="9"/>
      <c r="B1837" s="9"/>
    </row>
    <row r="1838" spans="1:2" x14ac:dyDescent="0.2">
      <c r="A1838" s="9"/>
      <c r="B1838" s="9"/>
    </row>
    <row r="1839" spans="1:2" x14ac:dyDescent="0.2">
      <c r="A1839" s="9"/>
      <c r="B1839" s="9"/>
    </row>
    <row r="1840" spans="1:2" x14ac:dyDescent="0.2">
      <c r="A1840" s="9"/>
      <c r="B1840" s="9"/>
    </row>
    <row r="1841" spans="1:2" x14ac:dyDescent="0.2">
      <c r="A1841" s="9"/>
      <c r="B1841" s="9"/>
    </row>
    <row r="1842" spans="1:2" x14ac:dyDescent="0.2">
      <c r="A1842" s="9"/>
      <c r="B1842" s="9"/>
    </row>
    <row r="1843" spans="1:2" x14ac:dyDescent="0.2">
      <c r="A1843" s="9"/>
      <c r="B1843" s="9"/>
    </row>
    <row r="1844" spans="1:2" x14ac:dyDescent="0.2">
      <c r="A1844" s="9"/>
      <c r="B1844" s="9"/>
    </row>
    <row r="1845" spans="1:2" x14ac:dyDescent="0.2">
      <c r="A1845" s="9"/>
      <c r="B1845" s="9"/>
    </row>
    <row r="1846" spans="1:2" x14ac:dyDescent="0.2">
      <c r="A1846" s="9"/>
      <c r="B1846" s="9"/>
    </row>
    <row r="1847" spans="1:2" x14ac:dyDescent="0.2">
      <c r="A1847" s="9"/>
      <c r="B1847" s="9"/>
    </row>
    <row r="1848" spans="1:2" x14ac:dyDescent="0.2">
      <c r="A1848" s="9"/>
      <c r="B1848" s="9"/>
    </row>
    <row r="1849" spans="1:2" x14ac:dyDescent="0.2">
      <c r="A1849" s="9"/>
      <c r="B1849" s="9"/>
    </row>
    <row r="1850" spans="1:2" x14ac:dyDescent="0.2">
      <c r="A1850" s="9"/>
      <c r="B1850" s="9"/>
    </row>
    <row r="1851" spans="1:2" x14ac:dyDescent="0.2">
      <c r="A1851" s="9"/>
      <c r="B1851" s="9"/>
    </row>
    <row r="1852" spans="1:2" x14ac:dyDescent="0.2">
      <c r="A1852" s="9"/>
      <c r="B1852" s="9"/>
    </row>
    <row r="1853" spans="1:2" x14ac:dyDescent="0.2">
      <c r="A1853" s="9"/>
      <c r="B1853" s="9"/>
    </row>
    <row r="1854" spans="1:2" x14ac:dyDescent="0.2">
      <c r="A1854" s="9"/>
      <c r="B1854" s="9"/>
    </row>
    <row r="1855" spans="1:2" x14ac:dyDescent="0.2">
      <c r="A1855" s="9"/>
      <c r="B1855" s="9"/>
    </row>
    <row r="1856" spans="1:2" x14ac:dyDescent="0.2">
      <c r="A1856" s="9"/>
      <c r="B1856" s="9"/>
    </row>
    <row r="1857" spans="1:2" x14ac:dyDescent="0.2">
      <c r="A1857" s="9"/>
      <c r="B1857" s="9"/>
    </row>
    <row r="1858" spans="1:2" x14ac:dyDescent="0.2">
      <c r="A1858" s="9"/>
      <c r="B1858" s="9"/>
    </row>
    <row r="1859" spans="1:2" x14ac:dyDescent="0.2">
      <c r="A1859" s="9"/>
      <c r="B1859" s="9"/>
    </row>
    <row r="1860" spans="1:2" x14ac:dyDescent="0.2">
      <c r="A1860" s="9"/>
      <c r="B1860" s="9"/>
    </row>
    <row r="1861" spans="1:2" x14ac:dyDescent="0.2">
      <c r="A1861" s="9"/>
      <c r="B1861" s="9"/>
    </row>
    <row r="1862" spans="1:2" x14ac:dyDescent="0.2">
      <c r="A1862" s="9"/>
      <c r="B1862" s="9"/>
    </row>
    <row r="1863" spans="1:2" x14ac:dyDescent="0.2">
      <c r="A1863" s="9"/>
      <c r="B1863" s="9"/>
    </row>
    <row r="1864" spans="1:2" x14ac:dyDescent="0.2">
      <c r="A1864" s="9"/>
      <c r="B1864" s="9"/>
    </row>
    <row r="1865" spans="1:2" x14ac:dyDescent="0.2">
      <c r="A1865" s="9"/>
      <c r="B1865" s="9"/>
    </row>
    <row r="1866" spans="1:2" x14ac:dyDescent="0.2">
      <c r="A1866" s="9"/>
      <c r="B1866" s="9"/>
    </row>
    <row r="1867" spans="1:2" x14ac:dyDescent="0.2">
      <c r="A1867" s="9"/>
      <c r="B1867" s="9"/>
    </row>
    <row r="1868" spans="1:2" x14ac:dyDescent="0.2">
      <c r="A1868" s="9"/>
      <c r="B1868" s="9"/>
    </row>
    <row r="1869" spans="1:2" x14ac:dyDescent="0.2">
      <c r="A1869" s="9"/>
      <c r="B1869" s="9"/>
    </row>
    <row r="1870" spans="1:2" x14ac:dyDescent="0.2">
      <c r="A1870" s="9"/>
      <c r="B1870" s="9"/>
    </row>
    <row r="1871" spans="1:2" x14ac:dyDescent="0.2">
      <c r="A1871" s="9"/>
      <c r="B1871" s="9"/>
    </row>
    <row r="1872" spans="1:2" x14ac:dyDescent="0.2">
      <c r="A1872" s="9"/>
      <c r="B1872" s="9"/>
    </row>
    <row r="1873" spans="1:2" x14ac:dyDescent="0.2">
      <c r="A1873" s="9"/>
      <c r="B1873" s="9"/>
    </row>
    <row r="1874" spans="1:2" x14ac:dyDescent="0.2">
      <c r="A1874" s="9"/>
      <c r="B1874" s="9"/>
    </row>
    <row r="1875" spans="1:2" x14ac:dyDescent="0.2">
      <c r="A1875" s="9"/>
      <c r="B1875" s="9"/>
    </row>
    <row r="1876" spans="1:2" x14ac:dyDescent="0.2">
      <c r="A1876" s="9"/>
      <c r="B1876" s="9"/>
    </row>
    <row r="1877" spans="1:2" x14ac:dyDescent="0.2">
      <c r="A1877" s="9"/>
      <c r="B1877" s="9"/>
    </row>
    <row r="1878" spans="1:2" x14ac:dyDescent="0.2">
      <c r="A1878" s="9"/>
      <c r="B1878" s="9"/>
    </row>
    <row r="1879" spans="1:2" x14ac:dyDescent="0.2">
      <c r="A1879" s="9"/>
      <c r="B1879" s="9"/>
    </row>
    <row r="1880" spans="1:2" x14ac:dyDescent="0.2">
      <c r="A1880" s="9"/>
      <c r="B1880" s="9"/>
    </row>
    <row r="1881" spans="1:2" x14ac:dyDescent="0.2">
      <c r="A1881" s="9"/>
      <c r="B1881" s="9"/>
    </row>
    <row r="1882" spans="1:2" x14ac:dyDescent="0.2">
      <c r="A1882" s="9"/>
      <c r="B1882" s="9"/>
    </row>
    <row r="1883" spans="1:2" x14ac:dyDescent="0.2">
      <c r="A1883" s="9"/>
      <c r="B1883" s="9"/>
    </row>
    <row r="1884" spans="1:2" x14ac:dyDescent="0.2">
      <c r="A1884" s="9"/>
      <c r="B1884" s="9"/>
    </row>
    <row r="1885" spans="1:2" x14ac:dyDescent="0.2">
      <c r="A1885" s="9"/>
      <c r="B1885" s="9"/>
    </row>
    <row r="1886" spans="1:2" x14ac:dyDescent="0.2">
      <c r="A1886" s="9"/>
      <c r="B1886" s="9"/>
    </row>
    <row r="1887" spans="1:2" x14ac:dyDescent="0.2">
      <c r="A1887" s="9"/>
      <c r="B1887" s="9"/>
    </row>
    <row r="1888" spans="1:2" x14ac:dyDescent="0.2">
      <c r="A1888" s="9"/>
      <c r="B1888" s="9"/>
    </row>
    <row r="1889" spans="1:2" x14ac:dyDescent="0.2">
      <c r="A1889" s="9"/>
      <c r="B1889" s="9"/>
    </row>
    <row r="1890" spans="1:2" x14ac:dyDescent="0.2">
      <c r="A1890" s="9"/>
      <c r="B1890" s="9"/>
    </row>
    <row r="1891" spans="1:2" x14ac:dyDescent="0.2">
      <c r="A1891" s="9"/>
      <c r="B1891" s="9"/>
    </row>
    <row r="1892" spans="1:2" x14ac:dyDescent="0.2">
      <c r="A1892" s="9"/>
      <c r="B1892" s="9"/>
    </row>
    <row r="1893" spans="1:2" x14ac:dyDescent="0.2">
      <c r="A1893" s="9"/>
      <c r="B1893" s="9"/>
    </row>
    <row r="1894" spans="1:2" x14ac:dyDescent="0.2">
      <c r="A1894" s="9"/>
      <c r="B1894" s="9"/>
    </row>
    <row r="1895" spans="1:2" x14ac:dyDescent="0.2">
      <c r="A1895" s="9"/>
      <c r="B1895" s="9"/>
    </row>
    <row r="1896" spans="1:2" x14ac:dyDescent="0.2">
      <c r="A1896" s="9"/>
      <c r="B1896" s="9"/>
    </row>
    <row r="1897" spans="1:2" x14ac:dyDescent="0.2">
      <c r="A1897" s="9"/>
      <c r="B1897" s="9"/>
    </row>
    <row r="1898" spans="1:2" x14ac:dyDescent="0.2">
      <c r="A1898" s="9"/>
      <c r="B1898" s="9"/>
    </row>
    <row r="1899" spans="1:2" x14ac:dyDescent="0.2">
      <c r="A1899" s="9"/>
      <c r="B1899" s="9"/>
    </row>
    <row r="1900" spans="1:2" x14ac:dyDescent="0.2">
      <c r="A1900" s="9"/>
      <c r="B1900" s="9"/>
    </row>
    <row r="1901" spans="1:2" x14ac:dyDescent="0.2">
      <c r="A1901" s="9"/>
      <c r="B1901" s="9"/>
    </row>
    <row r="1902" spans="1:2" x14ac:dyDescent="0.2">
      <c r="A1902" s="9"/>
      <c r="B1902" s="9"/>
    </row>
    <row r="1903" spans="1:2" x14ac:dyDescent="0.2">
      <c r="A1903" s="9"/>
      <c r="B1903" s="9"/>
    </row>
    <row r="1904" spans="1:2" x14ac:dyDescent="0.2">
      <c r="A1904" s="9"/>
      <c r="B1904" s="9"/>
    </row>
    <row r="1905" spans="1:2" x14ac:dyDescent="0.2">
      <c r="A1905" s="9"/>
      <c r="B1905" s="9"/>
    </row>
    <row r="1906" spans="1:2" x14ac:dyDescent="0.2">
      <c r="A1906" s="9"/>
      <c r="B1906" s="9"/>
    </row>
    <row r="1907" spans="1:2" x14ac:dyDescent="0.2">
      <c r="A1907" s="9"/>
      <c r="B1907" s="9"/>
    </row>
    <row r="1908" spans="1:2" x14ac:dyDescent="0.2">
      <c r="A1908" s="9"/>
      <c r="B1908" s="9"/>
    </row>
    <row r="1909" spans="1:2" x14ac:dyDescent="0.2">
      <c r="A1909" s="9"/>
      <c r="B1909" s="9"/>
    </row>
    <row r="1910" spans="1:2" x14ac:dyDescent="0.2">
      <c r="A1910" s="9"/>
      <c r="B1910" s="9"/>
    </row>
    <row r="1911" spans="1:2" x14ac:dyDescent="0.2">
      <c r="A1911" s="9"/>
      <c r="B1911" s="9"/>
    </row>
    <row r="1912" spans="1:2" x14ac:dyDescent="0.2">
      <c r="A1912" s="9"/>
      <c r="B1912" s="9"/>
    </row>
    <row r="1913" spans="1:2" x14ac:dyDescent="0.2">
      <c r="A1913" s="9"/>
      <c r="B1913" s="9"/>
    </row>
    <row r="1914" spans="1:2" x14ac:dyDescent="0.2">
      <c r="A1914" s="9"/>
      <c r="B1914" s="9"/>
    </row>
    <row r="1915" spans="1:2" x14ac:dyDescent="0.2">
      <c r="A1915" s="9"/>
      <c r="B1915" s="9"/>
    </row>
    <row r="1916" spans="1:2" x14ac:dyDescent="0.2">
      <c r="A1916" s="9"/>
      <c r="B1916" s="9"/>
    </row>
    <row r="1917" spans="1:2" x14ac:dyDescent="0.2">
      <c r="A1917" s="9"/>
      <c r="B1917" s="9"/>
    </row>
    <row r="1918" spans="1:2" x14ac:dyDescent="0.2">
      <c r="A1918" s="9"/>
      <c r="B1918" s="9"/>
    </row>
    <row r="1919" spans="1:2" x14ac:dyDescent="0.2">
      <c r="A1919" s="9"/>
      <c r="B1919" s="9"/>
    </row>
    <row r="1920" spans="1:2" x14ac:dyDescent="0.2">
      <c r="A1920" s="9"/>
      <c r="B1920" s="9"/>
    </row>
    <row r="1921" spans="1:2" x14ac:dyDescent="0.2">
      <c r="A1921" s="9"/>
      <c r="B1921" s="9"/>
    </row>
    <row r="1922" spans="1:2" x14ac:dyDescent="0.2">
      <c r="A1922" s="9"/>
      <c r="B1922" s="9"/>
    </row>
    <row r="1923" spans="1:2" x14ac:dyDescent="0.2">
      <c r="A1923" s="9"/>
      <c r="B1923" s="9"/>
    </row>
    <row r="1924" spans="1:2" x14ac:dyDescent="0.2">
      <c r="A1924" s="9"/>
      <c r="B1924" s="9"/>
    </row>
    <row r="1925" spans="1:2" x14ac:dyDescent="0.2">
      <c r="A1925" s="9"/>
      <c r="B1925" s="9"/>
    </row>
    <row r="1926" spans="1:2" x14ac:dyDescent="0.2">
      <c r="A1926" s="9"/>
      <c r="B1926" s="9"/>
    </row>
    <row r="1927" spans="1:2" x14ac:dyDescent="0.2">
      <c r="A1927" s="9"/>
      <c r="B1927" s="9"/>
    </row>
    <row r="1928" spans="1:2" x14ac:dyDescent="0.2">
      <c r="A1928" s="9"/>
      <c r="B1928" s="9"/>
    </row>
    <row r="1929" spans="1:2" x14ac:dyDescent="0.2">
      <c r="A1929" s="9"/>
      <c r="B1929" s="9"/>
    </row>
    <row r="1930" spans="1:2" x14ac:dyDescent="0.2">
      <c r="A1930" s="9"/>
      <c r="B1930" s="9"/>
    </row>
    <row r="1931" spans="1:2" x14ac:dyDescent="0.2">
      <c r="A1931" s="9"/>
      <c r="B1931" s="9"/>
    </row>
    <row r="1932" spans="1:2" x14ac:dyDescent="0.2">
      <c r="A1932" s="9"/>
      <c r="B1932" s="9"/>
    </row>
    <row r="1933" spans="1:2" x14ac:dyDescent="0.2">
      <c r="A1933" s="9"/>
      <c r="B1933" s="9"/>
    </row>
    <row r="1934" spans="1:2" x14ac:dyDescent="0.2">
      <c r="A1934" s="9"/>
      <c r="B1934" s="9"/>
    </row>
    <row r="1935" spans="1:2" x14ac:dyDescent="0.2">
      <c r="A1935" s="9"/>
      <c r="B1935" s="9"/>
    </row>
    <row r="1936" spans="1:2" x14ac:dyDescent="0.2">
      <c r="A1936" s="9"/>
      <c r="B1936" s="9"/>
    </row>
    <row r="1937" spans="1:2" x14ac:dyDescent="0.2">
      <c r="A1937" s="9"/>
      <c r="B1937" s="9"/>
    </row>
    <row r="1938" spans="1:2" x14ac:dyDescent="0.2">
      <c r="A1938" s="9"/>
      <c r="B1938" s="9"/>
    </row>
    <row r="1939" spans="1:2" x14ac:dyDescent="0.2">
      <c r="A1939" s="9"/>
      <c r="B1939" s="9"/>
    </row>
    <row r="1940" spans="1:2" x14ac:dyDescent="0.2">
      <c r="A1940" s="9"/>
      <c r="B1940" s="9"/>
    </row>
    <row r="1941" spans="1:2" x14ac:dyDescent="0.2">
      <c r="A1941" s="9"/>
      <c r="B1941" s="9"/>
    </row>
    <row r="1942" spans="1:2" x14ac:dyDescent="0.2">
      <c r="A1942" s="9"/>
      <c r="B1942" s="9"/>
    </row>
    <row r="1943" spans="1:2" x14ac:dyDescent="0.2">
      <c r="A1943" s="9"/>
      <c r="B1943" s="9"/>
    </row>
    <row r="1944" spans="1:2" x14ac:dyDescent="0.2">
      <c r="A1944" s="9"/>
      <c r="B1944" s="9"/>
    </row>
    <row r="1945" spans="1:2" x14ac:dyDescent="0.2">
      <c r="A1945" s="9"/>
      <c r="B1945" s="9"/>
    </row>
    <row r="1946" spans="1:2" x14ac:dyDescent="0.2">
      <c r="A1946" s="9"/>
      <c r="B1946" s="9"/>
    </row>
    <row r="1947" spans="1:2" x14ac:dyDescent="0.2">
      <c r="A1947" s="9"/>
      <c r="B1947" s="9"/>
    </row>
    <row r="1948" spans="1:2" x14ac:dyDescent="0.2">
      <c r="A1948" s="9"/>
      <c r="B1948" s="9"/>
    </row>
    <row r="1949" spans="1:2" x14ac:dyDescent="0.2">
      <c r="A1949" s="9"/>
      <c r="B1949" s="9"/>
    </row>
    <row r="1950" spans="1:2" x14ac:dyDescent="0.2">
      <c r="A1950" s="9"/>
      <c r="B1950" s="9"/>
    </row>
    <row r="1951" spans="1:2" x14ac:dyDescent="0.2">
      <c r="A1951" s="9"/>
      <c r="B1951" s="9"/>
    </row>
    <row r="1952" spans="1:2" x14ac:dyDescent="0.2">
      <c r="A1952" s="9"/>
      <c r="B1952" s="9"/>
    </row>
    <row r="1953" spans="1:2" x14ac:dyDescent="0.2">
      <c r="A1953" s="9"/>
      <c r="B1953" s="9"/>
    </row>
    <row r="1954" spans="1:2" x14ac:dyDescent="0.2">
      <c r="A1954" s="9"/>
      <c r="B1954" s="9"/>
    </row>
    <row r="1955" spans="1:2" x14ac:dyDescent="0.2">
      <c r="A1955" s="9"/>
      <c r="B1955" s="9"/>
    </row>
    <row r="1956" spans="1:2" x14ac:dyDescent="0.2">
      <c r="A1956" s="9"/>
      <c r="B1956" s="9"/>
    </row>
    <row r="1957" spans="1:2" x14ac:dyDescent="0.2">
      <c r="A1957" s="9"/>
      <c r="B1957" s="9"/>
    </row>
    <row r="1958" spans="1:2" x14ac:dyDescent="0.2">
      <c r="A1958" s="9"/>
      <c r="B1958" s="9"/>
    </row>
    <row r="1959" spans="1:2" x14ac:dyDescent="0.2">
      <c r="A1959" s="9"/>
      <c r="B1959" s="9"/>
    </row>
    <row r="1960" spans="1:2" x14ac:dyDescent="0.2">
      <c r="A1960" s="9"/>
      <c r="B1960" s="9"/>
    </row>
    <row r="1961" spans="1:2" x14ac:dyDescent="0.2">
      <c r="A1961" s="9"/>
      <c r="B1961" s="9"/>
    </row>
    <row r="1962" spans="1:2" x14ac:dyDescent="0.2">
      <c r="A1962" s="9"/>
      <c r="B1962" s="9"/>
    </row>
    <row r="1963" spans="1:2" x14ac:dyDescent="0.2">
      <c r="A1963" s="9"/>
      <c r="B1963" s="9"/>
    </row>
    <row r="1964" spans="1:2" x14ac:dyDescent="0.2">
      <c r="A1964" s="9"/>
      <c r="B1964" s="9"/>
    </row>
    <row r="1965" spans="1:2" x14ac:dyDescent="0.2">
      <c r="A1965" s="9"/>
      <c r="B1965" s="9"/>
    </row>
    <row r="1966" spans="1:2" x14ac:dyDescent="0.2">
      <c r="A1966" s="9"/>
      <c r="B1966" s="9"/>
    </row>
    <row r="1967" spans="1:2" x14ac:dyDescent="0.2">
      <c r="A1967" s="9"/>
      <c r="B1967" s="9"/>
    </row>
    <row r="1968" spans="1:2" x14ac:dyDescent="0.2">
      <c r="A1968" s="9"/>
      <c r="B1968" s="9"/>
    </row>
    <row r="1969" spans="1:2" x14ac:dyDescent="0.2">
      <c r="A1969" s="9"/>
      <c r="B1969" s="9"/>
    </row>
    <row r="1970" spans="1:2" x14ac:dyDescent="0.2">
      <c r="A1970" s="9"/>
      <c r="B1970" s="9"/>
    </row>
    <row r="1971" spans="1:2" x14ac:dyDescent="0.2">
      <c r="A1971" s="9"/>
      <c r="B1971" s="9"/>
    </row>
    <row r="1972" spans="1:2" x14ac:dyDescent="0.2">
      <c r="A1972" s="9"/>
      <c r="B1972" s="9"/>
    </row>
    <row r="1973" spans="1:2" x14ac:dyDescent="0.2">
      <c r="A1973" s="9"/>
      <c r="B1973" s="9"/>
    </row>
    <row r="1974" spans="1:2" x14ac:dyDescent="0.2">
      <c r="A1974" s="9"/>
      <c r="B1974" s="9"/>
    </row>
    <row r="1975" spans="1:2" x14ac:dyDescent="0.2">
      <c r="A1975" s="9"/>
      <c r="B1975" s="9"/>
    </row>
    <row r="1976" spans="1:2" x14ac:dyDescent="0.2">
      <c r="A1976" s="9"/>
      <c r="B1976" s="9"/>
    </row>
    <row r="1977" spans="1:2" x14ac:dyDescent="0.2">
      <c r="A1977" s="9"/>
      <c r="B1977" s="9"/>
    </row>
    <row r="1978" spans="1:2" x14ac:dyDescent="0.2">
      <c r="A1978" s="9"/>
      <c r="B1978" s="9"/>
    </row>
    <row r="1979" spans="1:2" x14ac:dyDescent="0.2">
      <c r="A1979" s="9"/>
      <c r="B1979" s="9"/>
    </row>
    <row r="1980" spans="1:2" x14ac:dyDescent="0.2">
      <c r="A1980" s="9"/>
      <c r="B1980" s="9"/>
    </row>
    <row r="1981" spans="1:2" x14ac:dyDescent="0.2">
      <c r="A1981" s="9"/>
      <c r="B1981" s="9"/>
    </row>
    <row r="1982" spans="1:2" x14ac:dyDescent="0.2">
      <c r="A1982" s="9"/>
      <c r="B1982" s="9"/>
    </row>
    <row r="1983" spans="1:2" x14ac:dyDescent="0.2">
      <c r="A1983" s="9"/>
      <c r="B1983" s="9"/>
    </row>
    <row r="1984" spans="1:2" x14ac:dyDescent="0.2">
      <c r="A1984" s="9"/>
      <c r="B1984" s="9"/>
    </row>
    <row r="1985" spans="1:2" x14ac:dyDescent="0.2">
      <c r="A1985" s="9"/>
      <c r="B1985" s="9"/>
    </row>
    <row r="1986" spans="1:2" x14ac:dyDescent="0.2">
      <c r="A1986" s="9"/>
      <c r="B1986" s="9"/>
    </row>
    <row r="1987" spans="1:2" x14ac:dyDescent="0.2">
      <c r="A1987" s="9"/>
      <c r="B1987" s="9"/>
    </row>
    <row r="1988" spans="1:2" x14ac:dyDescent="0.2">
      <c r="A1988" s="9"/>
      <c r="B1988" s="9"/>
    </row>
    <row r="1989" spans="1:2" x14ac:dyDescent="0.2">
      <c r="A1989" s="9"/>
      <c r="B1989" s="9"/>
    </row>
    <row r="1990" spans="1:2" x14ac:dyDescent="0.2">
      <c r="A1990" s="9"/>
      <c r="B1990" s="9"/>
    </row>
    <row r="1991" spans="1:2" x14ac:dyDescent="0.2">
      <c r="A1991" s="9"/>
      <c r="B1991" s="9"/>
    </row>
    <row r="1992" spans="1:2" x14ac:dyDescent="0.2">
      <c r="A1992" s="9"/>
      <c r="B1992" s="9"/>
    </row>
    <row r="1993" spans="1:2" x14ac:dyDescent="0.2">
      <c r="A1993" s="9"/>
      <c r="B1993" s="9"/>
    </row>
    <row r="1994" spans="1:2" x14ac:dyDescent="0.2">
      <c r="A1994" s="9"/>
      <c r="B1994" s="9"/>
    </row>
    <row r="1995" spans="1:2" x14ac:dyDescent="0.2">
      <c r="A1995" s="9"/>
      <c r="B1995" s="9"/>
    </row>
    <row r="1996" spans="1:2" x14ac:dyDescent="0.2">
      <c r="A1996" s="9"/>
      <c r="B1996" s="9"/>
    </row>
    <row r="1997" spans="1:2" x14ac:dyDescent="0.2">
      <c r="A1997" s="9"/>
      <c r="B1997" s="9"/>
    </row>
    <row r="1998" spans="1:2" x14ac:dyDescent="0.2">
      <c r="A1998" s="9"/>
      <c r="B1998" s="9"/>
    </row>
    <row r="1999" spans="1:2" x14ac:dyDescent="0.2">
      <c r="A1999" s="9"/>
      <c r="B1999" s="9"/>
    </row>
    <row r="2000" spans="1:2" x14ac:dyDescent="0.2">
      <c r="A2000" s="9"/>
      <c r="B2000" s="9"/>
    </row>
    <row r="2001" spans="1:2" x14ac:dyDescent="0.2">
      <c r="A2001" s="9"/>
      <c r="B2001" s="9"/>
    </row>
    <row r="2002" spans="1:2" x14ac:dyDescent="0.2">
      <c r="A2002" s="9"/>
      <c r="B2002" s="9"/>
    </row>
    <row r="2003" spans="1:2" x14ac:dyDescent="0.2">
      <c r="A2003" s="9"/>
      <c r="B2003" s="9"/>
    </row>
    <row r="2004" spans="1:2" x14ac:dyDescent="0.2">
      <c r="A2004" s="9"/>
      <c r="B2004" s="9"/>
    </row>
    <row r="2005" spans="1:2" x14ac:dyDescent="0.2">
      <c r="A2005" s="9"/>
      <c r="B2005" s="9"/>
    </row>
    <row r="2006" spans="1:2" x14ac:dyDescent="0.2">
      <c r="A2006" s="9"/>
      <c r="B2006" s="9"/>
    </row>
    <row r="2007" spans="1:2" x14ac:dyDescent="0.2">
      <c r="A2007" s="9"/>
      <c r="B2007" s="9"/>
    </row>
    <row r="2008" spans="1:2" x14ac:dyDescent="0.2">
      <c r="A2008" s="9"/>
      <c r="B2008" s="9"/>
    </row>
    <row r="2009" spans="1:2" x14ac:dyDescent="0.2">
      <c r="A2009" s="9"/>
      <c r="B2009" s="9"/>
    </row>
    <row r="2010" spans="1:2" x14ac:dyDescent="0.2">
      <c r="A2010" s="9"/>
      <c r="B2010" s="9"/>
    </row>
    <row r="2011" spans="1:2" x14ac:dyDescent="0.2">
      <c r="A2011" s="9"/>
      <c r="B2011" s="9"/>
    </row>
    <row r="2012" spans="1:2" x14ac:dyDescent="0.2">
      <c r="A2012" s="9"/>
      <c r="B2012" s="9"/>
    </row>
    <row r="2013" spans="1:2" x14ac:dyDescent="0.2">
      <c r="A2013" s="9"/>
      <c r="B2013" s="9"/>
    </row>
    <row r="2014" spans="1:2" x14ac:dyDescent="0.2">
      <c r="A2014" s="9"/>
      <c r="B2014" s="9"/>
    </row>
    <row r="2015" spans="1:2" x14ac:dyDescent="0.2">
      <c r="A2015" s="9"/>
      <c r="B2015" s="9"/>
    </row>
    <row r="2016" spans="1:2" x14ac:dyDescent="0.2">
      <c r="A2016" s="9"/>
      <c r="B2016" s="9"/>
    </row>
    <row r="2017" spans="1:2" x14ac:dyDescent="0.2">
      <c r="A2017" s="9"/>
      <c r="B2017" s="9"/>
    </row>
    <row r="2018" spans="1:2" x14ac:dyDescent="0.2">
      <c r="A2018" s="9"/>
      <c r="B2018" s="9"/>
    </row>
    <row r="2019" spans="1:2" x14ac:dyDescent="0.2">
      <c r="A2019" s="9"/>
      <c r="B2019" s="9"/>
    </row>
    <row r="2020" spans="1:2" x14ac:dyDescent="0.2">
      <c r="A2020" s="9"/>
      <c r="B2020" s="9"/>
    </row>
    <row r="2021" spans="1:2" x14ac:dyDescent="0.2">
      <c r="A2021" s="9"/>
      <c r="B2021" s="9"/>
    </row>
    <row r="2022" spans="1:2" x14ac:dyDescent="0.2">
      <c r="A2022" s="9"/>
      <c r="B2022" s="9"/>
    </row>
    <row r="2023" spans="1:2" x14ac:dyDescent="0.2">
      <c r="A2023" s="9"/>
      <c r="B2023" s="9"/>
    </row>
    <row r="2024" spans="1:2" x14ac:dyDescent="0.2">
      <c r="A2024" s="9"/>
      <c r="B2024" s="9"/>
    </row>
    <row r="2025" spans="1:2" x14ac:dyDescent="0.2">
      <c r="A2025" s="9"/>
      <c r="B2025" s="9"/>
    </row>
    <row r="2026" spans="1:2" x14ac:dyDescent="0.2">
      <c r="A2026" s="9"/>
      <c r="B2026" s="9"/>
    </row>
    <row r="2027" spans="1:2" x14ac:dyDescent="0.2">
      <c r="A2027" s="9"/>
      <c r="B2027" s="9"/>
    </row>
    <row r="2028" spans="1:2" x14ac:dyDescent="0.2">
      <c r="A2028" s="9"/>
      <c r="B2028" s="9"/>
    </row>
    <row r="2029" spans="1:2" x14ac:dyDescent="0.2">
      <c r="A2029" s="9"/>
      <c r="B2029" s="9"/>
    </row>
    <row r="2030" spans="1:2" x14ac:dyDescent="0.2">
      <c r="A2030" s="9"/>
      <c r="B2030" s="9"/>
    </row>
    <row r="2031" spans="1:2" x14ac:dyDescent="0.2">
      <c r="A2031" s="9"/>
      <c r="B2031" s="9"/>
    </row>
    <row r="2032" spans="1:2" x14ac:dyDescent="0.2">
      <c r="A2032" s="9"/>
      <c r="B2032" s="9"/>
    </row>
    <row r="2033" spans="1:2" x14ac:dyDescent="0.2">
      <c r="A2033" s="9"/>
      <c r="B2033" s="9"/>
    </row>
    <row r="2034" spans="1:2" x14ac:dyDescent="0.2">
      <c r="A2034" s="9"/>
      <c r="B2034" s="9"/>
    </row>
    <row r="2035" spans="1:2" x14ac:dyDescent="0.2">
      <c r="A2035" s="9"/>
      <c r="B2035" s="9"/>
    </row>
    <row r="2036" spans="1:2" x14ac:dyDescent="0.2">
      <c r="A2036" s="9"/>
      <c r="B2036" s="9"/>
    </row>
    <row r="2037" spans="1:2" x14ac:dyDescent="0.2">
      <c r="A2037" s="9"/>
      <c r="B2037" s="9"/>
    </row>
    <row r="2038" spans="1:2" x14ac:dyDescent="0.2">
      <c r="A2038" s="9"/>
      <c r="B2038" s="9"/>
    </row>
    <row r="2039" spans="1:2" x14ac:dyDescent="0.2">
      <c r="A2039" s="9"/>
      <c r="B2039" s="9"/>
    </row>
    <row r="2040" spans="1:2" x14ac:dyDescent="0.2">
      <c r="A2040" s="9"/>
      <c r="B2040" s="9"/>
    </row>
    <row r="2041" spans="1:2" x14ac:dyDescent="0.2">
      <c r="A2041" s="9"/>
      <c r="B2041" s="9"/>
    </row>
    <row r="2042" spans="1:2" x14ac:dyDescent="0.2">
      <c r="A2042" s="9"/>
      <c r="B2042" s="9"/>
    </row>
    <row r="2043" spans="1:2" x14ac:dyDescent="0.2">
      <c r="A2043" s="9"/>
      <c r="B2043" s="9"/>
    </row>
    <row r="2044" spans="1:2" x14ac:dyDescent="0.2">
      <c r="A2044" s="9"/>
      <c r="B2044" s="9"/>
    </row>
    <row r="2045" spans="1:2" x14ac:dyDescent="0.2">
      <c r="A2045" s="9"/>
      <c r="B2045" s="9"/>
    </row>
    <row r="2046" spans="1:2" x14ac:dyDescent="0.2">
      <c r="A2046" s="9"/>
      <c r="B2046" s="9"/>
    </row>
    <row r="2047" spans="1:2" x14ac:dyDescent="0.2">
      <c r="A2047" s="9"/>
      <c r="B2047" s="9"/>
    </row>
    <row r="2048" spans="1:2" x14ac:dyDescent="0.2">
      <c r="A2048" s="9"/>
      <c r="B2048" s="9"/>
    </row>
    <row r="2049" spans="1:2" x14ac:dyDescent="0.2">
      <c r="A2049" s="9"/>
      <c r="B2049" s="9"/>
    </row>
    <row r="2050" spans="1:2" x14ac:dyDescent="0.2">
      <c r="A2050" s="9"/>
      <c r="B2050" s="9"/>
    </row>
    <row r="2051" spans="1:2" x14ac:dyDescent="0.2">
      <c r="A2051" s="9"/>
      <c r="B2051" s="9"/>
    </row>
    <row r="2052" spans="1:2" x14ac:dyDescent="0.2">
      <c r="A2052" s="9"/>
      <c r="B2052" s="9"/>
    </row>
    <row r="2053" spans="1:2" x14ac:dyDescent="0.2">
      <c r="A2053" s="9"/>
      <c r="B2053" s="9"/>
    </row>
    <row r="2054" spans="1:2" x14ac:dyDescent="0.2">
      <c r="A2054" s="9"/>
      <c r="B2054" s="9"/>
    </row>
    <row r="2055" spans="1:2" x14ac:dyDescent="0.2">
      <c r="A2055" s="9"/>
      <c r="B2055" s="9"/>
    </row>
    <row r="2056" spans="1:2" x14ac:dyDescent="0.2">
      <c r="A2056" s="9"/>
      <c r="B2056" s="9"/>
    </row>
    <row r="2057" spans="1:2" x14ac:dyDescent="0.2">
      <c r="A2057" s="9"/>
      <c r="B2057" s="9"/>
    </row>
    <row r="2058" spans="1:2" x14ac:dyDescent="0.2">
      <c r="A2058" s="9"/>
      <c r="B2058" s="9"/>
    </row>
    <row r="2059" spans="1:2" x14ac:dyDescent="0.2">
      <c r="A2059" s="9"/>
      <c r="B2059" s="9"/>
    </row>
    <row r="2060" spans="1:2" x14ac:dyDescent="0.2">
      <c r="A2060" s="9"/>
      <c r="B2060" s="9"/>
    </row>
    <row r="2061" spans="1:2" x14ac:dyDescent="0.2">
      <c r="A2061" s="9"/>
      <c r="B2061" s="9"/>
    </row>
    <row r="2062" spans="1:2" x14ac:dyDescent="0.2">
      <c r="A2062" s="9"/>
      <c r="B2062" s="9"/>
    </row>
    <row r="2063" spans="1:2" x14ac:dyDescent="0.2">
      <c r="A2063" s="9"/>
      <c r="B2063" s="9"/>
    </row>
    <row r="2064" spans="1:2" x14ac:dyDescent="0.2">
      <c r="A2064" s="9"/>
      <c r="B2064" s="9"/>
    </row>
    <row r="2065" spans="1:2" x14ac:dyDescent="0.2">
      <c r="A2065" s="9"/>
      <c r="B2065" s="9"/>
    </row>
    <row r="2066" spans="1:2" x14ac:dyDescent="0.2">
      <c r="A2066" s="9"/>
      <c r="B2066" s="9"/>
    </row>
    <row r="2067" spans="1:2" x14ac:dyDescent="0.2">
      <c r="A2067" s="9"/>
      <c r="B2067" s="9"/>
    </row>
    <row r="2068" spans="1:2" x14ac:dyDescent="0.2">
      <c r="A2068" s="9"/>
      <c r="B2068" s="9"/>
    </row>
    <row r="2069" spans="1:2" x14ac:dyDescent="0.2">
      <c r="A2069" s="9"/>
      <c r="B2069" s="9"/>
    </row>
    <row r="2070" spans="1:2" x14ac:dyDescent="0.2">
      <c r="A2070" s="9"/>
      <c r="B2070" s="9"/>
    </row>
    <row r="2071" spans="1:2" x14ac:dyDescent="0.2">
      <c r="A2071" s="9"/>
      <c r="B2071" s="9"/>
    </row>
    <row r="2072" spans="1:2" x14ac:dyDescent="0.2">
      <c r="A2072" s="9"/>
      <c r="B2072" s="9"/>
    </row>
    <row r="2073" spans="1:2" x14ac:dyDescent="0.2">
      <c r="A2073" s="9"/>
      <c r="B2073" s="9"/>
    </row>
    <row r="2074" spans="1:2" x14ac:dyDescent="0.2">
      <c r="A2074" s="9"/>
      <c r="B2074" s="9"/>
    </row>
    <row r="2075" spans="1:2" x14ac:dyDescent="0.2">
      <c r="A2075" s="9"/>
      <c r="B2075" s="9"/>
    </row>
    <row r="2076" spans="1:2" x14ac:dyDescent="0.2">
      <c r="A2076" s="9"/>
      <c r="B2076" s="9"/>
    </row>
    <row r="2077" spans="1:2" x14ac:dyDescent="0.2">
      <c r="A2077" s="9"/>
      <c r="B2077" s="9"/>
    </row>
    <row r="2078" spans="1:2" x14ac:dyDescent="0.2">
      <c r="A2078" s="9"/>
      <c r="B2078" s="9"/>
    </row>
    <row r="2079" spans="1:2" x14ac:dyDescent="0.2">
      <c r="A2079" s="9"/>
      <c r="B2079" s="9"/>
    </row>
    <row r="2080" spans="1:2" x14ac:dyDescent="0.2">
      <c r="A2080" s="9"/>
      <c r="B2080" s="9"/>
    </row>
    <row r="2081" spans="1:2" x14ac:dyDescent="0.2">
      <c r="A2081" s="9"/>
      <c r="B2081" s="9"/>
    </row>
    <row r="2082" spans="1:2" x14ac:dyDescent="0.2">
      <c r="A2082" s="9"/>
      <c r="B2082" s="9"/>
    </row>
    <row r="2083" spans="1:2" x14ac:dyDescent="0.2">
      <c r="A2083" s="9"/>
      <c r="B2083" s="9"/>
    </row>
    <row r="2084" spans="1:2" x14ac:dyDescent="0.2">
      <c r="A2084" s="9"/>
      <c r="B2084" s="9"/>
    </row>
    <row r="2085" spans="1:2" x14ac:dyDescent="0.2">
      <c r="A2085" s="9"/>
      <c r="B2085" s="9"/>
    </row>
    <row r="2086" spans="1:2" x14ac:dyDescent="0.2">
      <c r="A2086" s="9"/>
      <c r="B2086" s="9"/>
    </row>
    <row r="2087" spans="1:2" x14ac:dyDescent="0.2">
      <c r="A2087" s="9"/>
      <c r="B2087" s="9"/>
    </row>
    <row r="2088" spans="1:2" x14ac:dyDescent="0.2">
      <c r="A2088" s="9"/>
      <c r="B2088" s="9"/>
    </row>
    <row r="2089" spans="1:2" x14ac:dyDescent="0.2">
      <c r="A2089" s="9"/>
      <c r="B2089" s="9"/>
    </row>
    <row r="2090" spans="1:2" x14ac:dyDescent="0.2">
      <c r="A2090" s="9"/>
      <c r="B2090" s="9"/>
    </row>
    <row r="2091" spans="1:2" x14ac:dyDescent="0.2">
      <c r="A2091" s="9"/>
      <c r="B2091" s="9"/>
    </row>
    <row r="2092" spans="1:2" x14ac:dyDescent="0.2">
      <c r="A2092" s="9"/>
      <c r="B2092" s="9"/>
    </row>
    <row r="2093" spans="1:2" x14ac:dyDescent="0.2">
      <c r="A2093" s="9"/>
      <c r="B2093" s="9"/>
    </row>
    <row r="2094" spans="1:2" x14ac:dyDescent="0.2">
      <c r="A2094" s="9"/>
      <c r="B2094" s="9"/>
    </row>
    <row r="2095" spans="1:2" x14ac:dyDescent="0.2">
      <c r="A2095" s="9"/>
      <c r="B2095" s="9"/>
    </row>
    <row r="2096" spans="1:2" x14ac:dyDescent="0.2">
      <c r="A2096" s="9"/>
      <c r="B2096" s="9"/>
    </row>
    <row r="2097" spans="1:2" x14ac:dyDescent="0.2">
      <c r="A2097" s="9"/>
      <c r="B2097" s="9"/>
    </row>
    <row r="2098" spans="1:2" x14ac:dyDescent="0.2">
      <c r="A2098" s="9"/>
      <c r="B2098" s="9"/>
    </row>
    <row r="2099" spans="1:2" x14ac:dyDescent="0.2">
      <c r="A2099" s="9"/>
      <c r="B2099" s="9"/>
    </row>
    <row r="2100" spans="1:2" x14ac:dyDescent="0.2">
      <c r="A2100" s="9"/>
      <c r="B2100" s="9"/>
    </row>
    <row r="2101" spans="1:2" x14ac:dyDescent="0.2">
      <c r="A2101" s="9"/>
      <c r="B2101" s="9"/>
    </row>
    <row r="2102" spans="1:2" x14ac:dyDescent="0.2">
      <c r="A2102" s="9"/>
      <c r="B2102" s="9"/>
    </row>
    <row r="2103" spans="1:2" x14ac:dyDescent="0.2">
      <c r="A2103" s="9"/>
      <c r="B2103" s="9"/>
    </row>
    <row r="2104" spans="1:2" x14ac:dyDescent="0.2">
      <c r="A2104" s="9"/>
      <c r="B2104" s="9"/>
    </row>
    <row r="2105" spans="1:2" x14ac:dyDescent="0.2">
      <c r="A2105" s="9"/>
      <c r="B2105" s="9"/>
    </row>
    <row r="2106" spans="1:2" x14ac:dyDescent="0.2">
      <c r="A2106" s="9"/>
      <c r="B2106" s="9"/>
    </row>
    <row r="2107" spans="1:2" x14ac:dyDescent="0.2">
      <c r="A2107" s="9"/>
      <c r="B2107" s="9"/>
    </row>
    <row r="2108" spans="1:2" x14ac:dyDescent="0.2">
      <c r="A2108" s="9"/>
      <c r="B2108" s="9"/>
    </row>
    <row r="2109" spans="1:2" x14ac:dyDescent="0.2">
      <c r="A2109" s="9"/>
      <c r="B2109" s="9"/>
    </row>
    <row r="2110" spans="1:2" x14ac:dyDescent="0.2">
      <c r="A2110" s="9"/>
      <c r="B2110" s="9"/>
    </row>
    <row r="2111" spans="1:2" x14ac:dyDescent="0.2">
      <c r="A2111" s="9"/>
      <c r="B2111" s="9"/>
    </row>
    <row r="2112" spans="1:2" x14ac:dyDescent="0.2">
      <c r="A2112" s="9"/>
      <c r="B2112" s="9"/>
    </row>
    <row r="2113" spans="1:2" x14ac:dyDescent="0.2">
      <c r="A2113" s="9"/>
      <c r="B2113" s="9"/>
    </row>
    <row r="2114" spans="1:2" x14ac:dyDescent="0.2">
      <c r="A2114" s="9"/>
      <c r="B2114" s="9"/>
    </row>
    <row r="2115" spans="1:2" x14ac:dyDescent="0.2">
      <c r="A2115" s="9"/>
      <c r="B2115" s="9"/>
    </row>
    <row r="2116" spans="1:2" x14ac:dyDescent="0.2">
      <c r="A2116" s="9"/>
      <c r="B2116" s="9"/>
    </row>
    <row r="2117" spans="1:2" x14ac:dyDescent="0.2">
      <c r="A2117" s="9"/>
      <c r="B2117" s="9"/>
    </row>
    <row r="2118" spans="1:2" x14ac:dyDescent="0.2">
      <c r="A2118" s="9"/>
      <c r="B2118" s="9"/>
    </row>
    <row r="2119" spans="1:2" x14ac:dyDescent="0.2">
      <c r="A2119" s="9"/>
      <c r="B2119" s="9"/>
    </row>
    <row r="2120" spans="1:2" x14ac:dyDescent="0.2">
      <c r="A2120" s="9"/>
      <c r="B2120" s="9"/>
    </row>
    <row r="2121" spans="1:2" x14ac:dyDescent="0.2">
      <c r="A2121" s="9"/>
      <c r="B2121" s="9"/>
    </row>
    <row r="2122" spans="1:2" x14ac:dyDescent="0.2">
      <c r="A2122" s="9"/>
      <c r="B2122" s="9"/>
    </row>
    <row r="2123" spans="1:2" x14ac:dyDescent="0.2">
      <c r="A2123" s="9"/>
      <c r="B2123" s="9"/>
    </row>
    <row r="2124" spans="1:2" x14ac:dyDescent="0.2">
      <c r="A2124" s="9"/>
      <c r="B2124" s="9"/>
    </row>
    <row r="2125" spans="1:2" x14ac:dyDescent="0.2">
      <c r="A2125" s="9"/>
      <c r="B2125" s="9"/>
    </row>
    <row r="2126" spans="1:2" x14ac:dyDescent="0.2">
      <c r="A2126" s="9"/>
      <c r="B2126" s="9"/>
    </row>
    <row r="2127" spans="1:2" x14ac:dyDescent="0.2">
      <c r="A2127" s="9"/>
      <c r="B2127" s="9"/>
    </row>
    <row r="2128" spans="1:2" x14ac:dyDescent="0.2">
      <c r="A2128" s="9"/>
      <c r="B2128" s="9"/>
    </row>
    <row r="2129" spans="1:2" x14ac:dyDescent="0.2">
      <c r="A2129" s="9"/>
      <c r="B2129" s="9"/>
    </row>
    <row r="2130" spans="1:2" x14ac:dyDescent="0.2">
      <c r="A2130" s="9"/>
      <c r="B2130" s="9"/>
    </row>
    <row r="2131" spans="1:2" x14ac:dyDescent="0.2">
      <c r="A2131" s="9"/>
      <c r="B2131" s="9"/>
    </row>
    <row r="2132" spans="1:2" x14ac:dyDescent="0.2">
      <c r="A2132" s="9"/>
      <c r="B2132" s="9"/>
    </row>
    <row r="2133" spans="1:2" x14ac:dyDescent="0.2">
      <c r="A2133" s="9"/>
      <c r="B2133" s="9"/>
    </row>
    <row r="2134" spans="1:2" x14ac:dyDescent="0.2">
      <c r="A2134" s="9"/>
      <c r="B2134" s="9"/>
    </row>
    <row r="2135" spans="1:2" x14ac:dyDescent="0.2">
      <c r="A2135" s="9"/>
      <c r="B2135" s="9"/>
    </row>
    <row r="2136" spans="1:2" x14ac:dyDescent="0.2">
      <c r="A2136" s="9"/>
      <c r="B2136" s="9"/>
    </row>
    <row r="2137" spans="1:2" x14ac:dyDescent="0.2">
      <c r="A2137" s="9"/>
      <c r="B2137" s="9"/>
    </row>
    <row r="2138" spans="1:2" x14ac:dyDescent="0.2">
      <c r="A2138" s="9"/>
      <c r="B2138" s="9"/>
    </row>
    <row r="2139" spans="1:2" x14ac:dyDescent="0.2">
      <c r="A2139" s="9"/>
      <c r="B2139" s="9"/>
    </row>
    <row r="2140" spans="1:2" x14ac:dyDescent="0.2">
      <c r="A2140" s="9"/>
      <c r="B2140" s="9"/>
    </row>
    <row r="2141" spans="1:2" x14ac:dyDescent="0.2">
      <c r="A2141" s="9"/>
      <c r="B2141" s="9"/>
    </row>
    <row r="2142" spans="1:2" x14ac:dyDescent="0.2">
      <c r="A2142" s="9"/>
      <c r="B2142" s="9"/>
    </row>
    <row r="2143" spans="1:2" x14ac:dyDescent="0.2">
      <c r="A2143" s="9"/>
      <c r="B2143" s="9"/>
    </row>
    <row r="2144" spans="1:2" x14ac:dyDescent="0.2">
      <c r="A2144" s="9"/>
      <c r="B2144" s="9"/>
    </row>
    <row r="2145" spans="1:2" x14ac:dyDescent="0.2">
      <c r="A2145" s="9"/>
      <c r="B2145" s="9"/>
    </row>
    <row r="2146" spans="1:2" x14ac:dyDescent="0.2">
      <c r="A2146" s="9"/>
      <c r="B2146" s="9"/>
    </row>
    <row r="2147" spans="1:2" x14ac:dyDescent="0.2">
      <c r="A2147" s="9"/>
      <c r="B2147" s="9"/>
    </row>
    <row r="2148" spans="1:2" x14ac:dyDescent="0.2">
      <c r="A2148" s="9"/>
      <c r="B2148" s="9"/>
    </row>
    <row r="2149" spans="1:2" x14ac:dyDescent="0.2">
      <c r="A2149" s="9"/>
      <c r="B2149" s="9"/>
    </row>
    <row r="2150" spans="1:2" x14ac:dyDescent="0.2">
      <c r="A2150" s="9"/>
      <c r="B2150" s="9"/>
    </row>
    <row r="2151" spans="1:2" x14ac:dyDescent="0.2">
      <c r="A2151" s="9"/>
      <c r="B2151" s="9"/>
    </row>
    <row r="2152" spans="1:2" x14ac:dyDescent="0.2">
      <c r="A2152" s="9"/>
      <c r="B2152" s="9"/>
    </row>
    <row r="2153" spans="1:2" x14ac:dyDescent="0.2">
      <c r="A2153" s="9"/>
      <c r="B2153" s="9"/>
    </row>
    <row r="2154" spans="1:2" x14ac:dyDescent="0.2">
      <c r="A2154" s="9"/>
      <c r="B2154" s="9"/>
    </row>
    <row r="2155" spans="1:2" x14ac:dyDescent="0.2">
      <c r="A2155" s="9"/>
      <c r="B2155" s="9"/>
    </row>
    <row r="2156" spans="1:2" x14ac:dyDescent="0.2">
      <c r="A2156" s="9"/>
      <c r="B2156" s="9"/>
    </row>
    <row r="2157" spans="1:2" x14ac:dyDescent="0.2">
      <c r="A2157" s="9"/>
      <c r="B2157" s="9"/>
    </row>
    <row r="2158" spans="1:2" x14ac:dyDescent="0.2">
      <c r="A2158" s="9"/>
      <c r="B2158" s="9"/>
    </row>
    <row r="2159" spans="1:2" x14ac:dyDescent="0.2">
      <c r="A2159" s="9"/>
      <c r="B2159" s="9"/>
    </row>
    <row r="2160" spans="1:2" x14ac:dyDescent="0.2">
      <c r="A2160" s="9"/>
      <c r="B2160" s="9"/>
    </row>
    <row r="2161" spans="1:2" x14ac:dyDescent="0.2">
      <c r="A2161" s="9"/>
      <c r="B2161" s="9"/>
    </row>
    <row r="2162" spans="1:2" x14ac:dyDescent="0.2">
      <c r="A2162" s="9"/>
      <c r="B2162" s="9"/>
    </row>
    <row r="2163" spans="1:2" x14ac:dyDescent="0.2">
      <c r="A2163" s="9"/>
      <c r="B2163" s="9"/>
    </row>
    <row r="2164" spans="1:2" x14ac:dyDescent="0.2">
      <c r="A2164" s="9"/>
      <c r="B2164" s="9"/>
    </row>
    <row r="2165" spans="1:2" x14ac:dyDescent="0.2">
      <c r="A2165" s="9"/>
      <c r="B2165" s="9"/>
    </row>
    <row r="2166" spans="1:2" x14ac:dyDescent="0.2">
      <c r="A2166" s="9"/>
      <c r="B2166" s="9"/>
    </row>
    <row r="2167" spans="1:2" x14ac:dyDescent="0.2">
      <c r="A2167" s="9"/>
      <c r="B2167" s="9"/>
    </row>
    <row r="2168" spans="1:2" x14ac:dyDescent="0.2">
      <c r="A2168" s="9"/>
      <c r="B2168" s="9"/>
    </row>
    <row r="2169" spans="1:2" x14ac:dyDescent="0.2">
      <c r="A2169" s="9"/>
      <c r="B2169" s="9"/>
    </row>
    <row r="2170" spans="1:2" x14ac:dyDescent="0.2">
      <c r="A2170" s="9"/>
      <c r="B2170" s="9"/>
    </row>
    <row r="2171" spans="1:2" x14ac:dyDescent="0.2">
      <c r="A2171" s="9"/>
      <c r="B2171" s="9"/>
    </row>
    <row r="2172" spans="1:2" x14ac:dyDescent="0.2">
      <c r="A2172" s="9"/>
      <c r="B2172" s="9"/>
    </row>
    <row r="2173" spans="1:2" x14ac:dyDescent="0.2">
      <c r="A2173" s="9"/>
      <c r="B2173" s="9"/>
    </row>
    <row r="2174" spans="1:2" x14ac:dyDescent="0.2">
      <c r="A2174" s="9"/>
      <c r="B2174" s="9"/>
    </row>
    <row r="2175" spans="1:2" x14ac:dyDescent="0.2">
      <c r="A2175" s="9"/>
      <c r="B2175" s="9"/>
    </row>
    <row r="2176" spans="1:2" x14ac:dyDescent="0.2">
      <c r="A2176" s="9"/>
      <c r="B2176" s="9"/>
    </row>
    <row r="2177" spans="1:2" x14ac:dyDescent="0.2">
      <c r="A2177" s="9"/>
      <c r="B2177" s="9"/>
    </row>
    <row r="2178" spans="1:2" x14ac:dyDescent="0.2">
      <c r="A2178" s="9"/>
      <c r="B2178" s="9"/>
    </row>
    <row r="2179" spans="1:2" x14ac:dyDescent="0.2">
      <c r="A2179" s="9"/>
      <c r="B2179" s="9"/>
    </row>
    <row r="2180" spans="1:2" x14ac:dyDescent="0.2">
      <c r="A2180" s="9"/>
      <c r="B2180" s="9"/>
    </row>
    <row r="2181" spans="1:2" x14ac:dyDescent="0.2">
      <c r="A2181" s="9"/>
      <c r="B2181" s="9"/>
    </row>
    <row r="2182" spans="1:2" x14ac:dyDescent="0.2">
      <c r="A2182" s="9"/>
      <c r="B2182" s="9"/>
    </row>
    <row r="2183" spans="1:2" x14ac:dyDescent="0.2">
      <c r="A2183" s="9"/>
      <c r="B2183" s="9"/>
    </row>
    <row r="2184" spans="1:2" x14ac:dyDescent="0.2">
      <c r="A2184" s="9"/>
      <c r="B2184" s="9"/>
    </row>
    <row r="2185" spans="1:2" x14ac:dyDescent="0.2">
      <c r="A2185" s="9"/>
      <c r="B2185" s="9"/>
    </row>
    <row r="2186" spans="1:2" x14ac:dyDescent="0.2">
      <c r="A2186" s="9"/>
      <c r="B2186" s="9"/>
    </row>
    <row r="2187" spans="1:2" x14ac:dyDescent="0.2">
      <c r="A2187" s="9"/>
      <c r="B2187" s="9"/>
    </row>
    <row r="2188" spans="1:2" x14ac:dyDescent="0.2">
      <c r="A2188" s="9"/>
      <c r="B2188" s="9"/>
    </row>
    <row r="2189" spans="1:2" x14ac:dyDescent="0.2">
      <c r="A2189" s="9"/>
      <c r="B2189" s="9"/>
    </row>
    <row r="2190" spans="1:2" x14ac:dyDescent="0.2">
      <c r="A2190" s="9"/>
      <c r="B2190" s="9"/>
    </row>
    <row r="2191" spans="1:2" x14ac:dyDescent="0.2">
      <c r="A2191" s="9"/>
      <c r="B2191" s="9"/>
    </row>
    <row r="2192" spans="1:2" x14ac:dyDescent="0.2">
      <c r="A2192" s="9"/>
      <c r="B2192" s="9"/>
    </row>
    <row r="2193" spans="1:2" x14ac:dyDescent="0.2">
      <c r="A2193" s="9"/>
      <c r="B2193" s="9"/>
    </row>
    <row r="2194" spans="1:2" x14ac:dyDescent="0.2">
      <c r="A2194" s="9"/>
      <c r="B2194" s="9"/>
    </row>
    <row r="2195" spans="1:2" x14ac:dyDescent="0.2">
      <c r="A2195" s="9"/>
      <c r="B2195" s="9"/>
    </row>
    <row r="2196" spans="1:2" x14ac:dyDescent="0.2">
      <c r="A2196" s="9"/>
      <c r="B2196" s="9"/>
    </row>
    <row r="2197" spans="1:2" x14ac:dyDescent="0.2">
      <c r="A2197" s="9"/>
      <c r="B2197" s="9"/>
    </row>
    <row r="2198" spans="1:2" x14ac:dyDescent="0.2">
      <c r="A2198" s="9"/>
      <c r="B2198" s="9"/>
    </row>
    <row r="2199" spans="1:2" x14ac:dyDescent="0.2">
      <c r="A2199" s="9"/>
      <c r="B2199" s="9"/>
    </row>
    <row r="2200" spans="1:2" x14ac:dyDescent="0.2">
      <c r="A2200" s="9"/>
      <c r="B2200" s="9"/>
    </row>
    <row r="2201" spans="1:2" x14ac:dyDescent="0.2">
      <c r="A2201" s="9"/>
      <c r="B2201" s="9"/>
    </row>
    <row r="2202" spans="1:2" x14ac:dyDescent="0.2">
      <c r="A2202" s="9"/>
      <c r="B2202" s="9"/>
    </row>
    <row r="2203" spans="1:2" x14ac:dyDescent="0.2">
      <c r="A2203" s="9"/>
      <c r="B2203" s="9"/>
    </row>
    <row r="2204" spans="1:2" x14ac:dyDescent="0.2">
      <c r="A2204" s="9"/>
      <c r="B2204" s="9"/>
    </row>
    <row r="2205" spans="1:2" x14ac:dyDescent="0.2">
      <c r="A2205" s="9"/>
      <c r="B2205" s="9"/>
    </row>
    <row r="2206" spans="1:2" x14ac:dyDescent="0.2">
      <c r="A2206" s="9"/>
      <c r="B2206" s="9"/>
    </row>
    <row r="2207" spans="1:2" x14ac:dyDescent="0.2">
      <c r="A2207" s="9"/>
      <c r="B2207" s="9"/>
    </row>
    <row r="2208" spans="1:2" x14ac:dyDescent="0.2">
      <c r="A2208" s="9"/>
      <c r="B2208" s="9"/>
    </row>
    <row r="2209" spans="1:2" x14ac:dyDescent="0.2">
      <c r="A2209" s="9"/>
      <c r="B2209" s="9"/>
    </row>
    <row r="2210" spans="1:2" x14ac:dyDescent="0.2">
      <c r="A2210" s="9"/>
      <c r="B2210" s="9"/>
    </row>
    <row r="2211" spans="1:2" x14ac:dyDescent="0.2">
      <c r="A2211" s="9"/>
      <c r="B2211" s="9"/>
    </row>
    <row r="2212" spans="1:2" x14ac:dyDescent="0.2">
      <c r="A2212" s="9"/>
      <c r="B2212" s="9"/>
    </row>
    <row r="2213" spans="1:2" x14ac:dyDescent="0.2">
      <c r="A2213" s="9"/>
      <c r="B2213" s="9"/>
    </row>
    <row r="2214" spans="1:2" x14ac:dyDescent="0.2">
      <c r="A2214" s="9"/>
      <c r="B2214" s="9"/>
    </row>
    <row r="2215" spans="1:2" x14ac:dyDescent="0.2">
      <c r="A2215" s="9"/>
      <c r="B2215" s="9"/>
    </row>
    <row r="2216" spans="1:2" x14ac:dyDescent="0.2">
      <c r="A2216" s="9"/>
      <c r="B2216" s="9"/>
    </row>
    <row r="2217" spans="1:2" x14ac:dyDescent="0.2">
      <c r="A2217" s="9"/>
      <c r="B2217" s="9"/>
    </row>
    <row r="2218" spans="1:2" x14ac:dyDescent="0.2">
      <c r="A2218" s="9"/>
      <c r="B2218" s="9"/>
    </row>
    <row r="2219" spans="1:2" x14ac:dyDescent="0.2">
      <c r="A2219" s="9"/>
      <c r="B2219" s="9"/>
    </row>
    <row r="2220" spans="1:2" x14ac:dyDescent="0.2">
      <c r="A2220" s="9"/>
      <c r="B2220" s="9"/>
    </row>
    <row r="2221" spans="1:2" x14ac:dyDescent="0.2">
      <c r="A2221" s="9"/>
      <c r="B2221" s="9"/>
    </row>
    <row r="2222" spans="1:2" x14ac:dyDescent="0.2">
      <c r="A2222" s="9"/>
      <c r="B2222" s="9"/>
    </row>
    <row r="2223" spans="1:2" x14ac:dyDescent="0.2">
      <c r="A2223" s="9"/>
      <c r="B2223" s="9"/>
    </row>
    <row r="2224" spans="1:2" x14ac:dyDescent="0.2">
      <c r="A2224" s="9"/>
      <c r="B2224" s="9"/>
    </row>
    <row r="2225" spans="1:2" x14ac:dyDescent="0.2">
      <c r="A2225" s="9"/>
      <c r="B2225" s="9"/>
    </row>
    <row r="2226" spans="1:2" x14ac:dyDescent="0.2">
      <c r="A2226" s="9"/>
      <c r="B2226" s="9"/>
    </row>
    <row r="2227" spans="1:2" x14ac:dyDescent="0.2">
      <c r="A2227" s="9"/>
      <c r="B2227" s="9"/>
    </row>
    <row r="2228" spans="1:2" x14ac:dyDescent="0.2">
      <c r="A2228" s="9"/>
      <c r="B2228" s="9"/>
    </row>
    <row r="2229" spans="1:2" x14ac:dyDescent="0.2">
      <c r="A2229" s="9"/>
      <c r="B2229" s="9"/>
    </row>
    <row r="2230" spans="1:2" x14ac:dyDescent="0.2">
      <c r="A2230" s="9"/>
      <c r="B2230" s="9"/>
    </row>
    <row r="2231" spans="1:2" x14ac:dyDescent="0.2">
      <c r="A2231" s="9"/>
      <c r="B2231" s="9"/>
    </row>
    <row r="2232" spans="1:2" x14ac:dyDescent="0.2">
      <c r="A2232" s="9"/>
      <c r="B2232" s="9"/>
    </row>
    <row r="2233" spans="1:2" x14ac:dyDescent="0.2">
      <c r="A2233" s="9"/>
      <c r="B2233" s="9"/>
    </row>
    <row r="2234" spans="1:2" x14ac:dyDescent="0.2">
      <c r="A2234" s="9"/>
      <c r="B2234" s="9"/>
    </row>
    <row r="2235" spans="1:2" x14ac:dyDescent="0.2">
      <c r="A2235" s="9"/>
      <c r="B2235" s="9"/>
    </row>
    <row r="2236" spans="1:2" x14ac:dyDescent="0.2">
      <c r="A2236" s="9"/>
      <c r="B2236" s="9"/>
    </row>
    <row r="2237" spans="1:2" x14ac:dyDescent="0.2">
      <c r="A2237" s="9"/>
      <c r="B2237" s="9"/>
    </row>
    <row r="2238" spans="1:2" x14ac:dyDescent="0.2">
      <c r="A2238" s="9"/>
      <c r="B2238" s="9"/>
    </row>
    <row r="2239" spans="1:2" x14ac:dyDescent="0.2">
      <c r="A2239" s="9"/>
      <c r="B2239" s="9"/>
    </row>
    <row r="2240" spans="1:2" x14ac:dyDescent="0.2">
      <c r="A2240" s="9"/>
      <c r="B2240" s="9"/>
    </row>
    <row r="2241" spans="1:2" x14ac:dyDescent="0.2">
      <c r="A2241" s="9"/>
      <c r="B2241" s="9"/>
    </row>
    <row r="2242" spans="1:2" x14ac:dyDescent="0.2">
      <c r="A2242" s="9"/>
      <c r="B2242" s="9"/>
    </row>
    <row r="2243" spans="1:2" x14ac:dyDescent="0.2">
      <c r="A2243" s="9"/>
      <c r="B2243" s="9"/>
    </row>
    <row r="2244" spans="1:2" x14ac:dyDescent="0.2">
      <c r="A2244" s="9"/>
      <c r="B2244" s="9"/>
    </row>
    <row r="2245" spans="1:2" x14ac:dyDescent="0.2">
      <c r="A2245" s="9"/>
      <c r="B2245" s="9"/>
    </row>
    <row r="2246" spans="1:2" x14ac:dyDescent="0.2">
      <c r="A2246" s="9"/>
      <c r="B2246" s="9"/>
    </row>
    <row r="2247" spans="1:2" x14ac:dyDescent="0.2">
      <c r="A2247" s="9"/>
      <c r="B2247" s="9"/>
    </row>
    <row r="2248" spans="1:2" x14ac:dyDescent="0.2">
      <c r="A2248" s="9"/>
      <c r="B2248" s="9"/>
    </row>
    <row r="2249" spans="1:2" x14ac:dyDescent="0.2">
      <c r="A2249" s="9"/>
      <c r="B2249" s="9"/>
    </row>
    <row r="2250" spans="1:2" x14ac:dyDescent="0.2">
      <c r="A2250" s="9"/>
      <c r="B2250" s="9"/>
    </row>
    <row r="2251" spans="1:2" x14ac:dyDescent="0.2">
      <c r="A2251" s="9"/>
      <c r="B2251" s="9"/>
    </row>
    <row r="2252" spans="1:2" x14ac:dyDescent="0.2">
      <c r="A2252" s="9"/>
      <c r="B2252" s="9"/>
    </row>
    <row r="2253" spans="1:2" x14ac:dyDescent="0.2">
      <c r="A2253" s="9"/>
      <c r="B2253" s="9"/>
    </row>
    <row r="2254" spans="1:2" x14ac:dyDescent="0.2">
      <c r="A2254" s="9"/>
      <c r="B2254" s="9"/>
    </row>
    <row r="2255" spans="1:2" x14ac:dyDescent="0.2">
      <c r="A2255" s="9"/>
      <c r="B2255" s="9"/>
    </row>
    <row r="2256" spans="1:2" x14ac:dyDescent="0.2">
      <c r="A2256" s="9"/>
      <c r="B2256" s="9"/>
    </row>
    <row r="2257" spans="1:2" x14ac:dyDescent="0.2">
      <c r="A2257" s="9"/>
      <c r="B2257" s="9"/>
    </row>
    <row r="2258" spans="1:2" x14ac:dyDescent="0.2">
      <c r="A2258" s="9"/>
      <c r="B2258" s="9"/>
    </row>
    <row r="2259" spans="1:2" x14ac:dyDescent="0.2">
      <c r="A2259" s="9"/>
      <c r="B2259" s="9"/>
    </row>
    <row r="2260" spans="1:2" x14ac:dyDescent="0.2">
      <c r="A2260" s="9"/>
      <c r="B2260" s="9"/>
    </row>
    <row r="2261" spans="1:2" x14ac:dyDescent="0.2">
      <c r="A2261" s="9"/>
      <c r="B2261" s="9"/>
    </row>
    <row r="2262" spans="1:2" x14ac:dyDescent="0.2">
      <c r="A2262" s="9"/>
      <c r="B2262" s="9"/>
    </row>
    <row r="2263" spans="1:2" x14ac:dyDescent="0.2">
      <c r="A2263" s="9"/>
      <c r="B2263" s="9"/>
    </row>
    <row r="2264" spans="1:2" x14ac:dyDescent="0.2">
      <c r="A2264" s="9"/>
      <c r="B2264" s="9"/>
    </row>
    <row r="2265" spans="1:2" x14ac:dyDescent="0.2">
      <c r="A2265" s="9"/>
      <c r="B2265" s="9"/>
    </row>
    <row r="2266" spans="1:2" x14ac:dyDescent="0.2">
      <c r="A2266" s="9"/>
      <c r="B2266" s="9"/>
    </row>
    <row r="2267" spans="1:2" x14ac:dyDescent="0.2">
      <c r="A2267" s="9"/>
      <c r="B2267" s="9"/>
    </row>
    <row r="2268" spans="1:2" x14ac:dyDescent="0.2">
      <c r="A2268" s="9"/>
      <c r="B2268" s="9"/>
    </row>
    <row r="2269" spans="1:2" x14ac:dyDescent="0.2">
      <c r="A2269" s="9"/>
      <c r="B2269" s="9"/>
    </row>
    <row r="2270" spans="1:2" x14ac:dyDescent="0.2">
      <c r="A2270" s="9"/>
      <c r="B2270" s="9"/>
    </row>
    <row r="2271" spans="1:2" x14ac:dyDescent="0.2">
      <c r="A2271" s="9"/>
      <c r="B2271" s="9"/>
    </row>
    <row r="2272" spans="1:2" x14ac:dyDescent="0.2">
      <c r="A2272" s="9"/>
      <c r="B2272" s="9"/>
    </row>
    <row r="2273" spans="1:2" x14ac:dyDescent="0.2">
      <c r="A2273" s="9"/>
      <c r="B2273" s="9"/>
    </row>
    <row r="2274" spans="1:2" x14ac:dyDescent="0.2">
      <c r="A2274" s="9"/>
      <c r="B2274" s="9"/>
    </row>
    <row r="2275" spans="1:2" x14ac:dyDescent="0.2">
      <c r="A2275" s="9"/>
      <c r="B2275" s="9"/>
    </row>
    <row r="2276" spans="1:2" x14ac:dyDescent="0.2">
      <c r="A2276" s="9"/>
      <c r="B2276" s="9"/>
    </row>
    <row r="2277" spans="1:2" x14ac:dyDescent="0.2">
      <c r="A2277" s="9"/>
      <c r="B2277" s="9"/>
    </row>
    <row r="2278" spans="1:2" x14ac:dyDescent="0.2">
      <c r="A2278" s="9"/>
      <c r="B2278" s="9"/>
    </row>
    <row r="2279" spans="1:2" x14ac:dyDescent="0.2">
      <c r="A2279" s="9"/>
      <c r="B2279" s="9"/>
    </row>
    <row r="2280" spans="1:2" x14ac:dyDescent="0.2">
      <c r="A2280" s="9"/>
      <c r="B2280" s="9"/>
    </row>
    <row r="2281" spans="1:2" x14ac:dyDescent="0.2">
      <c r="A2281" s="9"/>
      <c r="B2281" s="9"/>
    </row>
    <row r="2282" spans="1:2" x14ac:dyDescent="0.2">
      <c r="A2282" s="9"/>
      <c r="B2282" s="9"/>
    </row>
    <row r="2283" spans="1:2" x14ac:dyDescent="0.2">
      <c r="A2283" s="9"/>
      <c r="B2283" s="9"/>
    </row>
    <row r="2284" spans="1:2" x14ac:dyDescent="0.2">
      <c r="A2284" s="9"/>
      <c r="B2284" s="9"/>
    </row>
    <row r="2285" spans="1:2" x14ac:dyDescent="0.2">
      <c r="A2285" s="9"/>
      <c r="B2285" s="9"/>
    </row>
    <row r="2286" spans="1:2" x14ac:dyDescent="0.2">
      <c r="A2286" s="9"/>
      <c r="B2286" s="9"/>
    </row>
    <row r="2287" spans="1:2" x14ac:dyDescent="0.2">
      <c r="A2287" s="9"/>
      <c r="B2287" s="9"/>
    </row>
    <row r="2288" spans="1:2" x14ac:dyDescent="0.2">
      <c r="A2288" s="9"/>
      <c r="B2288" s="9"/>
    </row>
    <row r="2289" spans="1:2" x14ac:dyDescent="0.2">
      <c r="A2289" s="9"/>
      <c r="B2289" s="9"/>
    </row>
    <row r="2290" spans="1:2" x14ac:dyDescent="0.2">
      <c r="A2290" s="9"/>
      <c r="B2290" s="9"/>
    </row>
    <row r="2291" spans="1:2" x14ac:dyDescent="0.2">
      <c r="A2291" s="9"/>
      <c r="B2291" s="9"/>
    </row>
    <row r="2292" spans="1:2" x14ac:dyDescent="0.2">
      <c r="A2292" s="9"/>
      <c r="B2292" s="9"/>
    </row>
    <row r="2293" spans="1:2" x14ac:dyDescent="0.2">
      <c r="A2293" s="9"/>
      <c r="B2293" s="9"/>
    </row>
    <row r="2294" spans="1:2" x14ac:dyDescent="0.2">
      <c r="A2294" s="9"/>
      <c r="B2294" s="9"/>
    </row>
    <row r="2295" spans="1:2" x14ac:dyDescent="0.2">
      <c r="A2295" s="9"/>
      <c r="B2295" s="9"/>
    </row>
    <row r="2296" spans="1:2" x14ac:dyDescent="0.2">
      <c r="A2296" s="9"/>
      <c r="B2296" s="9"/>
    </row>
    <row r="2297" spans="1:2" x14ac:dyDescent="0.2">
      <c r="A2297" s="9"/>
      <c r="B2297" s="9"/>
    </row>
    <row r="2298" spans="1:2" x14ac:dyDescent="0.2">
      <c r="A2298" s="9"/>
      <c r="B2298" s="9"/>
    </row>
    <row r="2299" spans="1:2" x14ac:dyDescent="0.2">
      <c r="A2299" s="9"/>
      <c r="B2299" s="9"/>
    </row>
    <row r="2300" spans="1:2" x14ac:dyDescent="0.2">
      <c r="A2300" s="9"/>
      <c r="B2300" s="9"/>
    </row>
    <row r="2301" spans="1:2" x14ac:dyDescent="0.2">
      <c r="A2301" s="9"/>
      <c r="B2301" s="9"/>
    </row>
    <row r="2302" spans="1:2" x14ac:dyDescent="0.2">
      <c r="A2302" s="9"/>
      <c r="B2302" s="9"/>
    </row>
    <row r="2303" spans="1:2" x14ac:dyDescent="0.2">
      <c r="A2303" s="9"/>
      <c r="B2303" s="9"/>
    </row>
    <row r="2304" spans="1:2" x14ac:dyDescent="0.2">
      <c r="A2304" s="9"/>
      <c r="B2304" s="9"/>
    </row>
    <row r="2305" spans="1:2" x14ac:dyDescent="0.2">
      <c r="A2305" s="9"/>
      <c r="B2305" s="9"/>
    </row>
    <row r="2306" spans="1:2" x14ac:dyDescent="0.2">
      <c r="A2306" s="9"/>
      <c r="B2306" s="9"/>
    </row>
    <row r="2307" spans="1:2" x14ac:dyDescent="0.2">
      <c r="A2307" s="9"/>
      <c r="B2307" s="9"/>
    </row>
    <row r="2308" spans="1:2" x14ac:dyDescent="0.2">
      <c r="A2308" s="9"/>
      <c r="B2308" s="9"/>
    </row>
    <row r="2309" spans="1:2" x14ac:dyDescent="0.2">
      <c r="A2309" s="9"/>
      <c r="B2309" s="9"/>
    </row>
    <row r="2310" spans="1:2" x14ac:dyDescent="0.2">
      <c r="A2310" s="9"/>
      <c r="B2310" s="9"/>
    </row>
    <row r="2311" spans="1:2" x14ac:dyDescent="0.2">
      <c r="A2311" s="9"/>
      <c r="B2311" s="9"/>
    </row>
    <row r="2312" spans="1:2" x14ac:dyDescent="0.2">
      <c r="A2312" s="9"/>
      <c r="B2312" s="9"/>
    </row>
    <row r="2313" spans="1:2" x14ac:dyDescent="0.2">
      <c r="A2313" s="9"/>
      <c r="B2313" s="9"/>
    </row>
    <row r="2314" spans="1:2" x14ac:dyDescent="0.2">
      <c r="A2314" s="9"/>
      <c r="B2314" s="9"/>
    </row>
    <row r="2315" spans="1:2" x14ac:dyDescent="0.2">
      <c r="A2315" s="9"/>
      <c r="B2315" s="9"/>
    </row>
    <row r="2316" spans="1:2" x14ac:dyDescent="0.2">
      <c r="A2316" s="9"/>
      <c r="B2316" s="9"/>
    </row>
    <row r="2317" spans="1:2" x14ac:dyDescent="0.2">
      <c r="A2317" s="9"/>
      <c r="B2317" s="9"/>
    </row>
    <row r="2318" spans="1:2" x14ac:dyDescent="0.2">
      <c r="A2318" s="9"/>
      <c r="B2318" s="9"/>
    </row>
    <row r="2319" spans="1:2" x14ac:dyDescent="0.2">
      <c r="A2319" s="9"/>
      <c r="B2319" s="9"/>
    </row>
    <row r="2320" spans="1:2" x14ac:dyDescent="0.2">
      <c r="A2320" s="9"/>
      <c r="B2320" s="9"/>
    </row>
    <row r="2321" spans="1:2" x14ac:dyDescent="0.2">
      <c r="A2321" s="9"/>
      <c r="B2321" s="9"/>
    </row>
    <row r="2322" spans="1:2" x14ac:dyDescent="0.2">
      <c r="A2322" s="9"/>
      <c r="B2322" s="9"/>
    </row>
    <row r="2323" spans="1:2" x14ac:dyDescent="0.2">
      <c r="A2323" s="9"/>
      <c r="B2323" s="9"/>
    </row>
    <row r="2324" spans="1:2" x14ac:dyDescent="0.2">
      <c r="A2324" s="9"/>
      <c r="B2324" s="9"/>
    </row>
    <row r="2325" spans="1:2" x14ac:dyDescent="0.2">
      <c r="A2325" s="9"/>
      <c r="B2325" s="9"/>
    </row>
    <row r="2326" spans="1:2" x14ac:dyDescent="0.2">
      <c r="A2326" s="9"/>
      <c r="B2326" s="9"/>
    </row>
    <row r="2327" spans="1:2" x14ac:dyDescent="0.2">
      <c r="A2327" s="9"/>
      <c r="B2327" s="9"/>
    </row>
    <row r="2328" spans="1:2" x14ac:dyDescent="0.2">
      <c r="A2328" s="9"/>
      <c r="B2328" s="9"/>
    </row>
    <row r="2329" spans="1:2" x14ac:dyDescent="0.2">
      <c r="A2329" s="9"/>
      <c r="B2329" s="9"/>
    </row>
    <row r="2330" spans="1:2" x14ac:dyDescent="0.2">
      <c r="A2330" s="9"/>
      <c r="B2330" s="9"/>
    </row>
    <row r="2331" spans="1:2" x14ac:dyDescent="0.2">
      <c r="A2331" s="9"/>
      <c r="B2331" s="9"/>
    </row>
    <row r="2332" spans="1:2" x14ac:dyDescent="0.2">
      <c r="A2332" s="9"/>
      <c r="B2332" s="9"/>
    </row>
    <row r="2333" spans="1:2" x14ac:dyDescent="0.2">
      <c r="A2333" s="9"/>
      <c r="B2333" s="9"/>
    </row>
    <row r="2334" spans="1:2" x14ac:dyDescent="0.2">
      <c r="A2334" s="9"/>
      <c r="B2334" s="9"/>
    </row>
    <row r="2335" spans="1:2" x14ac:dyDescent="0.2">
      <c r="A2335" s="9"/>
      <c r="B2335" s="9"/>
    </row>
    <row r="2336" spans="1:2" x14ac:dyDescent="0.2">
      <c r="A2336" s="9"/>
      <c r="B2336" s="9"/>
    </row>
    <row r="2337" spans="1:2" x14ac:dyDescent="0.2">
      <c r="A2337" s="9"/>
      <c r="B2337" s="9"/>
    </row>
    <row r="2338" spans="1:2" x14ac:dyDescent="0.2">
      <c r="A2338" s="9"/>
      <c r="B2338" s="9"/>
    </row>
    <row r="2339" spans="1:2" x14ac:dyDescent="0.2">
      <c r="A2339" s="9"/>
      <c r="B2339" s="9"/>
    </row>
    <row r="2340" spans="1:2" x14ac:dyDescent="0.2">
      <c r="A2340" s="9"/>
      <c r="B2340" s="9"/>
    </row>
    <row r="2341" spans="1:2" x14ac:dyDescent="0.2">
      <c r="A2341" s="9"/>
      <c r="B2341" s="9"/>
    </row>
    <row r="2342" spans="1:2" x14ac:dyDescent="0.2">
      <c r="A2342" s="9"/>
      <c r="B2342" s="9"/>
    </row>
    <row r="2343" spans="1:2" x14ac:dyDescent="0.2">
      <c r="A2343" s="9"/>
      <c r="B2343" s="9"/>
    </row>
    <row r="2344" spans="1:2" x14ac:dyDescent="0.2">
      <c r="A2344" s="9"/>
      <c r="B2344" s="9"/>
    </row>
    <row r="2345" spans="1:2" x14ac:dyDescent="0.2">
      <c r="A2345" s="9"/>
      <c r="B2345" s="9"/>
    </row>
    <row r="2346" spans="1:2" x14ac:dyDescent="0.2">
      <c r="A2346" s="9"/>
      <c r="B2346" s="9"/>
    </row>
    <row r="2347" spans="1:2" x14ac:dyDescent="0.2">
      <c r="A2347" s="9"/>
      <c r="B2347" s="9"/>
    </row>
    <row r="2348" spans="1:2" x14ac:dyDescent="0.2">
      <c r="A2348" s="9"/>
      <c r="B2348" s="9"/>
    </row>
    <row r="2349" spans="1:2" x14ac:dyDescent="0.2">
      <c r="A2349" s="9"/>
      <c r="B2349" s="9"/>
    </row>
    <row r="2350" spans="1:2" x14ac:dyDescent="0.2">
      <c r="A2350" s="9"/>
      <c r="B2350" s="9"/>
    </row>
    <row r="2351" spans="1:2" x14ac:dyDescent="0.2">
      <c r="A2351" s="9"/>
      <c r="B2351" s="9"/>
    </row>
    <row r="2352" spans="1:2" x14ac:dyDescent="0.2">
      <c r="A2352" s="9"/>
      <c r="B2352" s="9"/>
    </row>
    <row r="2353" spans="1:2" x14ac:dyDescent="0.2">
      <c r="A2353" s="9"/>
      <c r="B2353" s="9"/>
    </row>
    <row r="2354" spans="1:2" x14ac:dyDescent="0.2">
      <c r="A2354" s="9"/>
      <c r="B2354" s="9"/>
    </row>
    <row r="2355" spans="1:2" x14ac:dyDescent="0.2">
      <c r="A2355" s="9"/>
      <c r="B2355" s="9"/>
    </row>
    <row r="2356" spans="1:2" x14ac:dyDescent="0.2">
      <c r="A2356" s="9"/>
      <c r="B2356" s="9"/>
    </row>
    <row r="2357" spans="1:2" x14ac:dyDescent="0.2">
      <c r="A2357" s="9"/>
      <c r="B2357" s="9"/>
    </row>
    <row r="2358" spans="1:2" x14ac:dyDescent="0.2">
      <c r="A2358" s="9"/>
      <c r="B2358" s="9"/>
    </row>
    <row r="2359" spans="1:2" x14ac:dyDescent="0.2">
      <c r="A2359" s="9"/>
      <c r="B2359" s="9"/>
    </row>
    <row r="2360" spans="1:2" x14ac:dyDescent="0.2">
      <c r="A2360" s="9"/>
      <c r="B2360" s="9"/>
    </row>
    <row r="2361" spans="1:2" x14ac:dyDescent="0.2">
      <c r="A2361" s="9"/>
      <c r="B2361" s="9"/>
    </row>
    <row r="2362" spans="1:2" x14ac:dyDescent="0.2">
      <c r="A2362" s="9"/>
      <c r="B2362" s="9"/>
    </row>
    <row r="2363" spans="1:2" x14ac:dyDescent="0.2">
      <c r="A2363" s="9"/>
      <c r="B2363" s="9"/>
    </row>
    <row r="2364" spans="1:2" x14ac:dyDescent="0.2">
      <c r="A2364" s="9"/>
      <c r="B2364" s="9"/>
    </row>
    <row r="2365" spans="1:2" x14ac:dyDescent="0.2">
      <c r="A2365" s="9"/>
      <c r="B2365" s="9"/>
    </row>
    <row r="2366" spans="1:2" x14ac:dyDescent="0.2">
      <c r="A2366" s="9"/>
      <c r="B2366" s="9"/>
    </row>
    <row r="2367" spans="1:2" x14ac:dyDescent="0.2">
      <c r="A2367" s="9"/>
      <c r="B2367" s="9"/>
    </row>
    <row r="2368" spans="1:2" x14ac:dyDescent="0.2">
      <c r="A2368" s="9"/>
      <c r="B2368" s="9"/>
    </row>
    <row r="2369" spans="1:2" x14ac:dyDescent="0.2">
      <c r="A2369" s="9"/>
      <c r="B2369" s="9"/>
    </row>
    <row r="2370" spans="1:2" x14ac:dyDescent="0.2">
      <c r="A2370" s="9"/>
      <c r="B2370" s="9"/>
    </row>
    <row r="2371" spans="1:2" x14ac:dyDescent="0.2">
      <c r="A2371" s="9"/>
      <c r="B2371" s="9"/>
    </row>
    <row r="2372" spans="1:2" x14ac:dyDescent="0.2">
      <c r="A2372" s="9"/>
      <c r="B2372" s="9"/>
    </row>
    <row r="2373" spans="1:2" x14ac:dyDescent="0.2">
      <c r="A2373" s="9"/>
      <c r="B2373" s="9"/>
    </row>
    <row r="2374" spans="1:2" x14ac:dyDescent="0.2">
      <c r="A2374" s="9"/>
      <c r="B2374" s="9"/>
    </row>
    <row r="2375" spans="1:2" x14ac:dyDescent="0.2">
      <c r="A2375" s="9"/>
      <c r="B2375" s="9"/>
    </row>
    <row r="2376" spans="1:2" x14ac:dyDescent="0.2">
      <c r="A2376" s="9"/>
      <c r="B2376" s="9"/>
    </row>
    <row r="2377" spans="1:2" x14ac:dyDescent="0.2">
      <c r="A2377" s="9"/>
      <c r="B2377" s="9"/>
    </row>
    <row r="2378" spans="1:2" x14ac:dyDescent="0.2">
      <c r="A2378" s="9"/>
      <c r="B2378" s="9"/>
    </row>
    <row r="2379" spans="1:2" x14ac:dyDescent="0.2">
      <c r="A2379" s="9"/>
      <c r="B2379" s="9"/>
    </row>
    <row r="2380" spans="1:2" x14ac:dyDescent="0.2">
      <c r="A2380" s="9"/>
      <c r="B2380" s="9"/>
    </row>
    <row r="2381" spans="1:2" x14ac:dyDescent="0.2">
      <c r="A2381" s="9"/>
      <c r="B2381" s="9"/>
    </row>
    <row r="2382" spans="1:2" x14ac:dyDescent="0.2">
      <c r="A2382" s="9"/>
      <c r="B2382" s="9"/>
    </row>
    <row r="2383" spans="1:2" x14ac:dyDescent="0.2">
      <c r="A2383" s="9"/>
      <c r="B2383" s="9"/>
    </row>
    <row r="2384" spans="1:2" x14ac:dyDescent="0.2">
      <c r="A2384" s="9"/>
      <c r="B2384" s="9"/>
    </row>
    <row r="2385" spans="1:2" x14ac:dyDescent="0.2">
      <c r="A2385" s="9"/>
      <c r="B2385" s="9"/>
    </row>
    <row r="2386" spans="1:2" x14ac:dyDescent="0.2">
      <c r="A2386" s="9"/>
      <c r="B2386" s="9"/>
    </row>
    <row r="2387" spans="1:2" x14ac:dyDescent="0.2">
      <c r="A2387" s="9"/>
      <c r="B2387" s="9"/>
    </row>
    <row r="2388" spans="1:2" x14ac:dyDescent="0.2">
      <c r="A2388" s="9"/>
      <c r="B2388" s="9"/>
    </row>
    <row r="2389" spans="1:2" x14ac:dyDescent="0.2">
      <c r="A2389" s="9"/>
      <c r="B2389" s="9"/>
    </row>
    <row r="2390" spans="1:2" x14ac:dyDescent="0.2">
      <c r="A2390" s="9"/>
      <c r="B2390" s="9"/>
    </row>
    <row r="2391" spans="1:2" x14ac:dyDescent="0.2">
      <c r="A2391" s="9"/>
      <c r="B2391" s="9"/>
    </row>
    <row r="2392" spans="1:2" x14ac:dyDescent="0.2">
      <c r="A2392" s="9"/>
      <c r="B2392" s="9"/>
    </row>
    <row r="2393" spans="1:2" x14ac:dyDescent="0.2">
      <c r="A2393" s="9"/>
      <c r="B2393" s="9"/>
    </row>
    <row r="2394" spans="1:2" x14ac:dyDescent="0.2">
      <c r="A2394" s="9"/>
      <c r="B2394" s="9"/>
    </row>
    <row r="2395" spans="1:2" x14ac:dyDescent="0.2">
      <c r="A2395" s="9"/>
      <c r="B2395" s="9"/>
    </row>
    <row r="2396" spans="1:2" x14ac:dyDescent="0.2">
      <c r="A2396" s="9"/>
      <c r="B2396" s="9"/>
    </row>
    <row r="2397" spans="1:2" x14ac:dyDescent="0.2">
      <c r="A2397" s="9"/>
      <c r="B2397" s="9"/>
    </row>
    <row r="2398" spans="1:2" x14ac:dyDescent="0.2">
      <c r="A2398" s="9"/>
      <c r="B2398" s="9"/>
    </row>
    <row r="2399" spans="1:2" x14ac:dyDescent="0.2">
      <c r="A2399" s="9"/>
      <c r="B2399" s="9"/>
    </row>
    <row r="2400" spans="1:2" x14ac:dyDescent="0.2">
      <c r="A2400" s="9"/>
      <c r="B2400" s="9"/>
    </row>
    <row r="2401" spans="1:2" x14ac:dyDescent="0.2">
      <c r="A2401" s="9"/>
      <c r="B2401" s="9"/>
    </row>
    <row r="2402" spans="1:2" x14ac:dyDescent="0.2">
      <c r="A2402" s="9"/>
      <c r="B2402" s="9"/>
    </row>
    <row r="2403" spans="1:2" x14ac:dyDescent="0.2">
      <c r="A2403" s="9"/>
      <c r="B2403" s="9"/>
    </row>
    <row r="2404" spans="1:2" x14ac:dyDescent="0.2">
      <c r="A2404" s="9"/>
      <c r="B2404" s="9"/>
    </row>
    <row r="2405" spans="1:2" x14ac:dyDescent="0.2">
      <c r="A2405" s="9"/>
      <c r="B2405" s="9"/>
    </row>
    <row r="2406" spans="1:2" x14ac:dyDescent="0.2">
      <c r="A2406" s="9"/>
      <c r="B2406" s="9"/>
    </row>
    <row r="2407" spans="1:2" x14ac:dyDescent="0.2">
      <c r="A2407" s="9"/>
      <c r="B2407" s="9"/>
    </row>
    <row r="2408" spans="1:2" x14ac:dyDescent="0.2">
      <c r="A2408" s="9"/>
      <c r="B2408" s="9"/>
    </row>
    <row r="2409" spans="1:2" x14ac:dyDescent="0.2">
      <c r="A2409" s="9"/>
      <c r="B2409" s="9"/>
    </row>
    <row r="2410" spans="1:2" x14ac:dyDescent="0.2">
      <c r="A2410" s="9"/>
      <c r="B2410" s="9"/>
    </row>
    <row r="2411" spans="1:2" x14ac:dyDescent="0.2">
      <c r="A2411" s="9"/>
      <c r="B2411" s="9"/>
    </row>
    <row r="2412" spans="1:2" x14ac:dyDescent="0.2">
      <c r="A2412" s="9"/>
      <c r="B2412" s="9"/>
    </row>
    <row r="2413" spans="1:2" x14ac:dyDescent="0.2">
      <c r="A2413" s="9"/>
      <c r="B2413" s="9"/>
    </row>
    <row r="2414" spans="1:2" x14ac:dyDescent="0.2">
      <c r="A2414" s="9"/>
      <c r="B2414" s="9"/>
    </row>
    <row r="2415" spans="1:2" x14ac:dyDescent="0.2">
      <c r="A2415" s="9"/>
      <c r="B2415" s="9"/>
    </row>
    <row r="2416" spans="1:2" x14ac:dyDescent="0.2">
      <c r="A2416" s="9"/>
      <c r="B2416" s="9"/>
    </row>
    <row r="2417" spans="1:2" x14ac:dyDescent="0.2">
      <c r="A2417" s="9"/>
      <c r="B2417" s="9"/>
    </row>
    <row r="2418" spans="1:2" x14ac:dyDescent="0.2">
      <c r="A2418" s="9"/>
      <c r="B2418" s="9"/>
    </row>
    <row r="2419" spans="1:2" x14ac:dyDescent="0.2">
      <c r="A2419" s="9"/>
      <c r="B2419" s="9"/>
    </row>
    <row r="2420" spans="1:2" x14ac:dyDescent="0.2">
      <c r="A2420" s="9"/>
      <c r="B2420" s="9"/>
    </row>
    <row r="2421" spans="1:2" x14ac:dyDescent="0.2">
      <c r="A2421" s="9"/>
      <c r="B2421" s="9"/>
    </row>
    <row r="2422" spans="1:2" x14ac:dyDescent="0.2">
      <c r="A2422" s="9"/>
      <c r="B2422" s="9"/>
    </row>
    <row r="2423" spans="1:2" x14ac:dyDescent="0.2">
      <c r="A2423" s="9"/>
      <c r="B2423" s="9"/>
    </row>
    <row r="2424" spans="1:2" x14ac:dyDescent="0.2">
      <c r="A2424" s="9"/>
      <c r="B2424" s="9"/>
    </row>
    <row r="2425" spans="1:2" x14ac:dyDescent="0.2">
      <c r="A2425" s="9"/>
      <c r="B2425" s="9"/>
    </row>
    <row r="2426" spans="1:2" x14ac:dyDescent="0.2">
      <c r="A2426" s="9"/>
      <c r="B2426" s="9"/>
    </row>
    <row r="2427" spans="1:2" x14ac:dyDescent="0.2">
      <c r="A2427" s="9"/>
      <c r="B2427" s="9"/>
    </row>
    <row r="2428" spans="1:2" x14ac:dyDescent="0.2">
      <c r="A2428" s="9"/>
      <c r="B2428" s="9"/>
    </row>
    <row r="2429" spans="1:2" x14ac:dyDescent="0.2">
      <c r="A2429" s="9"/>
      <c r="B2429" s="9"/>
    </row>
    <row r="2430" spans="1:2" x14ac:dyDescent="0.2">
      <c r="A2430" s="9"/>
      <c r="B2430" s="9"/>
    </row>
    <row r="2431" spans="1:2" x14ac:dyDescent="0.2">
      <c r="A2431" s="9"/>
      <c r="B2431" s="9"/>
    </row>
    <row r="2432" spans="1:2" x14ac:dyDescent="0.2">
      <c r="A2432" s="9"/>
      <c r="B2432" s="9"/>
    </row>
    <row r="2433" spans="1:2" x14ac:dyDescent="0.2">
      <c r="A2433" s="9"/>
      <c r="B2433" s="9"/>
    </row>
    <row r="2434" spans="1:2" x14ac:dyDescent="0.2">
      <c r="A2434" s="9"/>
      <c r="B2434" s="9"/>
    </row>
    <row r="2435" spans="1:2" x14ac:dyDescent="0.2">
      <c r="A2435" s="9"/>
      <c r="B2435" s="9"/>
    </row>
    <row r="2436" spans="1:2" x14ac:dyDescent="0.2">
      <c r="A2436" s="9"/>
      <c r="B2436" s="9"/>
    </row>
    <row r="2437" spans="1:2" x14ac:dyDescent="0.2">
      <c r="A2437" s="9"/>
      <c r="B2437" s="9"/>
    </row>
    <row r="2438" spans="1:2" x14ac:dyDescent="0.2">
      <c r="A2438" s="9"/>
      <c r="B2438" s="9"/>
    </row>
    <row r="2439" spans="1:2" x14ac:dyDescent="0.2">
      <c r="A2439" s="9"/>
      <c r="B2439" s="9"/>
    </row>
    <row r="2440" spans="1:2" x14ac:dyDescent="0.2">
      <c r="A2440" s="9"/>
      <c r="B2440" s="9"/>
    </row>
    <row r="2441" spans="1:2" x14ac:dyDescent="0.2">
      <c r="A2441" s="9"/>
      <c r="B2441" s="9"/>
    </row>
    <row r="2442" spans="1:2" x14ac:dyDescent="0.2">
      <c r="A2442" s="9"/>
      <c r="B2442" s="9"/>
    </row>
    <row r="2443" spans="1:2" x14ac:dyDescent="0.2">
      <c r="A2443" s="9"/>
      <c r="B2443" s="9"/>
    </row>
    <row r="2444" spans="1:2" x14ac:dyDescent="0.2">
      <c r="A2444" s="9"/>
      <c r="B2444" s="9"/>
    </row>
    <row r="2445" spans="1:2" x14ac:dyDescent="0.2">
      <c r="A2445" s="9"/>
      <c r="B2445" s="9"/>
    </row>
    <row r="2446" spans="1:2" x14ac:dyDescent="0.2">
      <c r="A2446" s="9"/>
      <c r="B2446" s="9"/>
    </row>
    <row r="2447" spans="1:2" x14ac:dyDescent="0.2">
      <c r="A2447" s="9"/>
      <c r="B2447" s="9"/>
    </row>
    <row r="2448" spans="1:2" x14ac:dyDescent="0.2">
      <c r="A2448" s="9"/>
      <c r="B2448" s="9"/>
    </row>
    <row r="2449" spans="1:2" x14ac:dyDescent="0.2">
      <c r="A2449" s="9"/>
      <c r="B2449" s="9"/>
    </row>
    <row r="2450" spans="1:2" x14ac:dyDescent="0.2">
      <c r="A2450" s="9"/>
      <c r="B2450" s="9"/>
    </row>
    <row r="2451" spans="1:2" x14ac:dyDescent="0.2">
      <c r="A2451" s="9"/>
      <c r="B2451" s="9"/>
    </row>
    <row r="2452" spans="1:2" x14ac:dyDescent="0.2">
      <c r="A2452" s="9"/>
      <c r="B2452" s="9"/>
    </row>
    <row r="2453" spans="1:2" x14ac:dyDescent="0.2">
      <c r="A2453" s="9"/>
      <c r="B2453" s="9"/>
    </row>
    <row r="2454" spans="1:2" x14ac:dyDescent="0.2">
      <c r="A2454" s="9"/>
      <c r="B2454" s="9"/>
    </row>
    <row r="2455" spans="1:2" x14ac:dyDescent="0.2">
      <c r="A2455" s="9"/>
      <c r="B2455" s="9"/>
    </row>
    <row r="2456" spans="1:2" x14ac:dyDescent="0.2">
      <c r="A2456" s="9"/>
      <c r="B2456" s="9"/>
    </row>
    <row r="2457" spans="1:2" x14ac:dyDescent="0.2">
      <c r="A2457" s="9"/>
      <c r="B2457" s="9"/>
    </row>
    <row r="2458" spans="1:2" x14ac:dyDescent="0.2">
      <c r="A2458" s="9"/>
      <c r="B2458" s="9"/>
    </row>
    <row r="2459" spans="1:2" x14ac:dyDescent="0.2">
      <c r="A2459" s="9"/>
      <c r="B2459" s="9"/>
    </row>
    <row r="2460" spans="1:2" x14ac:dyDescent="0.2">
      <c r="A2460" s="9"/>
      <c r="B2460" s="9"/>
    </row>
    <row r="2461" spans="1:2" x14ac:dyDescent="0.2">
      <c r="A2461" s="9"/>
      <c r="B2461" s="9"/>
    </row>
    <row r="2462" spans="1:2" x14ac:dyDescent="0.2">
      <c r="A2462" s="9"/>
      <c r="B2462" s="9"/>
    </row>
    <row r="2463" spans="1:2" x14ac:dyDescent="0.2">
      <c r="A2463" s="9"/>
      <c r="B2463" s="9"/>
    </row>
    <row r="2464" spans="1:2" x14ac:dyDescent="0.2">
      <c r="A2464" s="9"/>
      <c r="B2464" s="9"/>
    </row>
    <row r="2465" spans="1:2" x14ac:dyDescent="0.2">
      <c r="A2465" s="9"/>
      <c r="B2465" s="9"/>
    </row>
    <row r="2466" spans="1:2" x14ac:dyDescent="0.2">
      <c r="A2466" s="9"/>
      <c r="B2466" s="9"/>
    </row>
    <row r="2467" spans="1:2" x14ac:dyDescent="0.2">
      <c r="A2467" s="9"/>
      <c r="B2467" s="9"/>
    </row>
    <row r="2468" spans="1:2" x14ac:dyDescent="0.2">
      <c r="A2468" s="9"/>
      <c r="B2468" s="9"/>
    </row>
    <row r="2469" spans="1:2" x14ac:dyDescent="0.2">
      <c r="A2469" s="9"/>
      <c r="B2469" s="9"/>
    </row>
    <row r="2470" spans="1:2" x14ac:dyDescent="0.2">
      <c r="A2470" s="9"/>
      <c r="B2470" s="9"/>
    </row>
    <row r="2471" spans="1:2" x14ac:dyDescent="0.2">
      <c r="A2471" s="9"/>
      <c r="B2471" s="9"/>
    </row>
    <row r="2472" spans="1:2" x14ac:dyDescent="0.2">
      <c r="A2472" s="9"/>
      <c r="B2472" s="9"/>
    </row>
    <row r="2473" spans="1:2" x14ac:dyDescent="0.2">
      <c r="A2473" s="9"/>
      <c r="B2473" s="9"/>
    </row>
    <row r="2474" spans="1:2" x14ac:dyDescent="0.2">
      <c r="A2474" s="9"/>
      <c r="B2474" s="9"/>
    </row>
    <row r="2475" spans="1:2" x14ac:dyDescent="0.2">
      <c r="A2475" s="9"/>
      <c r="B2475" s="9"/>
    </row>
    <row r="2476" spans="1:2" x14ac:dyDescent="0.2">
      <c r="A2476" s="9"/>
      <c r="B2476" s="9"/>
    </row>
    <row r="2477" spans="1:2" x14ac:dyDescent="0.2">
      <c r="A2477" s="9"/>
      <c r="B2477" s="9"/>
    </row>
    <row r="2478" spans="1:2" x14ac:dyDescent="0.2">
      <c r="A2478" s="9"/>
      <c r="B2478" s="9"/>
    </row>
    <row r="2479" spans="1:2" x14ac:dyDescent="0.2">
      <c r="A2479" s="9"/>
      <c r="B2479" s="9"/>
    </row>
    <row r="2480" spans="1:2" x14ac:dyDescent="0.2">
      <c r="A2480" s="9"/>
      <c r="B2480" s="9"/>
    </row>
    <row r="2481" spans="1:2" x14ac:dyDescent="0.2">
      <c r="A2481" s="9"/>
      <c r="B2481" s="9"/>
    </row>
    <row r="2482" spans="1:2" x14ac:dyDescent="0.2">
      <c r="A2482" s="9"/>
      <c r="B2482" s="9"/>
    </row>
    <row r="2483" spans="1:2" x14ac:dyDescent="0.2">
      <c r="A2483" s="9"/>
      <c r="B2483" s="9"/>
    </row>
    <row r="2484" spans="1:2" x14ac:dyDescent="0.2">
      <c r="A2484" s="9"/>
      <c r="B2484" s="9"/>
    </row>
    <row r="2485" spans="1:2" x14ac:dyDescent="0.2">
      <c r="A2485" s="9"/>
      <c r="B2485" s="9"/>
    </row>
    <row r="2486" spans="1:2" x14ac:dyDescent="0.2">
      <c r="A2486" s="9"/>
      <c r="B2486" s="9"/>
    </row>
    <row r="2487" spans="1:2" x14ac:dyDescent="0.2">
      <c r="A2487" s="9"/>
      <c r="B2487" s="9"/>
    </row>
    <row r="2488" spans="1:2" x14ac:dyDescent="0.2">
      <c r="A2488" s="9"/>
      <c r="B2488" s="9"/>
    </row>
    <row r="2489" spans="1:2" x14ac:dyDescent="0.2">
      <c r="A2489" s="9"/>
      <c r="B2489" s="9"/>
    </row>
    <row r="2490" spans="1:2" x14ac:dyDescent="0.2">
      <c r="A2490" s="9"/>
      <c r="B2490" s="9"/>
    </row>
    <row r="2491" spans="1:2" x14ac:dyDescent="0.2">
      <c r="A2491" s="9"/>
      <c r="B2491" s="9"/>
    </row>
    <row r="2492" spans="1:2" x14ac:dyDescent="0.2">
      <c r="A2492" s="9"/>
      <c r="B2492" s="9"/>
    </row>
    <row r="2493" spans="1:2" x14ac:dyDescent="0.2">
      <c r="A2493" s="9"/>
      <c r="B2493" s="9"/>
    </row>
    <row r="2494" spans="1:2" x14ac:dyDescent="0.2">
      <c r="A2494" s="9"/>
      <c r="B2494" s="9"/>
    </row>
    <row r="2495" spans="1:2" x14ac:dyDescent="0.2">
      <c r="A2495" s="9"/>
      <c r="B2495" s="9"/>
    </row>
    <row r="2496" spans="1:2" x14ac:dyDescent="0.2">
      <c r="A2496" s="9"/>
      <c r="B2496" s="9"/>
    </row>
    <row r="2497" spans="1:2" x14ac:dyDescent="0.2">
      <c r="A2497" s="9"/>
      <c r="B2497" s="9"/>
    </row>
    <row r="2498" spans="1:2" x14ac:dyDescent="0.2">
      <c r="A2498" s="9"/>
      <c r="B2498" s="9"/>
    </row>
    <row r="2499" spans="1:2" x14ac:dyDescent="0.2">
      <c r="A2499" s="9"/>
      <c r="B2499" s="9"/>
    </row>
    <row r="2500" spans="1:2" x14ac:dyDescent="0.2">
      <c r="A2500" s="9"/>
      <c r="B2500" s="9"/>
    </row>
    <row r="2501" spans="1:2" x14ac:dyDescent="0.2">
      <c r="A2501" s="9"/>
      <c r="B2501" s="9"/>
    </row>
    <row r="2502" spans="1:2" x14ac:dyDescent="0.2">
      <c r="A2502" s="9"/>
      <c r="B2502" s="9"/>
    </row>
    <row r="2503" spans="1:2" x14ac:dyDescent="0.2">
      <c r="A2503" s="9"/>
      <c r="B2503" s="9"/>
    </row>
    <row r="2504" spans="1:2" x14ac:dyDescent="0.2">
      <c r="A2504" s="9"/>
      <c r="B2504" s="9"/>
    </row>
    <row r="2505" spans="1:2" x14ac:dyDescent="0.2">
      <c r="A2505" s="9"/>
      <c r="B2505" s="9"/>
    </row>
    <row r="2506" spans="1:2" x14ac:dyDescent="0.2">
      <c r="A2506" s="9"/>
      <c r="B2506" s="9"/>
    </row>
    <row r="2507" spans="1:2" x14ac:dyDescent="0.2">
      <c r="A2507" s="9"/>
      <c r="B2507" s="9"/>
    </row>
    <row r="2508" spans="1:2" x14ac:dyDescent="0.2">
      <c r="A2508" s="9"/>
      <c r="B2508" s="9"/>
    </row>
    <row r="2509" spans="1:2" x14ac:dyDescent="0.2">
      <c r="A2509" s="9"/>
      <c r="B2509" s="9"/>
    </row>
    <row r="2510" spans="1:2" x14ac:dyDescent="0.2">
      <c r="A2510" s="9"/>
      <c r="B2510" s="9"/>
    </row>
    <row r="2511" spans="1:2" x14ac:dyDescent="0.2">
      <c r="A2511" s="9"/>
      <c r="B2511" s="9"/>
    </row>
    <row r="2512" spans="1:2" x14ac:dyDescent="0.2">
      <c r="A2512" s="9"/>
      <c r="B2512" s="9"/>
    </row>
    <row r="2513" spans="1:2" x14ac:dyDescent="0.2">
      <c r="A2513" s="9"/>
      <c r="B2513" s="9"/>
    </row>
    <row r="2514" spans="1:2" x14ac:dyDescent="0.2">
      <c r="A2514" s="9"/>
      <c r="B2514" s="9"/>
    </row>
    <row r="2515" spans="1:2" x14ac:dyDescent="0.2">
      <c r="A2515" s="9"/>
      <c r="B2515" s="9"/>
    </row>
    <row r="2516" spans="1:2" x14ac:dyDescent="0.2">
      <c r="A2516" s="9"/>
      <c r="B2516" s="9"/>
    </row>
    <row r="2517" spans="1:2" x14ac:dyDescent="0.2">
      <c r="A2517" s="9"/>
      <c r="B2517" s="9"/>
    </row>
    <row r="2518" spans="1:2" x14ac:dyDescent="0.2">
      <c r="A2518" s="9"/>
      <c r="B2518" s="9"/>
    </row>
    <row r="2519" spans="1:2" x14ac:dyDescent="0.2">
      <c r="A2519" s="9"/>
      <c r="B2519" s="9"/>
    </row>
    <row r="2520" spans="1:2" x14ac:dyDescent="0.2">
      <c r="A2520" s="9"/>
      <c r="B2520" s="9"/>
    </row>
    <row r="2521" spans="1:2" x14ac:dyDescent="0.2">
      <c r="A2521" s="9"/>
      <c r="B2521" s="9"/>
    </row>
    <row r="2522" spans="1:2" x14ac:dyDescent="0.2">
      <c r="A2522" s="9"/>
      <c r="B2522" s="9"/>
    </row>
    <row r="2523" spans="1:2" x14ac:dyDescent="0.2">
      <c r="A2523" s="9"/>
      <c r="B2523" s="9"/>
    </row>
    <row r="2524" spans="1:2" x14ac:dyDescent="0.2">
      <c r="A2524" s="9"/>
      <c r="B2524" s="9"/>
    </row>
    <row r="2525" spans="1:2" x14ac:dyDescent="0.2">
      <c r="A2525" s="9"/>
      <c r="B2525" s="9"/>
    </row>
    <row r="2526" spans="1:2" x14ac:dyDescent="0.2">
      <c r="A2526" s="9"/>
      <c r="B2526" s="9"/>
    </row>
    <row r="2527" spans="1:2" x14ac:dyDescent="0.2">
      <c r="A2527" s="9"/>
      <c r="B2527" s="9"/>
    </row>
    <row r="2528" spans="1:2" x14ac:dyDescent="0.2">
      <c r="A2528" s="9"/>
      <c r="B2528" s="9"/>
    </row>
    <row r="2529" spans="1:2" x14ac:dyDescent="0.2">
      <c r="A2529" s="9"/>
      <c r="B2529" s="9"/>
    </row>
    <row r="2530" spans="1:2" x14ac:dyDescent="0.2">
      <c r="A2530" s="9"/>
      <c r="B2530" s="9"/>
    </row>
    <row r="2531" spans="1:2" x14ac:dyDescent="0.2">
      <c r="A2531" s="9"/>
      <c r="B2531" s="9"/>
    </row>
    <row r="2532" spans="1:2" x14ac:dyDescent="0.2">
      <c r="A2532" s="9"/>
      <c r="B2532" s="9"/>
    </row>
    <row r="2533" spans="1:2" x14ac:dyDescent="0.2">
      <c r="A2533" s="9"/>
      <c r="B2533" s="9"/>
    </row>
    <row r="2534" spans="1:2" x14ac:dyDescent="0.2">
      <c r="A2534" s="9"/>
      <c r="B2534" s="9"/>
    </row>
    <row r="2535" spans="1:2" x14ac:dyDescent="0.2">
      <c r="A2535" s="9"/>
      <c r="B2535" s="9"/>
    </row>
    <row r="2536" spans="1:2" x14ac:dyDescent="0.2">
      <c r="A2536" s="9"/>
      <c r="B2536" s="9"/>
    </row>
    <row r="2537" spans="1:2" x14ac:dyDescent="0.2">
      <c r="A2537" s="9"/>
      <c r="B2537" s="9"/>
    </row>
    <row r="2538" spans="1:2" x14ac:dyDescent="0.2">
      <c r="A2538" s="9"/>
      <c r="B2538" s="9"/>
    </row>
    <row r="2539" spans="1:2" x14ac:dyDescent="0.2">
      <c r="A2539" s="9"/>
      <c r="B2539" s="9"/>
    </row>
    <row r="2540" spans="1:2" x14ac:dyDescent="0.2">
      <c r="A2540" s="9"/>
      <c r="B2540" s="9"/>
    </row>
    <row r="2541" spans="1:2" x14ac:dyDescent="0.2">
      <c r="A2541" s="9"/>
      <c r="B2541" s="9"/>
    </row>
    <row r="2542" spans="1:2" x14ac:dyDescent="0.2">
      <c r="A2542" s="9"/>
      <c r="B2542" s="9"/>
    </row>
    <row r="2543" spans="1:2" x14ac:dyDescent="0.2">
      <c r="A2543" s="9"/>
      <c r="B2543" s="9"/>
    </row>
    <row r="2544" spans="1:2" x14ac:dyDescent="0.2">
      <c r="A2544" s="9"/>
      <c r="B2544" s="9"/>
    </row>
    <row r="2545" spans="1:2" x14ac:dyDescent="0.2">
      <c r="A2545" s="9"/>
      <c r="B2545" s="9"/>
    </row>
    <row r="2546" spans="1:2" x14ac:dyDescent="0.2">
      <c r="A2546" s="9"/>
      <c r="B2546" s="9"/>
    </row>
    <row r="2547" spans="1:2" x14ac:dyDescent="0.2">
      <c r="A2547" s="9"/>
      <c r="B2547" s="9"/>
    </row>
    <row r="2548" spans="1:2" x14ac:dyDescent="0.2">
      <c r="A2548" s="9"/>
      <c r="B2548" s="9"/>
    </row>
    <row r="2549" spans="1:2" x14ac:dyDescent="0.2">
      <c r="A2549" s="9"/>
      <c r="B2549" s="9"/>
    </row>
    <row r="2550" spans="1:2" x14ac:dyDescent="0.2">
      <c r="A2550" s="9"/>
      <c r="B2550" s="9"/>
    </row>
    <row r="2551" spans="1:2" x14ac:dyDescent="0.2">
      <c r="A2551" s="9"/>
      <c r="B2551" s="9"/>
    </row>
    <row r="2552" spans="1:2" x14ac:dyDescent="0.2">
      <c r="A2552" s="9"/>
      <c r="B2552" s="9"/>
    </row>
    <row r="2553" spans="1:2" x14ac:dyDescent="0.2">
      <c r="A2553" s="9"/>
      <c r="B2553" s="9"/>
    </row>
    <row r="2554" spans="1:2" x14ac:dyDescent="0.2">
      <c r="A2554" s="9"/>
      <c r="B2554" s="9"/>
    </row>
    <row r="2555" spans="1:2" x14ac:dyDescent="0.2">
      <c r="A2555" s="9"/>
      <c r="B2555" s="9"/>
    </row>
    <row r="2556" spans="1:2" x14ac:dyDescent="0.2">
      <c r="A2556" s="9"/>
      <c r="B2556" s="9"/>
    </row>
    <row r="2557" spans="1:2" x14ac:dyDescent="0.2">
      <c r="A2557" s="9"/>
      <c r="B2557" s="9"/>
    </row>
    <row r="2558" spans="1:2" x14ac:dyDescent="0.2">
      <c r="A2558" s="9"/>
      <c r="B2558" s="9"/>
    </row>
    <row r="2559" spans="1:2" x14ac:dyDescent="0.2">
      <c r="A2559" s="9"/>
      <c r="B2559" s="9"/>
    </row>
    <row r="2560" spans="1:2" x14ac:dyDescent="0.2">
      <c r="A2560" s="9"/>
      <c r="B2560" s="9"/>
    </row>
    <row r="2561" spans="1:2" x14ac:dyDescent="0.2">
      <c r="A2561" s="9"/>
      <c r="B2561" s="9"/>
    </row>
    <row r="2562" spans="1:2" x14ac:dyDescent="0.2">
      <c r="A2562" s="9"/>
      <c r="B2562" s="9"/>
    </row>
    <row r="2563" spans="1:2" x14ac:dyDescent="0.2">
      <c r="A2563" s="9"/>
      <c r="B2563" s="9"/>
    </row>
    <row r="2564" spans="1:2" x14ac:dyDescent="0.2">
      <c r="A2564" s="9"/>
      <c r="B2564" s="9"/>
    </row>
    <row r="2565" spans="1:2" x14ac:dyDescent="0.2">
      <c r="A2565" s="9"/>
      <c r="B2565" s="9"/>
    </row>
    <row r="2566" spans="1:2" x14ac:dyDescent="0.2">
      <c r="A2566" s="9"/>
      <c r="B2566" s="9"/>
    </row>
    <row r="2567" spans="1:2" x14ac:dyDescent="0.2">
      <c r="A2567" s="9"/>
      <c r="B2567" s="9"/>
    </row>
    <row r="2568" spans="1:2" x14ac:dyDescent="0.2">
      <c r="A2568" s="9"/>
      <c r="B2568" s="9"/>
    </row>
    <row r="2569" spans="1:2" x14ac:dyDescent="0.2">
      <c r="A2569" s="9"/>
      <c r="B2569" s="9"/>
    </row>
    <row r="2570" spans="1:2" x14ac:dyDescent="0.2">
      <c r="A2570" s="9"/>
      <c r="B2570" s="9"/>
    </row>
    <row r="2571" spans="1:2" x14ac:dyDescent="0.2">
      <c r="A2571" s="9"/>
      <c r="B2571" s="9"/>
    </row>
    <row r="2572" spans="1:2" x14ac:dyDescent="0.2">
      <c r="A2572" s="9"/>
      <c r="B2572" s="9"/>
    </row>
    <row r="2573" spans="1:2" x14ac:dyDescent="0.2">
      <c r="A2573" s="9"/>
      <c r="B2573" s="9"/>
    </row>
    <row r="2574" spans="1:2" x14ac:dyDescent="0.2">
      <c r="A2574" s="9"/>
      <c r="B2574" s="9"/>
    </row>
    <row r="2575" spans="1:2" x14ac:dyDescent="0.2">
      <c r="A2575" s="9"/>
      <c r="B2575" s="9"/>
    </row>
    <row r="2576" spans="1:2" x14ac:dyDescent="0.2">
      <c r="A2576" s="9"/>
      <c r="B2576" s="9"/>
    </row>
    <row r="2577" spans="1:2" x14ac:dyDescent="0.2">
      <c r="A2577" s="9"/>
      <c r="B2577" s="9"/>
    </row>
    <row r="2578" spans="1:2" x14ac:dyDescent="0.2">
      <c r="A2578" s="9"/>
      <c r="B2578" s="9"/>
    </row>
    <row r="2579" spans="1:2" x14ac:dyDescent="0.2">
      <c r="A2579" s="9"/>
      <c r="B2579" s="9"/>
    </row>
    <row r="2580" spans="1:2" x14ac:dyDescent="0.2">
      <c r="A2580" s="9"/>
      <c r="B2580" s="9"/>
    </row>
    <row r="2581" spans="1:2" x14ac:dyDescent="0.2">
      <c r="A2581" s="9"/>
      <c r="B2581" s="9"/>
    </row>
    <row r="2582" spans="1:2" x14ac:dyDescent="0.2">
      <c r="A2582" s="9"/>
      <c r="B2582" s="9"/>
    </row>
    <row r="2583" spans="1:2" x14ac:dyDescent="0.2">
      <c r="A2583" s="9"/>
      <c r="B2583" s="9"/>
    </row>
    <row r="2584" spans="1:2" x14ac:dyDescent="0.2">
      <c r="A2584" s="9"/>
      <c r="B2584" s="9"/>
    </row>
    <row r="2585" spans="1:2" x14ac:dyDescent="0.2">
      <c r="A2585" s="9"/>
      <c r="B2585" s="9"/>
    </row>
    <row r="2586" spans="1:2" x14ac:dyDescent="0.2">
      <c r="A2586" s="9"/>
      <c r="B2586" s="9"/>
    </row>
    <row r="2587" spans="1:2" x14ac:dyDescent="0.2">
      <c r="A2587" s="9"/>
      <c r="B2587" s="9"/>
    </row>
    <row r="2588" spans="1:2" x14ac:dyDescent="0.2">
      <c r="A2588" s="9"/>
      <c r="B2588" s="9"/>
    </row>
    <row r="2589" spans="1:2" x14ac:dyDescent="0.2">
      <c r="A2589" s="9"/>
      <c r="B2589" s="9"/>
    </row>
    <row r="2590" spans="1:2" x14ac:dyDescent="0.2">
      <c r="A2590" s="9"/>
      <c r="B2590" s="9"/>
    </row>
    <row r="2591" spans="1:2" x14ac:dyDescent="0.2">
      <c r="A2591" s="9"/>
      <c r="B2591" s="9"/>
    </row>
    <row r="2592" spans="1:2" x14ac:dyDescent="0.2">
      <c r="A2592" s="9"/>
      <c r="B2592" s="9"/>
    </row>
    <row r="2593" spans="1:2" x14ac:dyDescent="0.2">
      <c r="A2593" s="9"/>
      <c r="B2593" s="9"/>
    </row>
    <row r="2594" spans="1:2" x14ac:dyDescent="0.2">
      <c r="A2594" s="9"/>
      <c r="B2594" s="9"/>
    </row>
    <row r="2595" spans="1:2" x14ac:dyDescent="0.2">
      <c r="A2595" s="9"/>
      <c r="B2595" s="9"/>
    </row>
    <row r="2596" spans="1:2" x14ac:dyDescent="0.2">
      <c r="A2596" s="9"/>
      <c r="B2596" s="9"/>
    </row>
    <row r="2597" spans="1:2" x14ac:dyDescent="0.2">
      <c r="A2597" s="9"/>
      <c r="B2597" s="9"/>
    </row>
    <row r="2598" spans="1:2" x14ac:dyDescent="0.2">
      <c r="A2598" s="9"/>
      <c r="B2598" s="9"/>
    </row>
    <row r="2599" spans="1:2" x14ac:dyDescent="0.2">
      <c r="A2599" s="9"/>
      <c r="B2599" s="9"/>
    </row>
    <row r="2600" spans="1:2" x14ac:dyDescent="0.2">
      <c r="A2600" s="9"/>
      <c r="B2600" s="9"/>
    </row>
    <row r="2601" spans="1:2" x14ac:dyDescent="0.2">
      <c r="A2601" s="9"/>
      <c r="B2601" s="9"/>
    </row>
    <row r="2602" spans="1:2" x14ac:dyDescent="0.2">
      <c r="A2602" s="9"/>
      <c r="B2602" s="9"/>
    </row>
    <row r="2603" spans="1:2" x14ac:dyDescent="0.2">
      <c r="A2603" s="9"/>
      <c r="B2603" s="9"/>
    </row>
    <row r="2604" spans="1:2" x14ac:dyDescent="0.2">
      <c r="A2604" s="9"/>
      <c r="B2604" s="9"/>
    </row>
    <row r="2605" spans="1:2" x14ac:dyDescent="0.2">
      <c r="A2605" s="9"/>
      <c r="B2605" s="9"/>
    </row>
    <row r="2606" spans="1:2" x14ac:dyDescent="0.2">
      <c r="A2606" s="9"/>
      <c r="B2606" s="9"/>
    </row>
    <row r="2607" spans="1:2" x14ac:dyDescent="0.2">
      <c r="A2607" s="9"/>
      <c r="B2607" s="9"/>
    </row>
    <row r="2608" spans="1:2" x14ac:dyDescent="0.2">
      <c r="A2608" s="9"/>
      <c r="B2608" s="9"/>
    </row>
    <row r="2609" spans="1:2" x14ac:dyDescent="0.2">
      <c r="A2609" s="9"/>
      <c r="B2609" s="9"/>
    </row>
    <row r="2610" spans="1:2" x14ac:dyDescent="0.2">
      <c r="A2610" s="9"/>
      <c r="B2610" s="9"/>
    </row>
    <row r="2611" spans="1:2" x14ac:dyDescent="0.2">
      <c r="A2611" s="9"/>
      <c r="B2611" s="9"/>
    </row>
    <row r="2612" spans="1:2" x14ac:dyDescent="0.2">
      <c r="A2612" s="9"/>
      <c r="B2612" s="9"/>
    </row>
    <row r="2613" spans="1:2" x14ac:dyDescent="0.2">
      <c r="A2613" s="9"/>
      <c r="B2613" s="9"/>
    </row>
    <row r="2614" spans="1:2" x14ac:dyDescent="0.2">
      <c r="A2614" s="9"/>
      <c r="B2614" s="9"/>
    </row>
    <row r="2615" spans="1:2" x14ac:dyDescent="0.2">
      <c r="A2615" s="9"/>
      <c r="B2615" s="9"/>
    </row>
    <row r="2616" spans="1:2" x14ac:dyDescent="0.2">
      <c r="A2616" s="9"/>
      <c r="B2616" s="9"/>
    </row>
    <row r="2617" spans="1:2" x14ac:dyDescent="0.2">
      <c r="A2617" s="9"/>
      <c r="B2617" s="9"/>
    </row>
    <row r="2618" spans="1:2" x14ac:dyDescent="0.2">
      <c r="A2618" s="9"/>
      <c r="B2618" s="9"/>
    </row>
    <row r="2619" spans="1:2" x14ac:dyDescent="0.2">
      <c r="A2619" s="9"/>
      <c r="B2619" s="9"/>
    </row>
    <row r="2620" spans="1:2" x14ac:dyDescent="0.2">
      <c r="A2620" s="9"/>
      <c r="B2620" s="9"/>
    </row>
    <row r="2621" spans="1:2" x14ac:dyDescent="0.2">
      <c r="A2621" s="9"/>
      <c r="B2621" s="9"/>
    </row>
    <row r="2622" spans="1:2" x14ac:dyDescent="0.2">
      <c r="A2622" s="9"/>
      <c r="B2622" s="9"/>
    </row>
    <row r="2623" spans="1:2" x14ac:dyDescent="0.2">
      <c r="A2623" s="9"/>
      <c r="B2623" s="9"/>
    </row>
    <row r="2624" spans="1:2" x14ac:dyDescent="0.2">
      <c r="A2624" s="9"/>
      <c r="B2624" s="9"/>
    </row>
    <row r="2625" spans="1:2" x14ac:dyDescent="0.2">
      <c r="A2625" s="9"/>
      <c r="B2625" s="9"/>
    </row>
    <row r="2626" spans="1:2" x14ac:dyDescent="0.2">
      <c r="A2626" s="9"/>
      <c r="B2626" s="9"/>
    </row>
    <row r="2627" spans="1:2" x14ac:dyDescent="0.2">
      <c r="A2627" s="9"/>
      <c r="B2627" s="9"/>
    </row>
    <row r="2628" spans="1:2" x14ac:dyDescent="0.2">
      <c r="A2628" s="9"/>
      <c r="B2628" s="9"/>
    </row>
    <row r="2629" spans="1:2" x14ac:dyDescent="0.2">
      <c r="A2629" s="9"/>
      <c r="B2629" s="9"/>
    </row>
    <row r="2630" spans="1:2" x14ac:dyDescent="0.2">
      <c r="A2630" s="9"/>
      <c r="B2630" s="9"/>
    </row>
    <row r="2631" spans="1:2" x14ac:dyDescent="0.2">
      <c r="A2631" s="9"/>
      <c r="B2631" s="9"/>
    </row>
    <row r="2632" spans="1:2" x14ac:dyDescent="0.2">
      <c r="A2632" s="9"/>
      <c r="B2632" s="9"/>
    </row>
    <row r="2633" spans="1:2" x14ac:dyDescent="0.2">
      <c r="A2633" s="9"/>
      <c r="B2633" s="9"/>
    </row>
    <row r="2634" spans="1:2" x14ac:dyDescent="0.2">
      <c r="A2634" s="9"/>
      <c r="B2634" s="9"/>
    </row>
    <row r="2635" spans="1:2" x14ac:dyDescent="0.2">
      <c r="A2635" s="9"/>
      <c r="B2635" s="9"/>
    </row>
    <row r="2636" spans="1:2" x14ac:dyDescent="0.2">
      <c r="A2636" s="9"/>
      <c r="B2636" s="9"/>
    </row>
    <row r="2637" spans="1:2" x14ac:dyDescent="0.2">
      <c r="A2637" s="9"/>
      <c r="B2637" s="9"/>
    </row>
    <row r="2638" spans="1:2" x14ac:dyDescent="0.2">
      <c r="A2638" s="9"/>
      <c r="B2638" s="9"/>
    </row>
    <row r="2639" spans="1:2" x14ac:dyDescent="0.2">
      <c r="A2639" s="9"/>
      <c r="B2639" s="9"/>
    </row>
    <row r="2640" spans="1:2" x14ac:dyDescent="0.2">
      <c r="A2640" s="9"/>
      <c r="B2640" s="9"/>
    </row>
    <row r="2641" spans="1:2" x14ac:dyDescent="0.2">
      <c r="A2641" s="9"/>
      <c r="B2641" s="9"/>
    </row>
    <row r="2642" spans="1:2" x14ac:dyDescent="0.2">
      <c r="A2642" s="9"/>
      <c r="B2642" s="9"/>
    </row>
    <row r="2643" spans="1:2" x14ac:dyDescent="0.2">
      <c r="A2643" s="9"/>
      <c r="B2643" s="9"/>
    </row>
    <row r="2644" spans="1:2" x14ac:dyDescent="0.2">
      <c r="A2644" s="9"/>
      <c r="B2644" s="9"/>
    </row>
    <row r="2645" spans="1:2" x14ac:dyDescent="0.2">
      <c r="A2645" s="9"/>
      <c r="B2645" s="9"/>
    </row>
    <row r="2646" spans="1:2" x14ac:dyDescent="0.2">
      <c r="A2646" s="9"/>
      <c r="B2646" s="9"/>
    </row>
    <row r="2647" spans="1:2" x14ac:dyDescent="0.2">
      <c r="A2647" s="9"/>
      <c r="B2647" s="9"/>
    </row>
    <row r="2648" spans="1:2" x14ac:dyDescent="0.2">
      <c r="A2648" s="9"/>
      <c r="B2648" s="9"/>
    </row>
    <row r="2649" spans="1:2" x14ac:dyDescent="0.2">
      <c r="A2649" s="9"/>
      <c r="B2649" s="9"/>
    </row>
    <row r="2650" spans="1:2" x14ac:dyDescent="0.2">
      <c r="A2650" s="9"/>
      <c r="B2650" s="9"/>
    </row>
    <row r="2651" spans="1:2" x14ac:dyDescent="0.2">
      <c r="A2651" s="9"/>
      <c r="B2651" s="9"/>
    </row>
    <row r="2652" spans="1:2" x14ac:dyDescent="0.2">
      <c r="A2652" s="9"/>
      <c r="B2652" s="9"/>
    </row>
    <row r="2653" spans="1:2" x14ac:dyDescent="0.2">
      <c r="A2653" s="9"/>
      <c r="B2653" s="9"/>
    </row>
    <row r="2654" spans="1:2" x14ac:dyDescent="0.2">
      <c r="A2654" s="9"/>
      <c r="B2654" s="9"/>
    </row>
    <row r="2655" spans="1:2" x14ac:dyDescent="0.2">
      <c r="A2655" s="9"/>
      <c r="B2655" s="9"/>
    </row>
    <row r="2656" spans="1:2" x14ac:dyDescent="0.2">
      <c r="A2656" s="9"/>
      <c r="B2656" s="9"/>
    </row>
    <row r="2657" spans="1:2" x14ac:dyDescent="0.2">
      <c r="A2657" s="9"/>
      <c r="B2657" s="9"/>
    </row>
    <row r="2658" spans="1:2" x14ac:dyDescent="0.2">
      <c r="A2658" s="9"/>
      <c r="B2658" s="9"/>
    </row>
    <row r="2659" spans="1:2" x14ac:dyDescent="0.2">
      <c r="A2659" s="9"/>
      <c r="B2659" s="9"/>
    </row>
    <row r="2660" spans="1:2" x14ac:dyDescent="0.2">
      <c r="A2660" s="9"/>
      <c r="B2660" s="9"/>
    </row>
    <row r="2661" spans="1:2" x14ac:dyDescent="0.2">
      <c r="A2661" s="9"/>
      <c r="B2661" s="9"/>
    </row>
    <row r="2662" spans="1:2" x14ac:dyDescent="0.2">
      <c r="A2662" s="9"/>
      <c r="B2662" s="9"/>
    </row>
    <row r="2663" spans="1:2" x14ac:dyDescent="0.2">
      <c r="A2663" s="9"/>
      <c r="B2663" s="9"/>
    </row>
    <row r="2664" spans="1:2" x14ac:dyDescent="0.2">
      <c r="A2664" s="9"/>
      <c r="B2664" s="9"/>
    </row>
    <row r="2665" spans="1:2" x14ac:dyDescent="0.2">
      <c r="A2665" s="9"/>
      <c r="B2665" s="9"/>
    </row>
    <row r="2666" spans="1:2" x14ac:dyDescent="0.2">
      <c r="A2666" s="9"/>
      <c r="B2666" s="9"/>
    </row>
    <row r="2667" spans="1:2" x14ac:dyDescent="0.2">
      <c r="A2667" s="9"/>
      <c r="B2667" s="9"/>
    </row>
    <row r="2668" spans="1:2" x14ac:dyDescent="0.2">
      <c r="A2668" s="9"/>
      <c r="B2668" s="9"/>
    </row>
    <row r="2669" spans="1:2" x14ac:dyDescent="0.2">
      <c r="A2669" s="9"/>
      <c r="B2669" s="9"/>
    </row>
    <row r="2670" spans="1:2" x14ac:dyDescent="0.2">
      <c r="A2670" s="9"/>
      <c r="B2670" s="9"/>
    </row>
    <row r="2671" spans="1:2" x14ac:dyDescent="0.2">
      <c r="A2671" s="9"/>
      <c r="B2671" s="9"/>
    </row>
    <row r="2672" spans="1:2" x14ac:dyDescent="0.2">
      <c r="A2672" s="9"/>
      <c r="B2672" s="9"/>
    </row>
    <row r="2673" spans="1:2" x14ac:dyDescent="0.2">
      <c r="A2673" s="9"/>
      <c r="B2673" s="9"/>
    </row>
    <row r="2674" spans="1:2" x14ac:dyDescent="0.2">
      <c r="A2674" s="9"/>
      <c r="B2674" s="9"/>
    </row>
    <row r="2675" spans="1:2" x14ac:dyDescent="0.2">
      <c r="A2675" s="9"/>
      <c r="B2675" s="9"/>
    </row>
    <row r="2676" spans="1:2" x14ac:dyDescent="0.2">
      <c r="A2676" s="9"/>
      <c r="B2676" s="9"/>
    </row>
    <row r="2677" spans="1:2" x14ac:dyDescent="0.2">
      <c r="A2677" s="9"/>
      <c r="B2677" s="9"/>
    </row>
    <row r="2678" spans="1:2" x14ac:dyDescent="0.2">
      <c r="A2678" s="9"/>
      <c r="B2678" s="9"/>
    </row>
    <row r="2679" spans="1:2" x14ac:dyDescent="0.2">
      <c r="A2679" s="9"/>
      <c r="B2679" s="9"/>
    </row>
    <row r="2680" spans="1:2" x14ac:dyDescent="0.2">
      <c r="A2680" s="9"/>
      <c r="B2680" s="9"/>
    </row>
    <row r="2681" spans="1:2" x14ac:dyDescent="0.2">
      <c r="A2681" s="9"/>
      <c r="B2681" s="9"/>
    </row>
    <row r="2682" spans="1:2" x14ac:dyDescent="0.2">
      <c r="A2682" s="9"/>
      <c r="B2682" s="9"/>
    </row>
    <row r="2683" spans="1:2" x14ac:dyDescent="0.2">
      <c r="A2683" s="9"/>
      <c r="B2683" s="9"/>
    </row>
    <row r="2684" spans="1:2" x14ac:dyDescent="0.2">
      <c r="A2684" s="9"/>
      <c r="B2684" s="9"/>
    </row>
    <row r="2685" spans="1:2" x14ac:dyDescent="0.2">
      <c r="A2685" s="9"/>
      <c r="B2685" s="9"/>
    </row>
    <row r="2686" spans="1:2" x14ac:dyDescent="0.2">
      <c r="A2686" s="9"/>
      <c r="B2686" s="9"/>
    </row>
    <row r="2687" spans="1:2" x14ac:dyDescent="0.2">
      <c r="A2687" s="9"/>
      <c r="B2687" s="9"/>
    </row>
    <row r="2688" spans="1:2" x14ac:dyDescent="0.2">
      <c r="A2688" s="9"/>
      <c r="B2688" s="9"/>
    </row>
    <row r="2689" spans="1:2" x14ac:dyDescent="0.2">
      <c r="A2689" s="9"/>
      <c r="B2689" s="9"/>
    </row>
    <row r="2690" spans="1:2" x14ac:dyDescent="0.2">
      <c r="A2690" s="9"/>
      <c r="B2690" s="9"/>
    </row>
    <row r="2691" spans="1:2" x14ac:dyDescent="0.2">
      <c r="A2691" s="9"/>
      <c r="B2691" s="9"/>
    </row>
    <row r="2692" spans="1:2" x14ac:dyDescent="0.2">
      <c r="A2692" s="9"/>
      <c r="B2692" s="9"/>
    </row>
    <row r="2693" spans="1:2" x14ac:dyDescent="0.2">
      <c r="A2693" s="9"/>
      <c r="B2693" s="9"/>
    </row>
    <row r="2694" spans="1:2" x14ac:dyDescent="0.2">
      <c r="A2694" s="9"/>
      <c r="B2694" s="9"/>
    </row>
    <row r="2695" spans="1:2" x14ac:dyDescent="0.2">
      <c r="A2695" s="9"/>
      <c r="B2695" s="9"/>
    </row>
    <row r="2696" spans="1:2" x14ac:dyDescent="0.2">
      <c r="A2696" s="9"/>
      <c r="B2696" s="9"/>
    </row>
    <row r="2697" spans="1:2" x14ac:dyDescent="0.2">
      <c r="A2697" s="9"/>
      <c r="B2697" s="9"/>
    </row>
    <row r="2698" spans="1:2" x14ac:dyDescent="0.2">
      <c r="A2698" s="9"/>
      <c r="B2698" s="9"/>
    </row>
    <row r="2699" spans="1:2" x14ac:dyDescent="0.2">
      <c r="A2699" s="9"/>
      <c r="B2699" s="9"/>
    </row>
    <row r="2700" spans="1:2" x14ac:dyDescent="0.2">
      <c r="A2700" s="9"/>
      <c r="B2700" s="9"/>
    </row>
    <row r="2701" spans="1:2" x14ac:dyDescent="0.2">
      <c r="A2701" s="9"/>
      <c r="B2701" s="9"/>
    </row>
    <row r="2702" spans="1:2" x14ac:dyDescent="0.2">
      <c r="A2702" s="9"/>
      <c r="B2702" s="9"/>
    </row>
    <row r="2703" spans="1:2" x14ac:dyDescent="0.2">
      <c r="A2703" s="9"/>
      <c r="B2703" s="9"/>
    </row>
    <row r="2704" spans="1:2" x14ac:dyDescent="0.2">
      <c r="A2704" s="9"/>
      <c r="B2704" s="9"/>
    </row>
    <row r="2705" spans="1:2" x14ac:dyDescent="0.2">
      <c r="A2705" s="9"/>
      <c r="B2705" s="9"/>
    </row>
    <row r="2706" spans="1:2" x14ac:dyDescent="0.2">
      <c r="A2706" s="9"/>
      <c r="B2706" s="9"/>
    </row>
    <row r="2707" spans="1:2" x14ac:dyDescent="0.2">
      <c r="A2707" s="9"/>
      <c r="B2707" s="9"/>
    </row>
    <row r="2708" spans="1:2" x14ac:dyDescent="0.2">
      <c r="A2708" s="9"/>
      <c r="B2708" s="9"/>
    </row>
    <row r="2709" spans="1:2" x14ac:dyDescent="0.2">
      <c r="A2709" s="9"/>
      <c r="B2709" s="9"/>
    </row>
    <row r="2710" spans="1:2" x14ac:dyDescent="0.2">
      <c r="A2710" s="9"/>
      <c r="B2710" s="9"/>
    </row>
    <row r="2711" spans="1:2" x14ac:dyDescent="0.2">
      <c r="A2711" s="9"/>
      <c r="B2711" s="9"/>
    </row>
    <row r="2712" spans="1:2" x14ac:dyDescent="0.2">
      <c r="A2712" s="9"/>
      <c r="B2712" s="9"/>
    </row>
    <row r="2713" spans="1:2" x14ac:dyDescent="0.2">
      <c r="A2713" s="9"/>
      <c r="B2713" s="9"/>
    </row>
    <row r="2714" spans="1:2" x14ac:dyDescent="0.2">
      <c r="A2714" s="9"/>
      <c r="B2714" s="9"/>
    </row>
    <row r="2715" spans="1:2" x14ac:dyDescent="0.2">
      <c r="A2715" s="9"/>
      <c r="B2715" s="9"/>
    </row>
    <row r="2716" spans="1:2" x14ac:dyDescent="0.2">
      <c r="A2716" s="9"/>
      <c r="B2716" s="9"/>
    </row>
    <row r="2717" spans="1:2" x14ac:dyDescent="0.2">
      <c r="A2717" s="9"/>
      <c r="B2717" s="9"/>
    </row>
    <row r="2718" spans="1:2" x14ac:dyDescent="0.2">
      <c r="A2718" s="9"/>
      <c r="B2718" s="9"/>
    </row>
    <row r="2719" spans="1:2" x14ac:dyDescent="0.2">
      <c r="A2719" s="9"/>
      <c r="B2719" s="9"/>
    </row>
    <row r="2720" spans="1:2" x14ac:dyDescent="0.2">
      <c r="A2720" s="9"/>
      <c r="B2720" s="9"/>
    </row>
    <row r="2721" spans="1:2" x14ac:dyDescent="0.2">
      <c r="A2721" s="9"/>
      <c r="B2721" s="9"/>
    </row>
    <row r="2722" spans="1:2" x14ac:dyDescent="0.2">
      <c r="A2722" s="9"/>
      <c r="B2722" s="9"/>
    </row>
    <row r="2723" spans="1:2" x14ac:dyDescent="0.2">
      <c r="A2723" s="9"/>
      <c r="B2723" s="9"/>
    </row>
    <row r="2724" spans="1:2" x14ac:dyDescent="0.2">
      <c r="A2724" s="9"/>
      <c r="B2724" s="9"/>
    </row>
    <row r="2725" spans="1:2" x14ac:dyDescent="0.2">
      <c r="A2725" s="9"/>
      <c r="B2725" s="9"/>
    </row>
    <row r="2726" spans="1:2" x14ac:dyDescent="0.2">
      <c r="A2726" s="9"/>
      <c r="B2726" s="9"/>
    </row>
    <row r="2727" spans="1:2" x14ac:dyDescent="0.2">
      <c r="A2727" s="9"/>
      <c r="B2727" s="9"/>
    </row>
    <row r="2728" spans="1:2" x14ac:dyDescent="0.2">
      <c r="A2728" s="9"/>
      <c r="B2728" s="9"/>
    </row>
    <row r="2729" spans="1:2" x14ac:dyDescent="0.2">
      <c r="A2729" s="9"/>
      <c r="B2729" s="9"/>
    </row>
    <row r="2730" spans="1:2" x14ac:dyDescent="0.2">
      <c r="A2730" s="9"/>
      <c r="B2730" s="9"/>
    </row>
    <row r="2731" spans="1:2" x14ac:dyDescent="0.2">
      <c r="A2731" s="9"/>
      <c r="B2731" s="9"/>
    </row>
    <row r="2732" spans="1:2" x14ac:dyDescent="0.2">
      <c r="A2732" s="9"/>
      <c r="B2732" s="9"/>
    </row>
    <row r="2733" spans="1:2" x14ac:dyDescent="0.2">
      <c r="A2733" s="9"/>
      <c r="B2733" s="9"/>
    </row>
    <row r="2734" spans="1:2" x14ac:dyDescent="0.2">
      <c r="A2734" s="9"/>
      <c r="B2734" s="9"/>
    </row>
    <row r="2735" spans="1:2" x14ac:dyDescent="0.2">
      <c r="A2735" s="9"/>
      <c r="B2735" s="9"/>
    </row>
    <row r="2736" spans="1:2" x14ac:dyDescent="0.2">
      <c r="A2736" s="9"/>
      <c r="B2736" s="9"/>
    </row>
    <row r="2737" spans="1:2" x14ac:dyDescent="0.2">
      <c r="A2737" s="9"/>
      <c r="B2737" s="9"/>
    </row>
    <row r="2738" spans="1:2" x14ac:dyDescent="0.2">
      <c r="A2738" s="9"/>
      <c r="B2738" s="9"/>
    </row>
    <row r="2739" spans="1:2" x14ac:dyDescent="0.2">
      <c r="A2739" s="9"/>
      <c r="B2739" s="9"/>
    </row>
    <row r="2740" spans="1:2" x14ac:dyDescent="0.2">
      <c r="A2740" s="9"/>
      <c r="B2740" s="9"/>
    </row>
    <row r="2741" spans="1:2" x14ac:dyDescent="0.2">
      <c r="A2741" s="9"/>
      <c r="B2741" s="9"/>
    </row>
    <row r="2742" spans="1:2" x14ac:dyDescent="0.2">
      <c r="A2742" s="9"/>
      <c r="B2742" s="9"/>
    </row>
    <row r="2743" spans="1:2" x14ac:dyDescent="0.2">
      <c r="A2743" s="9"/>
      <c r="B2743" s="9"/>
    </row>
    <row r="2744" spans="1:2" x14ac:dyDescent="0.2">
      <c r="A2744" s="9"/>
      <c r="B2744" s="9"/>
    </row>
    <row r="2745" spans="1:2" x14ac:dyDescent="0.2">
      <c r="A2745" s="9"/>
      <c r="B2745" s="9"/>
    </row>
    <row r="2746" spans="1:2" x14ac:dyDescent="0.2">
      <c r="A2746" s="9"/>
      <c r="B2746" s="9"/>
    </row>
    <row r="2747" spans="1:2" x14ac:dyDescent="0.2">
      <c r="A2747" s="9"/>
      <c r="B2747" s="9"/>
    </row>
    <row r="2748" spans="1:2" x14ac:dyDescent="0.2">
      <c r="A2748" s="9"/>
      <c r="B2748" s="9"/>
    </row>
    <row r="2749" spans="1:2" x14ac:dyDescent="0.2">
      <c r="A2749" s="9"/>
      <c r="B2749" s="9"/>
    </row>
    <row r="2750" spans="1:2" x14ac:dyDescent="0.2">
      <c r="A2750" s="9"/>
      <c r="B2750" s="9"/>
    </row>
    <row r="2751" spans="1:2" x14ac:dyDescent="0.2">
      <c r="A2751" s="9"/>
      <c r="B2751" s="9"/>
    </row>
    <row r="2752" spans="1:2" x14ac:dyDescent="0.2">
      <c r="A2752" s="9"/>
      <c r="B2752" s="9"/>
    </row>
    <row r="2753" spans="1:2" x14ac:dyDescent="0.2">
      <c r="A2753" s="9"/>
      <c r="B2753" s="9"/>
    </row>
    <row r="2754" spans="1:2" x14ac:dyDescent="0.2">
      <c r="A2754" s="9"/>
      <c r="B2754" s="9"/>
    </row>
    <row r="2755" spans="1:2" x14ac:dyDescent="0.2">
      <c r="A2755" s="9"/>
      <c r="B2755" s="9"/>
    </row>
    <row r="2756" spans="1:2" x14ac:dyDescent="0.2">
      <c r="A2756" s="9"/>
      <c r="B2756" s="9"/>
    </row>
    <row r="2757" spans="1:2" x14ac:dyDescent="0.2">
      <c r="A2757" s="9"/>
      <c r="B2757" s="9"/>
    </row>
    <row r="2758" spans="1:2" x14ac:dyDescent="0.2">
      <c r="A2758" s="9"/>
      <c r="B2758" s="9"/>
    </row>
    <row r="2759" spans="1:2" x14ac:dyDescent="0.2">
      <c r="A2759" s="9"/>
      <c r="B2759" s="9"/>
    </row>
    <row r="2760" spans="1:2" x14ac:dyDescent="0.2">
      <c r="A2760" s="9"/>
      <c r="B2760" s="9"/>
    </row>
    <row r="2761" spans="1:2" x14ac:dyDescent="0.2">
      <c r="A2761" s="9"/>
      <c r="B2761" s="9"/>
    </row>
    <row r="2762" spans="1:2" x14ac:dyDescent="0.2">
      <c r="A2762" s="9"/>
      <c r="B2762" s="9"/>
    </row>
    <row r="2763" spans="1:2" x14ac:dyDescent="0.2">
      <c r="A2763" s="9"/>
      <c r="B2763" s="9"/>
    </row>
    <row r="2764" spans="1:2" x14ac:dyDescent="0.2">
      <c r="A2764" s="9"/>
      <c r="B2764" s="9"/>
    </row>
    <row r="2765" spans="1:2" x14ac:dyDescent="0.2">
      <c r="A2765" s="9"/>
      <c r="B2765" s="9"/>
    </row>
    <row r="2766" spans="1:2" x14ac:dyDescent="0.2">
      <c r="A2766" s="9"/>
      <c r="B2766" s="9"/>
    </row>
    <row r="2767" spans="1:2" x14ac:dyDescent="0.2">
      <c r="A2767" s="9"/>
      <c r="B2767" s="9"/>
    </row>
    <row r="2768" spans="1:2" x14ac:dyDescent="0.2">
      <c r="A2768" s="9"/>
      <c r="B2768" s="9"/>
    </row>
    <row r="2769" spans="1:2" x14ac:dyDescent="0.2">
      <c r="A2769" s="9"/>
      <c r="B2769" s="9"/>
    </row>
    <row r="2770" spans="1:2" x14ac:dyDescent="0.2">
      <c r="A2770" s="9"/>
      <c r="B2770" s="9"/>
    </row>
    <row r="2771" spans="1:2" x14ac:dyDescent="0.2">
      <c r="A2771" s="9"/>
      <c r="B2771" s="9"/>
    </row>
    <row r="2772" spans="1:2" x14ac:dyDescent="0.2">
      <c r="A2772" s="9"/>
      <c r="B2772" s="9"/>
    </row>
    <row r="2773" spans="1:2" x14ac:dyDescent="0.2">
      <c r="A2773" s="9"/>
      <c r="B2773" s="9"/>
    </row>
    <row r="2774" spans="1:2" x14ac:dyDescent="0.2">
      <c r="A2774" s="9"/>
      <c r="B2774" s="9"/>
    </row>
    <row r="2775" spans="1:2" x14ac:dyDescent="0.2">
      <c r="A2775" s="9"/>
      <c r="B2775" s="9"/>
    </row>
    <row r="2776" spans="1:2" x14ac:dyDescent="0.2">
      <c r="A2776" s="9"/>
      <c r="B2776" s="9"/>
    </row>
    <row r="2777" spans="1:2" x14ac:dyDescent="0.2">
      <c r="A2777" s="9"/>
      <c r="B2777" s="9"/>
    </row>
    <row r="2778" spans="1:2" x14ac:dyDescent="0.2">
      <c r="A2778" s="9"/>
      <c r="B2778" s="9"/>
    </row>
    <row r="2779" spans="1:2" x14ac:dyDescent="0.2">
      <c r="A2779" s="9"/>
      <c r="B2779" s="9"/>
    </row>
    <row r="2780" spans="1:2" x14ac:dyDescent="0.2">
      <c r="A2780" s="9"/>
      <c r="B2780" s="9"/>
    </row>
    <row r="2781" spans="1:2" x14ac:dyDescent="0.2">
      <c r="A2781" s="9"/>
      <c r="B2781" s="9"/>
    </row>
    <row r="2782" spans="1:2" x14ac:dyDescent="0.2">
      <c r="A2782" s="9"/>
      <c r="B2782" s="9"/>
    </row>
    <row r="2783" spans="1:2" x14ac:dyDescent="0.2">
      <c r="A2783" s="9"/>
      <c r="B2783" s="9"/>
    </row>
    <row r="2784" spans="1:2" x14ac:dyDescent="0.2">
      <c r="A2784" s="9"/>
      <c r="B2784" s="9"/>
    </row>
    <row r="2785" spans="1:2" x14ac:dyDescent="0.2">
      <c r="A2785" s="9"/>
      <c r="B2785" s="9"/>
    </row>
    <row r="2786" spans="1:2" x14ac:dyDescent="0.2">
      <c r="A2786" s="9"/>
      <c r="B2786" s="9"/>
    </row>
    <row r="2787" spans="1:2" x14ac:dyDescent="0.2">
      <c r="A2787" s="9"/>
      <c r="B2787" s="9"/>
    </row>
    <row r="2788" spans="1:2" x14ac:dyDescent="0.2">
      <c r="A2788" s="9"/>
      <c r="B2788" s="9"/>
    </row>
    <row r="2789" spans="1:2" x14ac:dyDescent="0.2">
      <c r="A2789" s="9"/>
      <c r="B2789" s="9"/>
    </row>
    <row r="2790" spans="1:2" x14ac:dyDescent="0.2">
      <c r="A2790" s="9"/>
      <c r="B2790" s="9"/>
    </row>
    <row r="2791" spans="1:2" x14ac:dyDescent="0.2">
      <c r="A2791" s="9"/>
      <c r="B2791" s="9"/>
    </row>
    <row r="2792" spans="1:2" x14ac:dyDescent="0.2">
      <c r="A2792" s="9"/>
      <c r="B2792" s="9"/>
    </row>
    <row r="2793" spans="1:2" x14ac:dyDescent="0.2">
      <c r="A2793" s="9"/>
      <c r="B2793" s="9"/>
    </row>
    <row r="2794" spans="1:2" x14ac:dyDescent="0.2">
      <c r="A2794" s="9"/>
      <c r="B2794" s="9"/>
    </row>
    <row r="2795" spans="1:2" x14ac:dyDescent="0.2">
      <c r="A2795" s="9"/>
      <c r="B2795" s="9"/>
    </row>
    <row r="2796" spans="1:2" x14ac:dyDescent="0.2">
      <c r="A2796" s="9"/>
      <c r="B2796" s="9"/>
    </row>
    <row r="2797" spans="1:2" x14ac:dyDescent="0.2">
      <c r="A2797" s="9"/>
      <c r="B2797" s="9"/>
    </row>
    <row r="2798" spans="1:2" x14ac:dyDescent="0.2">
      <c r="A2798" s="9"/>
      <c r="B2798" s="9"/>
    </row>
    <row r="2799" spans="1:2" x14ac:dyDescent="0.2">
      <c r="A2799" s="9"/>
      <c r="B2799" s="9"/>
    </row>
    <row r="2800" spans="1:2" x14ac:dyDescent="0.2">
      <c r="A2800" s="9"/>
      <c r="B2800" s="9"/>
    </row>
    <row r="2801" spans="1:2" x14ac:dyDescent="0.2">
      <c r="A2801" s="9"/>
      <c r="B2801" s="9"/>
    </row>
    <row r="2802" spans="1:2" x14ac:dyDescent="0.2">
      <c r="A2802" s="9"/>
      <c r="B2802" s="9"/>
    </row>
    <row r="2803" spans="1:2" x14ac:dyDescent="0.2">
      <c r="A2803" s="9"/>
      <c r="B2803" s="9"/>
    </row>
    <row r="2804" spans="1:2" x14ac:dyDescent="0.2">
      <c r="A2804" s="9"/>
      <c r="B2804" s="9"/>
    </row>
    <row r="2805" spans="1:2" x14ac:dyDescent="0.2">
      <c r="A2805" s="9"/>
      <c r="B2805" s="9"/>
    </row>
    <row r="2806" spans="1:2" x14ac:dyDescent="0.2">
      <c r="A2806" s="9"/>
      <c r="B2806" s="9"/>
    </row>
    <row r="2807" spans="1:2" x14ac:dyDescent="0.2">
      <c r="A2807" s="9"/>
      <c r="B2807" s="9"/>
    </row>
    <row r="2808" spans="1:2" x14ac:dyDescent="0.2">
      <c r="A2808" s="9"/>
      <c r="B2808" s="9"/>
    </row>
    <row r="2809" spans="1:2" x14ac:dyDescent="0.2">
      <c r="A2809" s="9"/>
      <c r="B2809" s="9"/>
    </row>
    <row r="2810" spans="1:2" x14ac:dyDescent="0.2">
      <c r="A2810" s="9"/>
      <c r="B2810" s="9"/>
    </row>
    <row r="2811" spans="1:2" x14ac:dyDescent="0.2">
      <c r="A2811" s="9"/>
      <c r="B2811" s="9"/>
    </row>
    <row r="2812" spans="1:2" x14ac:dyDescent="0.2">
      <c r="A2812" s="9"/>
      <c r="B2812" s="9"/>
    </row>
    <row r="2813" spans="1:2" x14ac:dyDescent="0.2">
      <c r="A2813" s="9"/>
      <c r="B2813" s="9"/>
    </row>
    <row r="2814" spans="1:2" x14ac:dyDescent="0.2">
      <c r="A2814" s="9"/>
      <c r="B2814" s="9"/>
    </row>
    <row r="2815" spans="1:2" x14ac:dyDescent="0.2">
      <c r="A2815" s="9"/>
      <c r="B2815" s="9"/>
    </row>
    <row r="2816" spans="1:2" x14ac:dyDescent="0.2">
      <c r="A2816" s="9"/>
      <c r="B2816" s="9"/>
    </row>
    <row r="2817" spans="1:2" x14ac:dyDescent="0.2">
      <c r="A2817" s="9"/>
      <c r="B2817" s="9"/>
    </row>
    <row r="2818" spans="1:2" x14ac:dyDescent="0.2">
      <c r="A2818" s="9"/>
      <c r="B2818" s="9"/>
    </row>
    <row r="2819" spans="1:2" x14ac:dyDescent="0.2">
      <c r="A2819" s="9"/>
      <c r="B2819" s="9"/>
    </row>
    <row r="2820" spans="1:2" x14ac:dyDescent="0.2">
      <c r="A2820" s="9"/>
      <c r="B2820" s="9"/>
    </row>
    <row r="2821" spans="1:2" x14ac:dyDescent="0.2">
      <c r="A2821" s="9"/>
      <c r="B2821" s="9"/>
    </row>
    <row r="2822" spans="1:2" x14ac:dyDescent="0.2">
      <c r="A2822" s="9"/>
      <c r="B2822" s="9"/>
    </row>
    <row r="2823" spans="1:2" x14ac:dyDescent="0.2">
      <c r="A2823" s="9"/>
      <c r="B2823" s="9"/>
    </row>
    <row r="2824" spans="1:2" x14ac:dyDescent="0.2">
      <c r="A2824" s="9"/>
      <c r="B2824" s="9"/>
    </row>
    <row r="2825" spans="1:2" x14ac:dyDescent="0.2">
      <c r="A2825" s="9"/>
      <c r="B2825" s="9"/>
    </row>
    <row r="2826" spans="1:2" x14ac:dyDescent="0.2">
      <c r="A2826" s="9"/>
      <c r="B2826" s="9"/>
    </row>
    <row r="2827" spans="1:2" x14ac:dyDescent="0.2">
      <c r="A2827" s="9"/>
      <c r="B2827" s="9"/>
    </row>
    <row r="2828" spans="1:2" x14ac:dyDescent="0.2">
      <c r="A2828" s="9"/>
      <c r="B2828" s="9"/>
    </row>
    <row r="2829" spans="1:2" x14ac:dyDescent="0.2">
      <c r="A2829" s="9"/>
      <c r="B2829" s="9"/>
    </row>
    <row r="2830" spans="1:2" x14ac:dyDescent="0.2">
      <c r="A2830" s="9"/>
      <c r="B2830" s="9"/>
    </row>
    <row r="2831" spans="1:2" x14ac:dyDescent="0.2">
      <c r="A2831" s="9"/>
      <c r="B2831" s="9"/>
    </row>
    <row r="2832" spans="1:2" x14ac:dyDescent="0.2">
      <c r="A2832" s="9"/>
      <c r="B2832" s="9"/>
    </row>
    <row r="2833" spans="1:2" x14ac:dyDescent="0.2">
      <c r="A2833" s="9"/>
      <c r="B2833" s="9"/>
    </row>
    <row r="2834" spans="1:2" x14ac:dyDescent="0.2">
      <c r="A2834" s="9"/>
      <c r="B2834" s="9"/>
    </row>
    <row r="2835" spans="1:2" x14ac:dyDescent="0.2">
      <c r="A2835" s="9"/>
      <c r="B2835" s="9"/>
    </row>
    <row r="2836" spans="1:2" x14ac:dyDescent="0.2">
      <c r="A2836" s="9"/>
      <c r="B2836" s="9"/>
    </row>
    <row r="2837" spans="1:2" x14ac:dyDescent="0.2">
      <c r="A2837" s="9"/>
      <c r="B2837" s="9"/>
    </row>
    <row r="2838" spans="1:2" x14ac:dyDescent="0.2">
      <c r="A2838" s="9"/>
      <c r="B2838" s="9"/>
    </row>
    <row r="2839" spans="1:2" x14ac:dyDescent="0.2">
      <c r="A2839" s="9"/>
      <c r="B2839" s="9"/>
    </row>
    <row r="2840" spans="1:2" x14ac:dyDescent="0.2">
      <c r="A2840" s="9"/>
      <c r="B2840" s="9"/>
    </row>
    <row r="2841" spans="1:2" x14ac:dyDescent="0.2">
      <c r="A2841" s="9"/>
      <c r="B2841" s="9"/>
    </row>
    <row r="2842" spans="1:2" x14ac:dyDescent="0.2">
      <c r="A2842" s="9"/>
      <c r="B2842" s="9"/>
    </row>
    <row r="2843" spans="1:2" x14ac:dyDescent="0.2">
      <c r="A2843" s="9"/>
      <c r="B2843" s="9"/>
    </row>
    <row r="2844" spans="1:2" x14ac:dyDescent="0.2">
      <c r="A2844" s="9"/>
      <c r="B2844" s="9"/>
    </row>
    <row r="2845" spans="1:2" x14ac:dyDescent="0.2">
      <c r="A2845" s="9"/>
      <c r="B2845" s="9"/>
    </row>
    <row r="2846" spans="1:2" x14ac:dyDescent="0.2">
      <c r="A2846" s="9"/>
      <c r="B2846" s="9"/>
    </row>
    <row r="2847" spans="1:2" x14ac:dyDescent="0.2">
      <c r="A2847" s="9"/>
      <c r="B2847" s="9"/>
    </row>
    <row r="2848" spans="1:2" x14ac:dyDescent="0.2">
      <c r="A2848" s="9"/>
      <c r="B2848" s="9"/>
    </row>
    <row r="2849" spans="1:2" x14ac:dyDescent="0.2">
      <c r="A2849" s="9"/>
      <c r="B2849" s="9"/>
    </row>
    <row r="2850" spans="1:2" x14ac:dyDescent="0.2">
      <c r="A2850" s="9"/>
      <c r="B2850" s="9"/>
    </row>
    <row r="2851" spans="1:2" x14ac:dyDescent="0.2">
      <c r="A2851" s="9"/>
      <c r="B2851" s="9"/>
    </row>
    <row r="2852" spans="1:2" x14ac:dyDescent="0.2">
      <c r="A2852" s="9"/>
      <c r="B2852" s="9"/>
    </row>
    <row r="2853" spans="1:2" x14ac:dyDescent="0.2">
      <c r="A2853" s="9"/>
      <c r="B2853" s="9"/>
    </row>
    <row r="2854" spans="1:2" x14ac:dyDescent="0.2">
      <c r="A2854" s="9"/>
      <c r="B2854" s="9"/>
    </row>
    <row r="2855" spans="1:2" x14ac:dyDescent="0.2">
      <c r="A2855" s="9"/>
      <c r="B2855" s="9"/>
    </row>
    <row r="2856" spans="1:2" x14ac:dyDescent="0.2">
      <c r="A2856" s="9"/>
      <c r="B2856" s="9"/>
    </row>
    <row r="2857" spans="1:2" x14ac:dyDescent="0.2">
      <c r="A2857" s="9"/>
      <c r="B2857" s="9"/>
    </row>
    <row r="2858" spans="1:2" x14ac:dyDescent="0.2">
      <c r="A2858" s="9"/>
      <c r="B2858" s="9"/>
    </row>
    <row r="2859" spans="1:2" x14ac:dyDescent="0.2">
      <c r="A2859" s="9"/>
      <c r="B2859" s="9"/>
    </row>
    <row r="2860" spans="1:2" x14ac:dyDescent="0.2">
      <c r="A2860" s="9"/>
      <c r="B2860" s="9"/>
    </row>
    <row r="2861" spans="1:2" x14ac:dyDescent="0.2">
      <c r="A2861" s="9"/>
      <c r="B2861" s="9"/>
    </row>
    <row r="2862" spans="1:2" x14ac:dyDescent="0.2">
      <c r="A2862" s="9"/>
      <c r="B2862" s="9"/>
    </row>
    <row r="2863" spans="1:2" x14ac:dyDescent="0.2">
      <c r="A2863" s="9"/>
      <c r="B2863" s="9"/>
    </row>
    <row r="2864" spans="1:2" x14ac:dyDescent="0.2">
      <c r="A2864" s="9"/>
      <c r="B2864" s="9"/>
    </row>
    <row r="2865" spans="1:2" x14ac:dyDescent="0.2">
      <c r="A2865" s="9"/>
      <c r="B2865" s="9"/>
    </row>
    <row r="2866" spans="1:2" x14ac:dyDescent="0.2">
      <c r="A2866" s="9"/>
      <c r="B2866" s="9"/>
    </row>
    <row r="2867" spans="1:2" x14ac:dyDescent="0.2">
      <c r="A2867" s="9"/>
      <c r="B2867" s="9"/>
    </row>
    <row r="2868" spans="1:2" x14ac:dyDescent="0.2">
      <c r="A2868" s="9"/>
      <c r="B2868" s="9"/>
    </row>
    <row r="2869" spans="1:2" x14ac:dyDescent="0.2">
      <c r="A2869" s="9"/>
      <c r="B2869" s="9"/>
    </row>
    <row r="2870" spans="1:2" x14ac:dyDescent="0.2">
      <c r="A2870" s="9"/>
      <c r="B2870" s="9"/>
    </row>
    <row r="2871" spans="1:2" x14ac:dyDescent="0.2">
      <c r="A2871" s="9"/>
      <c r="B2871" s="9"/>
    </row>
    <row r="2872" spans="1:2" x14ac:dyDescent="0.2">
      <c r="A2872" s="9"/>
      <c r="B2872" s="9"/>
    </row>
    <row r="2873" spans="1:2" x14ac:dyDescent="0.2">
      <c r="A2873" s="9"/>
      <c r="B2873" s="9"/>
    </row>
    <row r="2874" spans="1:2" x14ac:dyDescent="0.2">
      <c r="A2874" s="9"/>
      <c r="B2874" s="9"/>
    </row>
    <row r="2875" spans="1:2" x14ac:dyDescent="0.2">
      <c r="A2875" s="9"/>
      <c r="B2875" s="9"/>
    </row>
    <row r="2876" spans="1:2" x14ac:dyDescent="0.2">
      <c r="A2876" s="9"/>
      <c r="B2876" s="9"/>
    </row>
    <row r="2877" spans="1:2" x14ac:dyDescent="0.2">
      <c r="A2877" s="9"/>
      <c r="B2877" s="9"/>
    </row>
    <row r="2878" spans="1:2" x14ac:dyDescent="0.2">
      <c r="A2878" s="9"/>
      <c r="B2878" s="9"/>
    </row>
    <row r="2879" spans="1:2" x14ac:dyDescent="0.2">
      <c r="A2879" s="9"/>
      <c r="B2879" s="9"/>
    </row>
    <row r="2880" spans="1:2" x14ac:dyDescent="0.2">
      <c r="A2880" s="9"/>
      <c r="B2880" s="9"/>
    </row>
    <row r="2881" spans="1:2" x14ac:dyDescent="0.2">
      <c r="A2881" s="9"/>
      <c r="B2881" s="9"/>
    </row>
    <row r="2882" spans="1:2" x14ac:dyDescent="0.2">
      <c r="A2882" s="9"/>
      <c r="B2882" s="9"/>
    </row>
    <row r="2883" spans="1:2" x14ac:dyDescent="0.2">
      <c r="A2883" s="9"/>
      <c r="B2883" s="9"/>
    </row>
    <row r="2884" spans="1:2" x14ac:dyDescent="0.2">
      <c r="A2884" s="9"/>
      <c r="B2884" s="9"/>
    </row>
    <row r="2885" spans="1:2" x14ac:dyDescent="0.2">
      <c r="A2885" s="9"/>
      <c r="B2885" s="9"/>
    </row>
    <row r="2886" spans="1:2" x14ac:dyDescent="0.2">
      <c r="A2886" s="9"/>
      <c r="B2886" s="9"/>
    </row>
    <row r="2887" spans="1:2" x14ac:dyDescent="0.2">
      <c r="A2887" s="9"/>
      <c r="B2887" s="9"/>
    </row>
    <row r="2888" spans="1:2" x14ac:dyDescent="0.2">
      <c r="A2888" s="9"/>
      <c r="B2888" s="9"/>
    </row>
    <row r="2889" spans="1:2" x14ac:dyDescent="0.2">
      <c r="A2889" s="9"/>
      <c r="B2889" s="9"/>
    </row>
    <row r="2890" spans="1:2" x14ac:dyDescent="0.2">
      <c r="A2890" s="9"/>
      <c r="B2890" s="9"/>
    </row>
    <row r="2891" spans="1:2" x14ac:dyDescent="0.2">
      <c r="A2891" s="9"/>
      <c r="B2891" s="9"/>
    </row>
    <row r="2892" spans="1:2" x14ac:dyDescent="0.2">
      <c r="A2892" s="9"/>
      <c r="B2892" s="9"/>
    </row>
    <row r="2893" spans="1:2" x14ac:dyDescent="0.2">
      <c r="A2893" s="9"/>
      <c r="B2893" s="9"/>
    </row>
    <row r="2894" spans="1:2" x14ac:dyDescent="0.2">
      <c r="A2894" s="9"/>
      <c r="B2894" s="9"/>
    </row>
    <row r="2895" spans="1:2" x14ac:dyDescent="0.2">
      <c r="A2895" s="9"/>
      <c r="B2895" s="9"/>
    </row>
    <row r="2896" spans="1:2" x14ac:dyDescent="0.2">
      <c r="A2896" s="9"/>
      <c r="B2896" s="9"/>
    </row>
    <row r="2897" spans="1:2" x14ac:dyDescent="0.2">
      <c r="A2897" s="9"/>
      <c r="B2897" s="9"/>
    </row>
    <row r="2898" spans="1:2" x14ac:dyDescent="0.2">
      <c r="A2898" s="9"/>
      <c r="B2898" s="9"/>
    </row>
    <row r="2899" spans="1:2" x14ac:dyDescent="0.2">
      <c r="A2899" s="9"/>
      <c r="B2899" s="9"/>
    </row>
    <row r="2900" spans="1:2" x14ac:dyDescent="0.2">
      <c r="A2900" s="9"/>
      <c r="B2900" s="9"/>
    </row>
    <row r="2901" spans="1:2" x14ac:dyDescent="0.2">
      <c r="A2901" s="9"/>
      <c r="B2901" s="9"/>
    </row>
    <row r="2902" spans="1:2" x14ac:dyDescent="0.2">
      <c r="A2902" s="9"/>
      <c r="B2902" s="9"/>
    </row>
    <row r="2903" spans="1:2" x14ac:dyDescent="0.2">
      <c r="A2903" s="9"/>
      <c r="B2903" s="9"/>
    </row>
    <row r="2904" spans="1:2" x14ac:dyDescent="0.2">
      <c r="A2904" s="9"/>
      <c r="B2904" s="9"/>
    </row>
    <row r="2905" spans="1:2" x14ac:dyDescent="0.2">
      <c r="A2905" s="9"/>
      <c r="B2905" s="9"/>
    </row>
    <row r="2906" spans="1:2" x14ac:dyDescent="0.2">
      <c r="A2906" s="9"/>
      <c r="B2906" s="9"/>
    </row>
    <row r="2907" spans="1:2" x14ac:dyDescent="0.2">
      <c r="A2907" s="9"/>
      <c r="B2907" s="9"/>
    </row>
    <row r="2908" spans="1:2" x14ac:dyDescent="0.2">
      <c r="A2908" s="9"/>
      <c r="B2908" s="9"/>
    </row>
    <row r="2909" spans="1:2" x14ac:dyDescent="0.2">
      <c r="A2909" s="9"/>
      <c r="B2909" s="9"/>
    </row>
    <row r="2910" spans="1:2" x14ac:dyDescent="0.2">
      <c r="A2910" s="9"/>
      <c r="B2910" s="9"/>
    </row>
    <row r="2911" spans="1:2" x14ac:dyDescent="0.2">
      <c r="A2911" s="9"/>
      <c r="B2911" s="9"/>
    </row>
    <row r="2912" spans="1:2" x14ac:dyDescent="0.2">
      <c r="A2912" s="9"/>
      <c r="B2912" s="9"/>
    </row>
    <row r="2913" spans="1:2" x14ac:dyDescent="0.2">
      <c r="A2913" s="9"/>
      <c r="B2913" s="9"/>
    </row>
    <row r="2914" spans="1:2" x14ac:dyDescent="0.2">
      <c r="A2914" s="9"/>
      <c r="B2914" s="9"/>
    </row>
    <row r="2915" spans="1:2" x14ac:dyDescent="0.2">
      <c r="A2915" s="9"/>
      <c r="B2915" s="9"/>
    </row>
    <row r="2916" spans="1:2" x14ac:dyDescent="0.2">
      <c r="A2916" s="9"/>
      <c r="B2916" s="9"/>
    </row>
    <row r="2917" spans="1:2" x14ac:dyDescent="0.2">
      <c r="A2917" s="9"/>
      <c r="B2917" s="9"/>
    </row>
    <row r="2918" spans="1:2" x14ac:dyDescent="0.2">
      <c r="A2918" s="9"/>
      <c r="B2918" s="9"/>
    </row>
    <row r="2919" spans="1:2" x14ac:dyDescent="0.2">
      <c r="A2919" s="9"/>
      <c r="B2919" s="9"/>
    </row>
    <row r="2920" spans="1:2" x14ac:dyDescent="0.2">
      <c r="A2920" s="9"/>
      <c r="B2920" s="9"/>
    </row>
    <row r="2921" spans="1:2" x14ac:dyDescent="0.2">
      <c r="A2921" s="9"/>
      <c r="B2921" s="9"/>
    </row>
    <row r="2922" spans="1:2" x14ac:dyDescent="0.2">
      <c r="A2922" s="9"/>
      <c r="B2922" s="9"/>
    </row>
    <row r="2923" spans="1:2" x14ac:dyDescent="0.2">
      <c r="A2923" s="9"/>
      <c r="B2923" s="9"/>
    </row>
    <row r="2924" spans="1:2" x14ac:dyDescent="0.2">
      <c r="A2924" s="9"/>
      <c r="B2924" s="9"/>
    </row>
    <row r="2925" spans="1:2" x14ac:dyDescent="0.2">
      <c r="A2925" s="9"/>
      <c r="B2925" s="9"/>
    </row>
    <row r="2926" spans="1:2" x14ac:dyDescent="0.2">
      <c r="A2926" s="9"/>
      <c r="B2926" s="9"/>
    </row>
    <row r="2927" spans="1:2" x14ac:dyDescent="0.2">
      <c r="A2927" s="9"/>
      <c r="B2927" s="9"/>
    </row>
    <row r="2928" spans="1:2" x14ac:dyDescent="0.2">
      <c r="A2928" s="9"/>
      <c r="B2928" s="9"/>
    </row>
    <row r="2929" spans="1:2" x14ac:dyDescent="0.2">
      <c r="A2929" s="9"/>
      <c r="B2929" s="9"/>
    </row>
    <row r="2930" spans="1:2" x14ac:dyDescent="0.2">
      <c r="A2930" s="9"/>
      <c r="B2930" s="9"/>
    </row>
    <row r="2931" spans="1:2" x14ac:dyDescent="0.2">
      <c r="A2931" s="9"/>
      <c r="B2931" s="9"/>
    </row>
    <row r="2932" spans="1:2" x14ac:dyDescent="0.2">
      <c r="A2932" s="9"/>
      <c r="B2932" s="9"/>
    </row>
    <row r="2933" spans="1:2" x14ac:dyDescent="0.2">
      <c r="A2933" s="9"/>
      <c r="B2933" s="9"/>
    </row>
    <row r="2934" spans="1:2" x14ac:dyDescent="0.2">
      <c r="A2934" s="9"/>
      <c r="B2934" s="9"/>
    </row>
    <row r="2935" spans="1:2" x14ac:dyDescent="0.2">
      <c r="A2935" s="9"/>
      <c r="B2935" s="9"/>
    </row>
    <row r="2936" spans="1:2" x14ac:dyDescent="0.2">
      <c r="A2936" s="9"/>
      <c r="B2936" s="9"/>
    </row>
    <row r="2937" spans="1:2" x14ac:dyDescent="0.2">
      <c r="A2937" s="9"/>
      <c r="B2937" s="9"/>
    </row>
    <row r="2938" spans="1:2" x14ac:dyDescent="0.2">
      <c r="A2938" s="9"/>
      <c r="B2938" s="9"/>
    </row>
    <row r="2939" spans="1:2" x14ac:dyDescent="0.2">
      <c r="A2939" s="9"/>
      <c r="B2939" s="9"/>
    </row>
    <row r="2940" spans="1:2" x14ac:dyDescent="0.2">
      <c r="A2940" s="9"/>
      <c r="B2940" s="9"/>
    </row>
    <row r="2941" spans="1:2" x14ac:dyDescent="0.2">
      <c r="A2941" s="9"/>
      <c r="B2941" s="9"/>
    </row>
    <row r="2942" spans="1:2" x14ac:dyDescent="0.2">
      <c r="A2942" s="9"/>
      <c r="B2942" s="9"/>
    </row>
    <row r="2943" spans="1:2" x14ac:dyDescent="0.2">
      <c r="A2943" s="9"/>
      <c r="B2943" s="9"/>
    </row>
    <row r="2944" spans="1:2" x14ac:dyDescent="0.2">
      <c r="A2944" s="9"/>
      <c r="B2944" s="9"/>
    </row>
    <row r="2945" spans="1:2" x14ac:dyDescent="0.2">
      <c r="A2945" s="9"/>
      <c r="B2945" s="9"/>
    </row>
    <row r="2946" spans="1:2" x14ac:dyDescent="0.2">
      <c r="A2946" s="9"/>
      <c r="B2946" s="9"/>
    </row>
    <row r="2947" spans="1:2" x14ac:dyDescent="0.2">
      <c r="A2947" s="9"/>
      <c r="B2947" s="9"/>
    </row>
    <row r="2948" spans="1:2" x14ac:dyDescent="0.2">
      <c r="A2948" s="9"/>
      <c r="B2948" s="9"/>
    </row>
    <row r="2949" spans="1:2" x14ac:dyDescent="0.2">
      <c r="A2949" s="9"/>
      <c r="B2949" s="9"/>
    </row>
    <row r="2950" spans="1:2" x14ac:dyDescent="0.2">
      <c r="A2950" s="9"/>
      <c r="B2950" s="9"/>
    </row>
    <row r="2951" spans="1:2" x14ac:dyDescent="0.2">
      <c r="A2951" s="9"/>
      <c r="B2951" s="9"/>
    </row>
    <row r="2952" spans="1:2" x14ac:dyDescent="0.2">
      <c r="A2952" s="9"/>
      <c r="B2952" s="9"/>
    </row>
    <row r="2953" spans="1:2" x14ac:dyDescent="0.2">
      <c r="A2953" s="9"/>
      <c r="B2953" s="9"/>
    </row>
    <row r="2954" spans="1:2" x14ac:dyDescent="0.2">
      <c r="A2954" s="9"/>
      <c r="B2954" s="9"/>
    </row>
    <row r="2955" spans="1:2" x14ac:dyDescent="0.2">
      <c r="A2955" s="9"/>
      <c r="B2955" s="9"/>
    </row>
    <row r="2956" spans="1:2" x14ac:dyDescent="0.2">
      <c r="A2956" s="9"/>
      <c r="B2956" s="9"/>
    </row>
    <row r="2957" spans="1:2" x14ac:dyDescent="0.2">
      <c r="A2957" s="9"/>
      <c r="B2957" s="9"/>
    </row>
    <row r="2958" spans="1:2" x14ac:dyDescent="0.2">
      <c r="A2958" s="9"/>
      <c r="B2958" s="9"/>
    </row>
    <row r="2959" spans="1:2" x14ac:dyDescent="0.2">
      <c r="A2959" s="9"/>
      <c r="B2959" s="9"/>
    </row>
    <row r="2960" spans="1:2" x14ac:dyDescent="0.2">
      <c r="A2960" s="9"/>
      <c r="B2960" s="9"/>
    </row>
    <row r="2961" spans="1:2" x14ac:dyDescent="0.2">
      <c r="A2961" s="9"/>
      <c r="B2961" s="9"/>
    </row>
    <row r="2962" spans="1:2" x14ac:dyDescent="0.2">
      <c r="A2962" s="9"/>
      <c r="B2962" s="9"/>
    </row>
    <row r="2963" spans="1:2" x14ac:dyDescent="0.2">
      <c r="A2963" s="9"/>
      <c r="B2963" s="9"/>
    </row>
    <row r="2964" spans="1:2" x14ac:dyDescent="0.2">
      <c r="A2964" s="9"/>
      <c r="B2964" s="9"/>
    </row>
    <row r="2965" spans="1:2" x14ac:dyDescent="0.2">
      <c r="A2965" s="9"/>
      <c r="B2965" s="9"/>
    </row>
    <row r="2966" spans="1:2" x14ac:dyDescent="0.2">
      <c r="A2966" s="9"/>
      <c r="B2966" s="9"/>
    </row>
    <row r="2967" spans="1:2" x14ac:dyDescent="0.2">
      <c r="A2967" s="9"/>
      <c r="B2967" s="9"/>
    </row>
    <row r="2968" spans="1:2" x14ac:dyDescent="0.2">
      <c r="A2968" s="9"/>
      <c r="B2968" s="9"/>
    </row>
    <row r="2969" spans="1:2" x14ac:dyDescent="0.2">
      <c r="A2969" s="9"/>
      <c r="B2969" s="9"/>
    </row>
    <row r="2970" spans="1:2" x14ac:dyDescent="0.2">
      <c r="A2970" s="9"/>
      <c r="B2970" s="9"/>
    </row>
    <row r="2971" spans="1:2" x14ac:dyDescent="0.2">
      <c r="A2971" s="9"/>
      <c r="B2971" s="9"/>
    </row>
    <row r="2972" spans="1:2" x14ac:dyDescent="0.2">
      <c r="A2972" s="9"/>
      <c r="B2972" s="9"/>
    </row>
    <row r="2973" spans="1:2" x14ac:dyDescent="0.2">
      <c r="A2973" s="9"/>
      <c r="B2973" s="9"/>
    </row>
    <row r="2974" spans="1:2" x14ac:dyDescent="0.2">
      <c r="A2974" s="9"/>
      <c r="B2974" s="9"/>
    </row>
    <row r="2975" spans="1:2" x14ac:dyDescent="0.2">
      <c r="A2975" s="9"/>
      <c r="B2975" s="9"/>
    </row>
    <row r="2976" spans="1:2" x14ac:dyDescent="0.2">
      <c r="A2976" s="9"/>
      <c r="B2976" s="9"/>
    </row>
    <row r="2977" spans="1:2" x14ac:dyDescent="0.2">
      <c r="A2977" s="9"/>
      <c r="B2977" s="9"/>
    </row>
    <row r="2978" spans="1:2" x14ac:dyDescent="0.2">
      <c r="A2978" s="9"/>
      <c r="B2978" s="9"/>
    </row>
    <row r="2979" spans="1:2" x14ac:dyDescent="0.2">
      <c r="A2979" s="9"/>
      <c r="B2979" s="9"/>
    </row>
    <row r="2980" spans="1:2" x14ac:dyDescent="0.2">
      <c r="A2980" s="9"/>
      <c r="B2980" s="9"/>
    </row>
    <row r="2981" spans="1:2" x14ac:dyDescent="0.2">
      <c r="A2981" s="9"/>
      <c r="B2981" s="9"/>
    </row>
    <row r="2982" spans="1:2" x14ac:dyDescent="0.2">
      <c r="A2982" s="9"/>
      <c r="B2982" s="9"/>
    </row>
    <row r="2983" spans="1:2" x14ac:dyDescent="0.2">
      <c r="A2983" s="9"/>
      <c r="B2983" s="9"/>
    </row>
    <row r="2984" spans="1:2" x14ac:dyDescent="0.2">
      <c r="A2984" s="9"/>
      <c r="B2984" s="9"/>
    </row>
    <row r="2985" spans="1:2" x14ac:dyDescent="0.2">
      <c r="A2985" s="9"/>
      <c r="B2985" s="9"/>
    </row>
    <row r="2986" spans="1:2" x14ac:dyDescent="0.2">
      <c r="A2986" s="9"/>
      <c r="B2986" s="9"/>
    </row>
    <row r="2987" spans="1:2" x14ac:dyDescent="0.2">
      <c r="A2987" s="9"/>
      <c r="B2987" s="9"/>
    </row>
    <row r="2988" spans="1:2" x14ac:dyDescent="0.2">
      <c r="A2988" s="9"/>
      <c r="B2988" s="9"/>
    </row>
    <row r="2989" spans="1:2" x14ac:dyDescent="0.2">
      <c r="A2989" s="9"/>
      <c r="B2989" s="9"/>
    </row>
    <row r="2990" spans="1:2" x14ac:dyDescent="0.2">
      <c r="A2990" s="9"/>
      <c r="B2990" s="9"/>
    </row>
    <row r="2991" spans="1:2" x14ac:dyDescent="0.2">
      <c r="A2991" s="9"/>
      <c r="B2991" s="9"/>
    </row>
    <row r="2992" spans="1:2" x14ac:dyDescent="0.2">
      <c r="A2992" s="9"/>
      <c r="B2992" s="9"/>
    </row>
    <row r="2993" spans="1:2" x14ac:dyDescent="0.2">
      <c r="A2993" s="9"/>
      <c r="B2993" s="9"/>
    </row>
    <row r="2994" spans="1:2" x14ac:dyDescent="0.2">
      <c r="A2994" s="9"/>
      <c r="B2994" s="9"/>
    </row>
    <row r="2995" spans="1:2" x14ac:dyDescent="0.2">
      <c r="A2995" s="9"/>
      <c r="B2995" s="9"/>
    </row>
    <row r="2996" spans="1:2" x14ac:dyDescent="0.2">
      <c r="A2996" s="9"/>
      <c r="B2996" s="9"/>
    </row>
    <row r="2997" spans="1:2" x14ac:dyDescent="0.2">
      <c r="A2997" s="9"/>
      <c r="B2997" s="9"/>
    </row>
    <row r="2998" spans="1:2" x14ac:dyDescent="0.2">
      <c r="A2998" s="9"/>
      <c r="B2998" s="9"/>
    </row>
    <row r="2999" spans="1:2" x14ac:dyDescent="0.2">
      <c r="A2999" s="9"/>
      <c r="B2999" s="9"/>
    </row>
    <row r="3000" spans="1:2" x14ac:dyDescent="0.2">
      <c r="A3000" s="9"/>
      <c r="B3000" s="9"/>
    </row>
    <row r="3001" spans="1:2" x14ac:dyDescent="0.2">
      <c r="A3001" s="9"/>
      <c r="B3001" s="9"/>
    </row>
    <row r="3002" spans="1:2" x14ac:dyDescent="0.2">
      <c r="A3002" s="9"/>
      <c r="B3002" s="9"/>
    </row>
    <row r="3003" spans="1:2" x14ac:dyDescent="0.2">
      <c r="A3003" s="9"/>
      <c r="B3003" s="9"/>
    </row>
    <row r="3004" spans="1:2" x14ac:dyDescent="0.2">
      <c r="A3004" s="9"/>
      <c r="B3004" s="9"/>
    </row>
    <row r="3005" spans="1:2" x14ac:dyDescent="0.2">
      <c r="A3005" s="9"/>
      <c r="B3005" s="9"/>
    </row>
    <row r="3006" spans="1:2" x14ac:dyDescent="0.2">
      <c r="A3006" s="9"/>
      <c r="B3006" s="9"/>
    </row>
    <row r="3007" spans="1:2" x14ac:dyDescent="0.2">
      <c r="A3007" s="9"/>
      <c r="B3007" s="9"/>
    </row>
    <row r="3008" spans="1:2" x14ac:dyDescent="0.2">
      <c r="A3008" s="9"/>
      <c r="B3008" s="9"/>
    </row>
    <row r="3009" spans="1:2" x14ac:dyDescent="0.2">
      <c r="A3009" s="9"/>
      <c r="B3009" s="9"/>
    </row>
    <row r="3010" spans="1:2" x14ac:dyDescent="0.2">
      <c r="A3010" s="9"/>
      <c r="B3010" s="9"/>
    </row>
    <row r="3011" spans="1:2" x14ac:dyDescent="0.2">
      <c r="A3011" s="9"/>
      <c r="B3011" s="9"/>
    </row>
    <row r="3012" spans="1:2" x14ac:dyDescent="0.2">
      <c r="A3012" s="9"/>
      <c r="B3012" s="9"/>
    </row>
    <row r="3013" spans="1:2" x14ac:dyDescent="0.2">
      <c r="A3013" s="9"/>
      <c r="B3013" s="9"/>
    </row>
    <row r="3014" spans="1:2" x14ac:dyDescent="0.2">
      <c r="A3014" s="9"/>
      <c r="B3014" s="9"/>
    </row>
    <row r="3015" spans="1:2" x14ac:dyDescent="0.2">
      <c r="A3015" s="9"/>
      <c r="B3015" s="9"/>
    </row>
    <row r="3016" spans="1:2" x14ac:dyDescent="0.2">
      <c r="A3016" s="9"/>
      <c r="B3016" s="9"/>
    </row>
    <row r="3017" spans="1:2" x14ac:dyDescent="0.2">
      <c r="A3017" s="9"/>
      <c r="B3017" s="9"/>
    </row>
    <row r="3018" spans="1:2" x14ac:dyDescent="0.2">
      <c r="A3018" s="9"/>
      <c r="B3018" s="9"/>
    </row>
    <row r="3019" spans="1:2" x14ac:dyDescent="0.2">
      <c r="A3019" s="9"/>
      <c r="B3019" s="9"/>
    </row>
    <row r="3020" spans="1:2" x14ac:dyDescent="0.2">
      <c r="A3020" s="9"/>
      <c r="B3020" s="9"/>
    </row>
    <row r="3021" spans="1:2" x14ac:dyDescent="0.2">
      <c r="A3021" s="9"/>
      <c r="B3021" s="9"/>
    </row>
    <row r="3022" spans="1:2" x14ac:dyDescent="0.2">
      <c r="A3022" s="9"/>
      <c r="B3022" s="9"/>
    </row>
    <row r="3023" spans="1:2" x14ac:dyDescent="0.2">
      <c r="A3023" s="9"/>
      <c r="B3023" s="9"/>
    </row>
    <row r="3024" spans="1:2" x14ac:dyDescent="0.2">
      <c r="A3024" s="9"/>
      <c r="B3024" s="9"/>
    </row>
    <row r="3025" spans="1:2" x14ac:dyDescent="0.2">
      <c r="A3025" s="9"/>
      <c r="B3025" s="9"/>
    </row>
    <row r="3026" spans="1:2" x14ac:dyDescent="0.2">
      <c r="A3026" s="9"/>
      <c r="B3026" s="9"/>
    </row>
    <row r="3027" spans="1:2" x14ac:dyDescent="0.2">
      <c r="A3027" s="9"/>
      <c r="B3027" s="9"/>
    </row>
    <row r="3028" spans="1:2" x14ac:dyDescent="0.2">
      <c r="A3028" s="9"/>
      <c r="B3028" s="9"/>
    </row>
    <row r="3029" spans="1:2" x14ac:dyDescent="0.2">
      <c r="A3029" s="9"/>
      <c r="B3029" s="9"/>
    </row>
    <row r="3030" spans="1:2" x14ac:dyDescent="0.2">
      <c r="A3030" s="9"/>
      <c r="B3030" s="9"/>
    </row>
    <row r="3031" spans="1:2" x14ac:dyDescent="0.2">
      <c r="A3031" s="9"/>
      <c r="B3031" s="9"/>
    </row>
    <row r="3032" spans="1:2" x14ac:dyDescent="0.2">
      <c r="A3032" s="9"/>
      <c r="B3032" s="9"/>
    </row>
    <row r="3033" spans="1:2" x14ac:dyDescent="0.2">
      <c r="A3033" s="9"/>
      <c r="B3033" s="9"/>
    </row>
    <row r="3034" spans="1:2" x14ac:dyDescent="0.2">
      <c r="A3034" s="9"/>
      <c r="B3034" s="9"/>
    </row>
    <row r="3035" spans="1:2" x14ac:dyDescent="0.2">
      <c r="A3035" s="9"/>
      <c r="B3035" s="9"/>
    </row>
    <row r="3036" spans="1:2" x14ac:dyDescent="0.2">
      <c r="A3036" s="9"/>
      <c r="B3036" s="9"/>
    </row>
    <row r="3037" spans="1:2" x14ac:dyDescent="0.2">
      <c r="A3037" s="9"/>
      <c r="B3037" s="9"/>
    </row>
    <row r="3038" spans="1:2" x14ac:dyDescent="0.2">
      <c r="A3038" s="9"/>
      <c r="B3038" s="9"/>
    </row>
    <row r="3039" spans="1:2" x14ac:dyDescent="0.2">
      <c r="A3039" s="9"/>
      <c r="B3039" s="9"/>
    </row>
    <row r="3040" spans="1:2" x14ac:dyDescent="0.2">
      <c r="A3040" s="9"/>
      <c r="B3040" s="9"/>
    </row>
    <row r="3041" spans="1:2" x14ac:dyDescent="0.2">
      <c r="A3041" s="9"/>
      <c r="B3041" s="9"/>
    </row>
    <row r="3042" spans="1:2" x14ac:dyDescent="0.2">
      <c r="A3042" s="9"/>
      <c r="B3042" s="9"/>
    </row>
    <row r="3043" spans="1:2" x14ac:dyDescent="0.2">
      <c r="A3043" s="9"/>
      <c r="B3043" s="9"/>
    </row>
    <row r="3044" spans="1:2" x14ac:dyDescent="0.2">
      <c r="A3044" s="9"/>
      <c r="B3044" s="9"/>
    </row>
    <row r="3045" spans="1:2" x14ac:dyDescent="0.2">
      <c r="A3045" s="9"/>
      <c r="B3045" s="9"/>
    </row>
    <row r="3046" spans="1:2" x14ac:dyDescent="0.2">
      <c r="A3046" s="9"/>
      <c r="B3046" s="9"/>
    </row>
    <row r="3047" spans="1:2" x14ac:dyDescent="0.2">
      <c r="A3047" s="9"/>
      <c r="B3047" s="9"/>
    </row>
    <row r="3048" spans="1:2" x14ac:dyDescent="0.2">
      <c r="A3048" s="9"/>
      <c r="B3048" s="9"/>
    </row>
    <row r="3049" spans="1:2" x14ac:dyDescent="0.2">
      <c r="A3049" s="9"/>
      <c r="B3049" s="9"/>
    </row>
    <row r="3050" spans="1:2" x14ac:dyDescent="0.2">
      <c r="A3050" s="9"/>
      <c r="B3050" s="9"/>
    </row>
    <row r="3051" spans="1:2" x14ac:dyDescent="0.2">
      <c r="A3051" s="9"/>
      <c r="B3051" s="9"/>
    </row>
    <row r="3052" spans="1:2" x14ac:dyDescent="0.2">
      <c r="A3052" s="9"/>
      <c r="B3052" s="9"/>
    </row>
    <row r="3053" spans="1:2" x14ac:dyDescent="0.2">
      <c r="A3053" s="9"/>
      <c r="B3053" s="9"/>
    </row>
    <row r="3054" spans="1:2" x14ac:dyDescent="0.2">
      <c r="A3054" s="9"/>
      <c r="B3054" s="9"/>
    </row>
    <row r="3055" spans="1:2" x14ac:dyDescent="0.2">
      <c r="A3055" s="9"/>
      <c r="B3055" s="9"/>
    </row>
    <row r="3056" spans="1:2" x14ac:dyDescent="0.2">
      <c r="A3056" s="9"/>
      <c r="B3056" s="9"/>
    </row>
    <row r="3057" spans="1:2" x14ac:dyDescent="0.2">
      <c r="A3057" s="9"/>
      <c r="B3057" s="9"/>
    </row>
    <row r="3058" spans="1:2" x14ac:dyDescent="0.2">
      <c r="A3058" s="9"/>
      <c r="B3058" s="9"/>
    </row>
    <row r="3059" spans="1:2" x14ac:dyDescent="0.2">
      <c r="A3059" s="9"/>
      <c r="B3059" s="9"/>
    </row>
    <row r="3060" spans="1:2" x14ac:dyDescent="0.2">
      <c r="A3060" s="9"/>
      <c r="B3060" s="9"/>
    </row>
    <row r="3061" spans="1:2" x14ac:dyDescent="0.2">
      <c r="A3061" s="9"/>
      <c r="B3061" s="9"/>
    </row>
    <row r="3062" spans="1:2" x14ac:dyDescent="0.2">
      <c r="A3062" s="9"/>
      <c r="B3062" s="9"/>
    </row>
    <row r="3063" spans="1:2" x14ac:dyDescent="0.2">
      <c r="A3063" s="9"/>
      <c r="B3063" s="9"/>
    </row>
    <row r="3064" spans="1:2" x14ac:dyDescent="0.2">
      <c r="A3064" s="9"/>
      <c r="B3064" s="9"/>
    </row>
    <row r="3065" spans="1:2" x14ac:dyDescent="0.2">
      <c r="A3065" s="9"/>
      <c r="B3065" s="9"/>
    </row>
    <row r="3066" spans="1:2" x14ac:dyDescent="0.2">
      <c r="A3066" s="9"/>
      <c r="B3066" s="9"/>
    </row>
    <row r="3067" spans="1:2" x14ac:dyDescent="0.2">
      <c r="A3067" s="9"/>
      <c r="B3067" s="9"/>
    </row>
    <row r="3068" spans="1:2" x14ac:dyDescent="0.2">
      <c r="A3068" s="9"/>
      <c r="B3068" s="9"/>
    </row>
    <row r="3069" spans="1:2" x14ac:dyDescent="0.2">
      <c r="A3069" s="9"/>
      <c r="B3069" s="9"/>
    </row>
    <row r="3070" spans="1:2" x14ac:dyDescent="0.2">
      <c r="A3070" s="9"/>
      <c r="B3070" s="9"/>
    </row>
    <row r="3071" spans="1:2" x14ac:dyDescent="0.2">
      <c r="A3071" s="9"/>
      <c r="B3071" s="9"/>
    </row>
    <row r="3072" spans="1:2" x14ac:dyDescent="0.2">
      <c r="A3072" s="9"/>
      <c r="B3072" s="9"/>
    </row>
    <row r="3073" spans="1:2" x14ac:dyDescent="0.2">
      <c r="A3073" s="9"/>
      <c r="B3073" s="9"/>
    </row>
    <row r="3074" spans="1:2" x14ac:dyDescent="0.2">
      <c r="A3074" s="9"/>
      <c r="B3074" s="9"/>
    </row>
    <row r="3075" spans="1:2" x14ac:dyDescent="0.2">
      <c r="A3075" s="9"/>
      <c r="B3075" s="9"/>
    </row>
    <row r="3076" spans="1:2" x14ac:dyDescent="0.2">
      <c r="A3076" s="9"/>
      <c r="B3076" s="9"/>
    </row>
    <row r="3077" spans="1:2" x14ac:dyDescent="0.2">
      <c r="A3077" s="9"/>
      <c r="B3077" s="9"/>
    </row>
    <row r="3078" spans="1:2" x14ac:dyDescent="0.2">
      <c r="A3078" s="9"/>
      <c r="B3078" s="9"/>
    </row>
    <row r="3079" spans="1:2" x14ac:dyDescent="0.2">
      <c r="A3079" s="9"/>
      <c r="B3079" s="9"/>
    </row>
    <row r="3080" spans="1:2" x14ac:dyDescent="0.2">
      <c r="A3080" s="9"/>
      <c r="B3080" s="9"/>
    </row>
    <row r="3081" spans="1:2" x14ac:dyDescent="0.2">
      <c r="A3081" s="9"/>
      <c r="B3081" s="9"/>
    </row>
    <row r="3082" spans="1:2" x14ac:dyDescent="0.2">
      <c r="A3082" s="9"/>
      <c r="B3082" s="9"/>
    </row>
    <row r="3083" spans="1:2" x14ac:dyDescent="0.2">
      <c r="A3083" s="9"/>
      <c r="B3083" s="9"/>
    </row>
    <row r="3084" spans="1:2" x14ac:dyDescent="0.2">
      <c r="A3084" s="9"/>
      <c r="B3084" s="9"/>
    </row>
    <row r="3085" spans="1:2" x14ac:dyDescent="0.2">
      <c r="A3085" s="9"/>
      <c r="B3085" s="9"/>
    </row>
    <row r="3086" spans="1:2" x14ac:dyDescent="0.2">
      <c r="A3086" s="9"/>
      <c r="B3086" s="9"/>
    </row>
    <row r="3087" spans="1:2" x14ac:dyDescent="0.2">
      <c r="A3087" s="9"/>
      <c r="B3087" s="9"/>
    </row>
    <row r="3088" spans="1:2" x14ac:dyDescent="0.2">
      <c r="A3088" s="9"/>
      <c r="B3088" s="9"/>
    </row>
    <row r="3089" spans="1:2" x14ac:dyDescent="0.2">
      <c r="A3089" s="9"/>
      <c r="B3089" s="9"/>
    </row>
    <row r="3090" spans="1:2" x14ac:dyDescent="0.2">
      <c r="A3090" s="9"/>
      <c r="B3090" s="9"/>
    </row>
    <row r="3091" spans="1:2" x14ac:dyDescent="0.2">
      <c r="A3091" s="9"/>
      <c r="B3091" s="9"/>
    </row>
    <row r="3092" spans="1:2" x14ac:dyDescent="0.2">
      <c r="A3092" s="9"/>
      <c r="B3092" s="9"/>
    </row>
    <row r="3093" spans="1:2" x14ac:dyDescent="0.2">
      <c r="A3093" s="9"/>
      <c r="B3093" s="9"/>
    </row>
    <row r="3094" spans="1:2" x14ac:dyDescent="0.2">
      <c r="A3094" s="9"/>
      <c r="B3094" s="9"/>
    </row>
    <row r="3095" spans="1:2" x14ac:dyDescent="0.2">
      <c r="A3095" s="9"/>
      <c r="B3095" s="9"/>
    </row>
    <row r="3096" spans="1:2" x14ac:dyDescent="0.2">
      <c r="A3096" s="9"/>
      <c r="B3096" s="9"/>
    </row>
    <row r="3097" spans="1:2" x14ac:dyDescent="0.2">
      <c r="A3097" s="9"/>
      <c r="B3097" s="9"/>
    </row>
    <row r="3098" spans="1:2" x14ac:dyDescent="0.2">
      <c r="A3098" s="9"/>
      <c r="B3098" s="9"/>
    </row>
    <row r="3099" spans="1:2" x14ac:dyDescent="0.2">
      <c r="A3099" s="9"/>
      <c r="B3099" s="9"/>
    </row>
    <row r="3100" spans="1:2" x14ac:dyDescent="0.2">
      <c r="A3100" s="9"/>
      <c r="B3100" s="9"/>
    </row>
    <row r="3101" spans="1:2" x14ac:dyDescent="0.2">
      <c r="A3101" s="9"/>
      <c r="B3101" s="9"/>
    </row>
    <row r="3102" spans="1:2" x14ac:dyDescent="0.2">
      <c r="A3102" s="9"/>
      <c r="B3102" s="9"/>
    </row>
    <row r="3103" spans="1:2" x14ac:dyDescent="0.2">
      <c r="A3103" s="9"/>
      <c r="B3103" s="9"/>
    </row>
    <row r="3104" spans="1:2" x14ac:dyDescent="0.2">
      <c r="A3104" s="9"/>
      <c r="B3104" s="9"/>
    </row>
    <row r="3105" spans="1:2" x14ac:dyDescent="0.2">
      <c r="A3105" s="9"/>
      <c r="B3105" s="9"/>
    </row>
    <row r="3106" spans="1:2" x14ac:dyDescent="0.2">
      <c r="A3106" s="9"/>
      <c r="B3106" s="9"/>
    </row>
    <row r="3107" spans="1:2" x14ac:dyDescent="0.2">
      <c r="A3107" s="9"/>
      <c r="B3107" s="9"/>
    </row>
    <row r="3108" spans="1:2" x14ac:dyDescent="0.2">
      <c r="A3108" s="9"/>
      <c r="B3108" s="9"/>
    </row>
    <row r="3109" spans="1:2" x14ac:dyDescent="0.2">
      <c r="A3109" s="9"/>
      <c r="B3109" s="9"/>
    </row>
    <row r="3110" spans="1:2" x14ac:dyDescent="0.2">
      <c r="A3110" s="9"/>
      <c r="B3110" s="9"/>
    </row>
    <row r="3111" spans="1:2" x14ac:dyDescent="0.2">
      <c r="A3111" s="9"/>
      <c r="B3111" s="9"/>
    </row>
    <row r="3112" spans="1:2" x14ac:dyDescent="0.2">
      <c r="A3112" s="9"/>
      <c r="B3112" s="9"/>
    </row>
    <row r="3113" spans="1:2" x14ac:dyDescent="0.2">
      <c r="A3113" s="9"/>
      <c r="B3113" s="9"/>
    </row>
    <row r="3114" spans="1:2" x14ac:dyDescent="0.2">
      <c r="A3114" s="9"/>
      <c r="B3114" s="9"/>
    </row>
    <row r="3115" spans="1:2" x14ac:dyDescent="0.2">
      <c r="A3115" s="9"/>
      <c r="B3115" s="9"/>
    </row>
    <row r="3116" spans="1:2" x14ac:dyDescent="0.2">
      <c r="A3116" s="9"/>
      <c r="B3116" s="9"/>
    </row>
    <row r="3117" spans="1:2" x14ac:dyDescent="0.2">
      <c r="A3117" s="9"/>
      <c r="B3117" s="9"/>
    </row>
    <row r="3118" spans="1:2" x14ac:dyDescent="0.2">
      <c r="A3118" s="9"/>
      <c r="B3118" s="9"/>
    </row>
    <row r="3119" spans="1:2" x14ac:dyDescent="0.2">
      <c r="A3119" s="9"/>
      <c r="B3119" s="9"/>
    </row>
    <row r="3120" spans="1:2" x14ac:dyDescent="0.2">
      <c r="A3120" s="9"/>
      <c r="B3120" s="9"/>
    </row>
    <row r="3121" spans="1:2" x14ac:dyDescent="0.2">
      <c r="A3121" s="9"/>
      <c r="B3121" s="9"/>
    </row>
    <row r="3122" spans="1:2" x14ac:dyDescent="0.2">
      <c r="A3122" s="9"/>
      <c r="B3122" s="9"/>
    </row>
    <row r="3123" spans="1:2" x14ac:dyDescent="0.2">
      <c r="A3123" s="9"/>
      <c r="B3123" s="9"/>
    </row>
    <row r="3124" spans="1:2" x14ac:dyDescent="0.2">
      <c r="A3124" s="9"/>
      <c r="B3124" s="9"/>
    </row>
    <row r="3125" spans="1:2" x14ac:dyDescent="0.2">
      <c r="A3125" s="9"/>
      <c r="B3125" s="9"/>
    </row>
    <row r="3126" spans="1:2" x14ac:dyDescent="0.2">
      <c r="A3126" s="9"/>
      <c r="B3126" s="9"/>
    </row>
    <row r="3127" spans="1:2" x14ac:dyDescent="0.2">
      <c r="A3127" s="9"/>
      <c r="B3127" s="9"/>
    </row>
    <row r="3128" spans="1:2" x14ac:dyDescent="0.2">
      <c r="A3128" s="9"/>
      <c r="B3128" s="9"/>
    </row>
    <row r="3129" spans="1:2" x14ac:dyDescent="0.2">
      <c r="A3129" s="9"/>
      <c r="B3129" s="9"/>
    </row>
    <row r="3130" spans="1:2" x14ac:dyDescent="0.2">
      <c r="A3130" s="9"/>
      <c r="B3130" s="9"/>
    </row>
    <row r="3131" spans="1:2" x14ac:dyDescent="0.2">
      <c r="A3131" s="9"/>
      <c r="B3131" s="9"/>
    </row>
    <row r="3132" spans="1:2" x14ac:dyDescent="0.2">
      <c r="A3132" s="9"/>
      <c r="B3132" s="9"/>
    </row>
    <row r="3133" spans="1:2" x14ac:dyDescent="0.2">
      <c r="A3133" s="9"/>
      <c r="B3133" s="9"/>
    </row>
    <row r="3134" spans="1:2" x14ac:dyDescent="0.2">
      <c r="A3134" s="9"/>
      <c r="B3134" s="9"/>
    </row>
    <row r="3135" spans="1:2" x14ac:dyDescent="0.2">
      <c r="A3135" s="9"/>
      <c r="B3135" s="9"/>
    </row>
    <row r="3136" spans="1:2" x14ac:dyDescent="0.2">
      <c r="A3136" s="9"/>
      <c r="B3136" s="9"/>
    </row>
    <row r="3137" spans="1:2" x14ac:dyDescent="0.2">
      <c r="A3137" s="9"/>
      <c r="B3137" s="9"/>
    </row>
    <row r="3138" spans="1:2" x14ac:dyDescent="0.2">
      <c r="A3138" s="9"/>
      <c r="B3138" s="9"/>
    </row>
    <row r="3139" spans="1:2" x14ac:dyDescent="0.2">
      <c r="A3139" s="9"/>
      <c r="B3139" s="9"/>
    </row>
    <row r="3140" spans="1:2" x14ac:dyDescent="0.2">
      <c r="A3140" s="9"/>
      <c r="B3140" s="9"/>
    </row>
    <row r="3141" spans="1:2" x14ac:dyDescent="0.2">
      <c r="A3141" s="9"/>
      <c r="B3141" s="9"/>
    </row>
    <row r="3142" spans="1:2" x14ac:dyDescent="0.2">
      <c r="A3142" s="9"/>
      <c r="B3142" s="9"/>
    </row>
    <row r="3143" spans="1:2" x14ac:dyDescent="0.2">
      <c r="A3143" s="9"/>
      <c r="B3143" s="9"/>
    </row>
    <row r="3144" spans="1:2" x14ac:dyDescent="0.2">
      <c r="A3144" s="9"/>
      <c r="B3144" s="9"/>
    </row>
    <row r="3145" spans="1:2" x14ac:dyDescent="0.2">
      <c r="A3145" s="9"/>
      <c r="B3145" s="9"/>
    </row>
    <row r="3146" spans="1:2" x14ac:dyDescent="0.2">
      <c r="A3146" s="9"/>
      <c r="B3146" s="9"/>
    </row>
    <row r="3147" spans="1:2" x14ac:dyDescent="0.2">
      <c r="A3147" s="9"/>
      <c r="B3147" s="9"/>
    </row>
    <row r="3148" spans="1:2" x14ac:dyDescent="0.2">
      <c r="A3148" s="9"/>
      <c r="B3148" s="9"/>
    </row>
    <row r="3149" spans="1:2" x14ac:dyDescent="0.2">
      <c r="A3149" s="9"/>
      <c r="B3149" s="9"/>
    </row>
    <row r="3150" spans="1:2" x14ac:dyDescent="0.2">
      <c r="A3150" s="9"/>
      <c r="B3150" s="9"/>
    </row>
    <row r="3151" spans="1:2" x14ac:dyDescent="0.2">
      <c r="A3151" s="9"/>
      <c r="B3151" s="9"/>
    </row>
    <row r="3152" spans="1:2" x14ac:dyDescent="0.2">
      <c r="A3152" s="9"/>
      <c r="B3152" s="9"/>
    </row>
    <row r="3153" spans="1:2" x14ac:dyDescent="0.2">
      <c r="A3153" s="9"/>
      <c r="B3153" s="9"/>
    </row>
    <row r="3154" spans="1:2" x14ac:dyDescent="0.2">
      <c r="A3154" s="9"/>
      <c r="B3154" s="9"/>
    </row>
    <row r="3155" spans="1:2" x14ac:dyDescent="0.2">
      <c r="A3155" s="9"/>
      <c r="B3155" s="9"/>
    </row>
    <row r="3156" spans="1:2" x14ac:dyDescent="0.2">
      <c r="A3156" s="9"/>
      <c r="B3156" s="9"/>
    </row>
    <row r="3157" spans="1:2" x14ac:dyDescent="0.2">
      <c r="A3157" s="9"/>
      <c r="B3157" s="9"/>
    </row>
    <row r="3158" spans="1:2" x14ac:dyDescent="0.2">
      <c r="A3158" s="9"/>
      <c r="B3158" s="9"/>
    </row>
    <row r="3159" spans="1:2" x14ac:dyDescent="0.2">
      <c r="A3159" s="9"/>
      <c r="B3159" s="9"/>
    </row>
    <row r="3160" spans="1:2" x14ac:dyDescent="0.2">
      <c r="A3160" s="9"/>
      <c r="B3160" s="9"/>
    </row>
    <row r="3161" spans="1:2" x14ac:dyDescent="0.2">
      <c r="A3161" s="9"/>
      <c r="B3161" s="9"/>
    </row>
    <row r="3162" spans="1:2" x14ac:dyDescent="0.2">
      <c r="A3162" s="9"/>
      <c r="B3162" s="9"/>
    </row>
    <row r="3163" spans="1:2" x14ac:dyDescent="0.2">
      <c r="A3163" s="9"/>
      <c r="B3163" s="9"/>
    </row>
    <row r="3164" spans="1:2" x14ac:dyDescent="0.2">
      <c r="A3164" s="9"/>
      <c r="B3164" s="9"/>
    </row>
    <row r="3165" spans="1:2" x14ac:dyDescent="0.2">
      <c r="A3165" s="9"/>
      <c r="B3165" s="9"/>
    </row>
    <row r="3166" spans="1:2" x14ac:dyDescent="0.2">
      <c r="A3166" s="9"/>
      <c r="B3166" s="9"/>
    </row>
    <row r="3167" spans="1:2" x14ac:dyDescent="0.2">
      <c r="A3167" s="9"/>
      <c r="B3167" s="9"/>
    </row>
    <row r="3168" spans="1:2" x14ac:dyDescent="0.2">
      <c r="A3168" s="9"/>
      <c r="B3168" s="9"/>
    </row>
    <row r="3169" spans="1:2" x14ac:dyDescent="0.2">
      <c r="A3169" s="9"/>
      <c r="B3169" s="9"/>
    </row>
    <row r="3170" spans="1:2" x14ac:dyDescent="0.2">
      <c r="A3170" s="9"/>
      <c r="B3170" s="9"/>
    </row>
    <row r="3171" spans="1:2" x14ac:dyDescent="0.2">
      <c r="A3171" s="9"/>
      <c r="B3171" s="9"/>
    </row>
    <row r="3172" spans="1:2" x14ac:dyDescent="0.2">
      <c r="A3172" s="9"/>
      <c r="B3172" s="9"/>
    </row>
    <row r="3173" spans="1:2" x14ac:dyDescent="0.2">
      <c r="A3173" s="9"/>
      <c r="B3173" s="9"/>
    </row>
    <row r="3174" spans="1:2" x14ac:dyDescent="0.2">
      <c r="A3174" s="9"/>
      <c r="B3174" s="9"/>
    </row>
    <row r="3175" spans="1:2" x14ac:dyDescent="0.2">
      <c r="A3175" s="9"/>
      <c r="B3175" s="9"/>
    </row>
    <row r="3176" spans="1:2" x14ac:dyDescent="0.2">
      <c r="A3176" s="9"/>
      <c r="B3176" s="9"/>
    </row>
    <row r="3177" spans="1:2" x14ac:dyDescent="0.2">
      <c r="A3177" s="9"/>
      <c r="B3177" s="9"/>
    </row>
    <row r="3178" spans="1:2" x14ac:dyDescent="0.2">
      <c r="A3178" s="9"/>
      <c r="B3178" s="9"/>
    </row>
    <row r="3179" spans="1:2" x14ac:dyDescent="0.2">
      <c r="A3179" s="9"/>
      <c r="B3179" s="9"/>
    </row>
    <row r="3180" spans="1:2" x14ac:dyDescent="0.2">
      <c r="A3180" s="9"/>
      <c r="B3180" s="9"/>
    </row>
    <row r="3181" spans="1:2" x14ac:dyDescent="0.2">
      <c r="A3181" s="9"/>
      <c r="B3181" s="9"/>
    </row>
    <row r="3182" spans="1:2" x14ac:dyDescent="0.2">
      <c r="A3182" s="9"/>
      <c r="B3182" s="9"/>
    </row>
    <row r="3183" spans="1:2" x14ac:dyDescent="0.2">
      <c r="A3183" s="9"/>
      <c r="B3183" s="9"/>
    </row>
    <row r="3184" spans="1:2" x14ac:dyDescent="0.2">
      <c r="A3184" s="9"/>
      <c r="B3184" s="9"/>
    </row>
    <row r="3185" spans="1:2" x14ac:dyDescent="0.2">
      <c r="A3185" s="9"/>
      <c r="B3185" s="9"/>
    </row>
    <row r="3186" spans="1:2" x14ac:dyDescent="0.2">
      <c r="A3186" s="9"/>
      <c r="B3186" s="9"/>
    </row>
    <row r="3187" spans="1:2" x14ac:dyDescent="0.2">
      <c r="A3187" s="9"/>
      <c r="B3187" s="9"/>
    </row>
    <row r="3188" spans="1:2" x14ac:dyDescent="0.2">
      <c r="A3188" s="9"/>
      <c r="B3188" s="9"/>
    </row>
    <row r="3189" spans="1:2" x14ac:dyDescent="0.2">
      <c r="A3189" s="9"/>
      <c r="B3189" s="9"/>
    </row>
    <row r="3190" spans="1:2" x14ac:dyDescent="0.2">
      <c r="A3190" s="9"/>
      <c r="B3190" s="9"/>
    </row>
    <row r="3191" spans="1:2" x14ac:dyDescent="0.2">
      <c r="A3191" s="9"/>
      <c r="B3191" s="9"/>
    </row>
    <row r="3192" spans="1:2" x14ac:dyDescent="0.2">
      <c r="A3192" s="9"/>
      <c r="B3192" s="9"/>
    </row>
    <row r="3193" spans="1:2" x14ac:dyDescent="0.2">
      <c r="A3193" s="9"/>
      <c r="B3193" s="9"/>
    </row>
    <row r="3194" spans="1:2" x14ac:dyDescent="0.2">
      <c r="A3194" s="9"/>
      <c r="B3194" s="9"/>
    </row>
    <row r="3195" spans="1:2" x14ac:dyDescent="0.2">
      <c r="A3195" s="9"/>
      <c r="B3195" s="9"/>
    </row>
    <row r="3196" spans="1:2" x14ac:dyDescent="0.2">
      <c r="A3196" s="9"/>
      <c r="B3196" s="9"/>
    </row>
    <row r="3197" spans="1:2" x14ac:dyDescent="0.2">
      <c r="A3197" s="9"/>
      <c r="B3197" s="9"/>
    </row>
    <row r="3198" spans="1:2" x14ac:dyDescent="0.2">
      <c r="A3198" s="9"/>
      <c r="B3198" s="9"/>
    </row>
    <row r="3199" spans="1:2" x14ac:dyDescent="0.2">
      <c r="A3199" s="9"/>
      <c r="B3199" s="9"/>
    </row>
    <row r="3200" spans="1:2" x14ac:dyDescent="0.2">
      <c r="A3200" s="9"/>
      <c r="B3200" s="9"/>
    </row>
    <row r="3201" spans="1:2" x14ac:dyDescent="0.2">
      <c r="A3201" s="9"/>
      <c r="B3201" s="9"/>
    </row>
    <row r="3202" spans="1:2" x14ac:dyDescent="0.2">
      <c r="A3202" s="9"/>
      <c r="B3202" s="9"/>
    </row>
    <row r="3203" spans="1:2" x14ac:dyDescent="0.2">
      <c r="A3203" s="9"/>
      <c r="B3203" s="9"/>
    </row>
    <row r="3204" spans="1:2" x14ac:dyDescent="0.2">
      <c r="A3204" s="9"/>
      <c r="B3204" s="9"/>
    </row>
    <row r="3205" spans="1:2" x14ac:dyDescent="0.2">
      <c r="A3205" s="9"/>
      <c r="B3205" s="9"/>
    </row>
    <row r="3206" spans="1:2" x14ac:dyDescent="0.2">
      <c r="A3206" s="9"/>
      <c r="B3206" s="9"/>
    </row>
    <row r="3207" spans="1:2" x14ac:dyDescent="0.2">
      <c r="A3207" s="9"/>
      <c r="B3207" s="9"/>
    </row>
    <row r="3208" spans="1:2" x14ac:dyDescent="0.2">
      <c r="A3208" s="9"/>
      <c r="B3208" s="9"/>
    </row>
    <row r="3209" spans="1:2" x14ac:dyDescent="0.2">
      <c r="A3209" s="9"/>
      <c r="B3209" s="9"/>
    </row>
    <row r="3210" spans="1:2" x14ac:dyDescent="0.2">
      <c r="A3210" s="9"/>
      <c r="B3210" s="9"/>
    </row>
    <row r="3211" spans="1:2" x14ac:dyDescent="0.2">
      <c r="A3211" s="9"/>
      <c r="B3211" s="9"/>
    </row>
    <row r="3212" spans="1:2" x14ac:dyDescent="0.2">
      <c r="A3212" s="9"/>
      <c r="B3212" s="9"/>
    </row>
    <row r="3213" spans="1:2" x14ac:dyDescent="0.2">
      <c r="A3213" s="9"/>
      <c r="B3213" s="9"/>
    </row>
    <row r="3214" spans="1:2" x14ac:dyDescent="0.2">
      <c r="A3214" s="9"/>
      <c r="B3214" s="9"/>
    </row>
    <row r="3215" spans="1:2" x14ac:dyDescent="0.2">
      <c r="A3215" s="9"/>
      <c r="B3215" s="9"/>
    </row>
    <row r="3216" spans="1:2" x14ac:dyDescent="0.2">
      <c r="A3216" s="9"/>
      <c r="B3216" s="9"/>
    </row>
    <row r="3217" spans="1:2" x14ac:dyDescent="0.2">
      <c r="A3217" s="9"/>
      <c r="B3217" s="9"/>
    </row>
    <row r="3218" spans="1:2" x14ac:dyDescent="0.2">
      <c r="A3218" s="9"/>
      <c r="B3218" s="9"/>
    </row>
    <row r="3219" spans="1:2" x14ac:dyDescent="0.2">
      <c r="A3219" s="9"/>
      <c r="B3219" s="9"/>
    </row>
    <row r="3220" spans="1:2" x14ac:dyDescent="0.2">
      <c r="A3220" s="9"/>
      <c r="B3220" s="9"/>
    </row>
    <row r="3221" spans="1:2" x14ac:dyDescent="0.2">
      <c r="A3221" s="9"/>
      <c r="B3221" s="9"/>
    </row>
    <row r="3222" spans="1:2" x14ac:dyDescent="0.2">
      <c r="A3222" s="9"/>
      <c r="B3222" s="9"/>
    </row>
    <row r="3223" spans="1:2" x14ac:dyDescent="0.2">
      <c r="A3223" s="9"/>
      <c r="B3223" s="9"/>
    </row>
    <row r="3224" spans="1:2" x14ac:dyDescent="0.2">
      <c r="A3224" s="9"/>
      <c r="B3224" s="9"/>
    </row>
    <row r="3225" spans="1:2" x14ac:dyDescent="0.2">
      <c r="A3225" s="9"/>
      <c r="B3225" s="9"/>
    </row>
    <row r="3226" spans="1:2" x14ac:dyDescent="0.2">
      <c r="A3226" s="9"/>
      <c r="B3226" s="9"/>
    </row>
    <row r="3227" spans="1:2" x14ac:dyDescent="0.2">
      <c r="A3227" s="9"/>
      <c r="B3227" s="9"/>
    </row>
    <row r="3228" spans="1:2" x14ac:dyDescent="0.2">
      <c r="A3228" s="9"/>
      <c r="B3228" s="9"/>
    </row>
    <row r="3229" spans="1:2" x14ac:dyDescent="0.2">
      <c r="A3229" s="9"/>
      <c r="B3229" s="9"/>
    </row>
    <row r="3230" spans="1:2" x14ac:dyDescent="0.2">
      <c r="A3230" s="9"/>
      <c r="B3230" s="9"/>
    </row>
    <row r="3231" spans="1:2" x14ac:dyDescent="0.2">
      <c r="A3231" s="9"/>
      <c r="B3231" s="9"/>
    </row>
    <row r="3232" spans="1:2" x14ac:dyDescent="0.2">
      <c r="A3232" s="9"/>
      <c r="B3232" s="9"/>
    </row>
    <row r="3233" spans="1:2" x14ac:dyDescent="0.2">
      <c r="A3233" s="9"/>
      <c r="B3233" s="9"/>
    </row>
    <row r="3234" spans="1:2" x14ac:dyDescent="0.2">
      <c r="A3234" s="9"/>
      <c r="B3234" s="9"/>
    </row>
    <row r="3235" spans="1:2" x14ac:dyDescent="0.2">
      <c r="A3235" s="9"/>
      <c r="B3235" s="9"/>
    </row>
    <row r="3236" spans="1:2" x14ac:dyDescent="0.2">
      <c r="A3236" s="9"/>
      <c r="B3236" s="9"/>
    </row>
    <row r="3237" spans="1:2" x14ac:dyDescent="0.2">
      <c r="A3237" s="9"/>
      <c r="B3237" s="9"/>
    </row>
    <row r="3238" spans="1:2" x14ac:dyDescent="0.2">
      <c r="A3238" s="9"/>
      <c r="B3238" s="9"/>
    </row>
    <row r="3239" spans="1:2" x14ac:dyDescent="0.2">
      <c r="A3239" s="9"/>
      <c r="B3239" s="9"/>
    </row>
    <row r="3240" spans="1:2" x14ac:dyDescent="0.2">
      <c r="A3240" s="9"/>
      <c r="B3240" s="9"/>
    </row>
    <row r="3241" spans="1:2" x14ac:dyDescent="0.2">
      <c r="A3241" s="9"/>
      <c r="B3241" s="9"/>
    </row>
    <row r="3242" spans="1:2" x14ac:dyDescent="0.2">
      <c r="A3242" s="9"/>
      <c r="B3242" s="9"/>
    </row>
    <row r="3243" spans="1:2" x14ac:dyDescent="0.2">
      <c r="A3243" s="9"/>
      <c r="B3243" s="9"/>
    </row>
    <row r="3244" spans="1:2" x14ac:dyDescent="0.2">
      <c r="A3244" s="9"/>
      <c r="B3244" s="9"/>
    </row>
    <row r="3245" spans="1:2" x14ac:dyDescent="0.2">
      <c r="A3245" s="9"/>
      <c r="B3245" s="9"/>
    </row>
    <row r="3246" spans="1:2" x14ac:dyDescent="0.2">
      <c r="A3246" s="9"/>
      <c r="B3246" s="9"/>
    </row>
    <row r="3247" spans="1:2" x14ac:dyDescent="0.2">
      <c r="A3247" s="9"/>
      <c r="B3247" s="9"/>
    </row>
    <row r="3248" spans="1:2" x14ac:dyDescent="0.2">
      <c r="A3248" s="9"/>
      <c r="B3248" s="9"/>
    </row>
    <row r="3249" spans="1:2" x14ac:dyDescent="0.2">
      <c r="A3249" s="9"/>
      <c r="B3249" s="9"/>
    </row>
    <row r="3250" spans="1:2" x14ac:dyDescent="0.2">
      <c r="A3250" s="9"/>
      <c r="B3250" s="9"/>
    </row>
    <row r="3251" spans="1:2" x14ac:dyDescent="0.2">
      <c r="A3251" s="9"/>
      <c r="B3251" s="9"/>
    </row>
    <row r="3252" spans="1:2" x14ac:dyDescent="0.2">
      <c r="A3252" s="9"/>
      <c r="B3252" s="9"/>
    </row>
    <row r="3253" spans="1:2" x14ac:dyDescent="0.2">
      <c r="A3253" s="9"/>
      <c r="B3253" s="9"/>
    </row>
    <row r="3254" spans="1:2" x14ac:dyDescent="0.2">
      <c r="A3254" s="9"/>
      <c r="B3254" s="9"/>
    </row>
    <row r="3255" spans="1:2" x14ac:dyDescent="0.2">
      <c r="A3255" s="9"/>
      <c r="B3255" s="9"/>
    </row>
    <row r="3256" spans="1:2" x14ac:dyDescent="0.2">
      <c r="A3256" s="9"/>
      <c r="B3256" s="9"/>
    </row>
    <row r="3257" spans="1:2" x14ac:dyDescent="0.2">
      <c r="A3257" s="9"/>
      <c r="B3257" s="9"/>
    </row>
    <row r="3258" spans="1:2" x14ac:dyDescent="0.2">
      <c r="A3258" s="9"/>
      <c r="B3258" s="9"/>
    </row>
    <row r="3259" spans="1:2" x14ac:dyDescent="0.2">
      <c r="A3259" s="9"/>
      <c r="B3259" s="9"/>
    </row>
    <row r="3260" spans="1:2" x14ac:dyDescent="0.2">
      <c r="A3260" s="9"/>
      <c r="B3260" s="9"/>
    </row>
    <row r="3261" spans="1:2" x14ac:dyDescent="0.2">
      <c r="A3261" s="9"/>
      <c r="B3261" s="9"/>
    </row>
    <row r="3262" spans="1:2" x14ac:dyDescent="0.2">
      <c r="A3262" s="9"/>
      <c r="B3262" s="9"/>
    </row>
    <row r="3263" spans="1:2" x14ac:dyDescent="0.2">
      <c r="A3263" s="9"/>
      <c r="B3263" s="9"/>
    </row>
    <row r="3264" spans="1:2" x14ac:dyDescent="0.2">
      <c r="A3264" s="9"/>
      <c r="B3264" s="9"/>
    </row>
    <row r="3265" spans="1:2" x14ac:dyDescent="0.2">
      <c r="A3265" s="9"/>
      <c r="B3265" s="9"/>
    </row>
    <row r="3266" spans="1:2" x14ac:dyDescent="0.2">
      <c r="A3266" s="9"/>
      <c r="B3266" s="9"/>
    </row>
    <row r="3267" spans="1:2" x14ac:dyDescent="0.2">
      <c r="A3267" s="9"/>
      <c r="B3267" s="9"/>
    </row>
    <row r="3268" spans="1:2" x14ac:dyDescent="0.2">
      <c r="A3268" s="9"/>
      <c r="B3268" s="9"/>
    </row>
    <row r="3269" spans="1:2" x14ac:dyDescent="0.2">
      <c r="A3269" s="9"/>
      <c r="B3269" s="9"/>
    </row>
    <row r="3270" spans="1:2" x14ac:dyDescent="0.2">
      <c r="A3270" s="9"/>
      <c r="B3270" s="9"/>
    </row>
    <row r="3271" spans="1:2" x14ac:dyDescent="0.2">
      <c r="A3271" s="9"/>
      <c r="B3271" s="9"/>
    </row>
    <row r="3272" spans="1:2" x14ac:dyDescent="0.2">
      <c r="A3272" s="9"/>
      <c r="B3272" s="9"/>
    </row>
    <row r="3273" spans="1:2" x14ac:dyDescent="0.2">
      <c r="A3273" s="9"/>
      <c r="B3273" s="9"/>
    </row>
    <row r="3274" spans="1:2" x14ac:dyDescent="0.2">
      <c r="A3274" s="9"/>
      <c r="B3274" s="9"/>
    </row>
    <row r="3275" spans="1:2" x14ac:dyDescent="0.2">
      <c r="A3275" s="9"/>
      <c r="B3275" s="9"/>
    </row>
    <row r="3276" spans="1:2" x14ac:dyDescent="0.2">
      <c r="A3276" s="9"/>
      <c r="B3276" s="9"/>
    </row>
    <row r="3277" spans="1:2" x14ac:dyDescent="0.2">
      <c r="A3277" s="9"/>
      <c r="B3277" s="9"/>
    </row>
    <row r="3278" spans="1:2" x14ac:dyDescent="0.2">
      <c r="A3278" s="9"/>
      <c r="B3278" s="9"/>
    </row>
    <row r="3279" spans="1:2" x14ac:dyDescent="0.2">
      <c r="A3279" s="9"/>
      <c r="B3279" s="9"/>
    </row>
    <row r="3280" spans="1:2" x14ac:dyDescent="0.2">
      <c r="A3280" s="9"/>
      <c r="B3280" s="9"/>
    </row>
    <row r="3281" spans="1:2" x14ac:dyDescent="0.2">
      <c r="A3281" s="9"/>
      <c r="B3281" s="9"/>
    </row>
    <row r="3282" spans="1:2" x14ac:dyDescent="0.2">
      <c r="A3282" s="9"/>
      <c r="B3282" s="9"/>
    </row>
    <row r="3283" spans="1:2" x14ac:dyDescent="0.2">
      <c r="A3283" s="9"/>
      <c r="B3283" s="9"/>
    </row>
    <row r="3284" spans="1:2" x14ac:dyDescent="0.2">
      <c r="A3284" s="9"/>
      <c r="B3284" s="9"/>
    </row>
    <row r="3285" spans="1:2" x14ac:dyDescent="0.2">
      <c r="A3285" s="9"/>
      <c r="B3285" s="9"/>
    </row>
    <row r="3286" spans="1:2" x14ac:dyDescent="0.2">
      <c r="A3286" s="9"/>
      <c r="B3286" s="9"/>
    </row>
    <row r="3287" spans="1:2" x14ac:dyDescent="0.2">
      <c r="A3287" s="9"/>
      <c r="B3287" s="9"/>
    </row>
    <row r="3288" spans="1:2" x14ac:dyDescent="0.2">
      <c r="A3288" s="9"/>
      <c r="B3288" s="9"/>
    </row>
    <row r="3289" spans="1:2" x14ac:dyDescent="0.2">
      <c r="A3289" s="9"/>
      <c r="B3289" s="9"/>
    </row>
    <row r="3290" spans="1:2" x14ac:dyDescent="0.2">
      <c r="A3290" s="9"/>
      <c r="B3290" s="9"/>
    </row>
    <row r="3291" spans="1:2" x14ac:dyDescent="0.2">
      <c r="A3291" s="9"/>
      <c r="B3291" s="9"/>
    </row>
    <row r="3292" spans="1:2" x14ac:dyDescent="0.2">
      <c r="A3292" s="9"/>
      <c r="B3292" s="9"/>
    </row>
    <row r="3293" spans="1:2" x14ac:dyDescent="0.2">
      <c r="A3293" s="9"/>
      <c r="B3293" s="9"/>
    </row>
    <row r="3294" spans="1:2" x14ac:dyDescent="0.2">
      <c r="A3294" s="9"/>
      <c r="B3294" s="9"/>
    </row>
    <row r="3295" spans="1:2" x14ac:dyDescent="0.2">
      <c r="A3295" s="9"/>
      <c r="B3295" s="9"/>
    </row>
    <row r="3296" spans="1:2" x14ac:dyDescent="0.2">
      <c r="A3296" s="9"/>
      <c r="B3296" s="9"/>
    </row>
    <row r="3297" spans="1:2" x14ac:dyDescent="0.2">
      <c r="A3297" s="9"/>
      <c r="B3297" s="9"/>
    </row>
    <row r="3298" spans="1:2" x14ac:dyDescent="0.2">
      <c r="A3298" s="9"/>
      <c r="B3298" s="9"/>
    </row>
    <row r="3299" spans="1:2" x14ac:dyDescent="0.2">
      <c r="A3299" s="9"/>
      <c r="B3299" s="9"/>
    </row>
    <row r="3300" spans="1:2" x14ac:dyDescent="0.2">
      <c r="A3300" s="9"/>
      <c r="B3300" s="9"/>
    </row>
    <row r="3301" spans="1:2" x14ac:dyDescent="0.2">
      <c r="A3301" s="9"/>
      <c r="B3301" s="9"/>
    </row>
    <row r="3302" spans="1:2" x14ac:dyDescent="0.2">
      <c r="A3302" s="9"/>
      <c r="B3302" s="9"/>
    </row>
    <row r="3303" spans="1:2" x14ac:dyDescent="0.2">
      <c r="A3303" s="9"/>
      <c r="B3303" s="9"/>
    </row>
    <row r="3304" spans="1:2" x14ac:dyDescent="0.2">
      <c r="A3304" s="9"/>
      <c r="B3304" s="9"/>
    </row>
    <row r="3305" spans="1:2" x14ac:dyDescent="0.2">
      <c r="A3305" s="9"/>
      <c r="B3305" s="9"/>
    </row>
    <row r="3306" spans="1:2" x14ac:dyDescent="0.2">
      <c r="A3306" s="9"/>
      <c r="B3306" s="9"/>
    </row>
    <row r="3307" spans="1:2" x14ac:dyDescent="0.2">
      <c r="A3307" s="9"/>
      <c r="B3307" s="9"/>
    </row>
    <row r="3308" spans="1:2" x14ac:dyDescent="0.2">
      <c r="A3308" s="9"/>
      <c r="B3308" s="9"/>
    </row>
    <row r="3309" spans="1:2" x14ac:dyDescent="0.2">
      <c r="A3309" s="9"/>
      <c r="B3309" s="9"/>
    </row>
    <row r="3310" spans="1:2" x14ac:dyDescent="0.2">
      <c r="A3310" s="9"/>
      <c r="B3310" s="9"/>
    </row>
    <row r="3311" spans="1:2" x14ac:dyDescent="0.2">
      <c r="A3311" s="9"/>
      <c r="B3311" s="9"/>
    </row>
    <row r="3312" spans="1:2" x14ac:dyDescent="0.2">
      <c r="A3312" s="9"/>
      <c r="B3312" s="9"/>
    </row>
    <row r="3313" spans="1:2" x14ac:dyDescent="0.2">
      <c r="A3313" s="9"/>
      <c r="B3313" s="9"/>
    </row>
    <row r="3314" spans="1:2" x14ac:dyDescent="0.2">
      <c r="A3314" s="9"/>
      <c r="B3314" s="9"/>
    </row>
    <row r="3315" spans="1:2" x14ac:dyDescent="0.2">
      <c r="A3315" s="9"/>
      <c r="B3315" s="9"/>
    </row>
    <row r="3316" spans="1:2" x14ac:dyDescent="0.2">
      <c r="A3316" s="9"/>
      <c r="B3316" s="9"/>
    </row>
    <row r="3317" spans="1:2" x14ac:dyDescent="0.2">
      <c r="A3317" s="9"/>
      <c r="B3317" s="9"/>
    </row>
    <row r="3318" spans="1:2" x14ac:dyDescent="0.2">
      <c r="A3318" s="9"/>
      <c r="B3318" s="9"/>
    </row>
    <row r="3319" spans="1:2" x14ac:dyDescent="0.2">
      <c r="A3319" s="9"/>
      <c r="B3319" s="9"/>
    </row>
    <row r="3320" spans="1:2" x14ac:dyDescent="0.2">
      <c r="A3320" s="9"/>
      <c r="B3320" s="9"/>
    </row>
    <row r="3321" spans="1:2" x14ac:dyDescent="0.2">
      <c r="A3321" s="9"/>
      <c r="B3321" s="9"/>
    </row>
    <row r="3322" spans="1:2" x14ac:dyDescent="0.2">
      <c r="A3322" s="9"/>
      <c r="B3322" s="9"/>
    </row>
    <row r="3323" spans="1:2" x14ac:dyDescent="0.2">
      <c r="A3323" s="9"/>
      <c r="B3323" s="9"/>
    </row>
    <row r="3324" spans="1:2" x14ac:dyDescent="0.2">
      <c r="A3324" s="9"/>
      <c r="B3324" s="9"/>
    </row>
    <row r="3325" spans="1:2" x14ac:dyDescent="0.2">
      <c r="A3325" s="9"/>
      <c r="B3325" s="9"/>
    </row>
    <row r="3326" spans="1:2" x14ac:dyDescent="0.2">
      <c r="A3326" s="9"/>
      <c r="B3326" s="9"/>
    </row>
    <row r="3327" spans="1:2" x14ac:dyDescent="0.2">
      <c r="A3327" s="9"/>
      <c r="B3327" s="9"/>
    </row>
    <row r="3328" spans="1:2" x14ac:dyDescent="0.2">
      <c r="A3328" s="9"/>
      <c r="B3328" s="9"/>
    </row>
    <row r="3329" spans="1:2" x14ac:dyDescent="0.2">
      <c r="A3329" s="9"/>
      <c r="B3329" s="9"/>
    </row>
    <row r="3330" spans="1:2" x14ac:dyDescent="0.2">
      <c r="A3330" s="9"/>
      <c r="B3330" s="9"/>
    </row>
    <row r="3331" spans="1:2" x14ac:dyDescent="0.2">
      <c r="A3331" s="9"/>
      <c r="B3331" s="9"/>
    </row>
    <row r="3332" spans="1:2" x14ac:dyDescent="0.2">
      <c r="A3332" s="9"/>
      <c r="B3332" s="9"/>
    </row>
    <row r="3333" spans="1:2" x14ac:dyDescent="0.2">
      <c r="A3333" s="9"/>
      <c r="B3333" s="9"/>
    </row>
    <row r="3334" spans="1:2" x14ac:dyDescent="0.2">
      <c r="A3334" s="9"/>
      <c r="B3334" s="9"/>
    </row>
    <row r="3335" spans="1:2" x14ac:dyDescent="0.2">
      <c r="A3335" s="9"/>
      <c r="B3335" s="9"/>
    </row>
    <row r="3336" spans="1:2" x14ac:dyDescent="0.2">
      <c r="A3336" s="9"/>
      <c r="B3336" s="9"/>
    </row>
    <row r="3337" spans="1:2" x14ac:dyDescent="0.2">
      <c r="A3337" s="9"/>
      <c r="B3337" s="9"/>
    </row>
    <row r="3338" spans="1:2" x14ac:dyDescent="0.2">
      <c r="A3338" s="9"/>
      <c r="B3338" s="9"/>
    </row>
    <row r="3339" spans="1:2" x14ac:dyDescent="0.2">
      <c r="A3339" s="9"/>
      <c r="B3339" s="9"/>
    </row>
    <row r="3340" spans="1:2" x14ac:dyDescent="0.2">
      <c r="A3340" s="9"/>
      <c r="B3340" s="9"/>
    </row>
    <row r="3341" spans="1:2" x14ac:dyDescent="0.2">
      <c r="A3341" s="9"/>
      <c r="B3341" s="9"/>
    </row>
    <row r="3342" spans="1:2" x14ac:dyDescent="0.2">
      <c r="A3342" s="9"/>
      <c r="B3342" s="9"/>
    </row>
    <row r="3343" spans="1:2" x14ac:dyDescent="0.2">
      <c r="A3343" s="9"/>
      <c r="B3343" s="9"/>
    </row>
    <row r="3344" spans="1:2" x14ac:dyDescent="0.2">
      <c r="A3344" s="9"/>
      <c r="B3344" s="9"/>
    </row>
    <row r="3345" spans="1:2" x14ac:dyDescent="0.2">
      <c r="A3345" s="9"/>
      <c r="B3345" s="9"/>
    </row>
    <row r="3346" spans="1:2" x14ac:dyDescent="0.2">
      <c r="A3346" s="9"/>
      <c r="B3346" s="9"/>
    </row>
    <row r="3347" spans="1:2" x14ac:dyDescent="0.2">
      <c r="A3347" s="9"/>
      <c r="B3347" s="9"/>
    </row>
    <row r="3348" spans="1:2" x14ac:dyDescent="0.2">
      <c r="A3348" s="9"/>
      <c r="B3348" s="9"/>
    </row>
    <row r="3349" spans="1:2" x14ac:dyDescent="0.2">
      <c r="A3349" s="9"/>
      <c r="B3349" s="9"/>
    </row>
    <row r="3350" spans="1:2" x14ac:dyDescent="0.2">
      <c r="A3350" s="9"/>
      <c r="B3350" s="9"/>
    </row>
    <row r="3351" spans="1:2" x14ac:dyDescent="0.2">
      <c r="A3351" s="9"/>
      <c r="B3351" s="9"/>
    </row>
    <row r="3352" spans="1:2" x14ac:dyDescent="0.2">
      <c r="A3352" s="9"/>
      <c r="B3352" s="9"/>
    </row>
    <row r="3353" spans="1:2" x14ac:dyDescent="0.2">
      <c r="A3353" s="9"/>
      <c r="B3353" s="9"/>
    </row>
    <row r="3354" spans="1:2" x14ac:dyDescent="0.2">
      <c r="A3354" s="9"/>
      <c r="B3354" s="9"/>
    </row>
    <row r="3355" spans="1:2" x14ac:dyDescent="0.2">
      <c r="A3355" s="9"/>
      <c r="B3355" s="9"/>
    </row>
    <row r="3356" spans="1:2" x14ac:dyDescent="0.2">
      <c r="A3356" s="9"/>
      <c r="B3356" s="9"/>
    </row>
    <row r="3357" spans="1:2" x14ac:dyDescent="0.2">
      <c r="A3357" s="9"/>
      <c r="B3357" s="9"/>
    </row>
    <row r="3358" spans="1:2" x14ac:dyDescent="0.2">
      <c r="A3358" s="9"/>
      <c r="B3358" s="9"/>
    </row>
    <row r="3359" spans="1:2" x14ac:dyDescent="0.2">
      <c r="A3359" s="9"/>
      <c r="B3359" s="9"/>
    </row>
    <row r="3360" spans="1:2" x14ac:dyDescent="0.2">
      <c r="A3360" s="9"/>
      <c r="B3360" s="9"/>
    </row>
    <row r="3361" spans="1:2" x14ac:dyDescent="0.2">
      <c r="A3361" s="9"/>
      <c r="B3361" s="9"/>
    </row>
    <row r="3362" spans="1:2" x14ac:dyDescent="0.2">
      <c r="A3362" s="9"/>
      <c r="B3362" s="9"/>
    </row>
    <row r="3363" spans="1:2" x14ac:dyDescent="0.2">
      <c r="A3363" s="9"/>
      <c r="B3363" s="9"/>
    </row>
    <row r="3364" spans="1:2" x14ac:dyDescent="0.2">
      <c r="A3364" s="9"/>
      <c r="B3364" s="9"/>
    </row>
    <row r="3365" spans="1:2" x14ac:dyDescent="0.2">
      <c r="A3365" s="9"/>
      <c r="B3365" s="9"/>
    </row>
    <row r="3366" spans="1:2" x14ac:dyDescent="0.2">
      <c r="A3366" s="9"/>
      <c r="B3366" s="9"/>
    </row>
    <row r="3367" spans="1:2" x14ac:dyDescent="0.2">
      <c r="A3367" s="9"/>
      <c r="B3367" s="9"/>
    </row>
    <row r="3368" spans="1:2" x14ac:dyDescent="0.2">
      <c r="A3368" s="9"/>
      <c r="B3368" s="9"/>
    </row>
    <row r="3369" spans="1:2" x14ac:dyDescent="0.2">
      <c r="A3369" s="9"/>
      <c r="B3369" s="9"/>
    </row>
    <row r="3370" spans="1:2" x14ac:dyDescent="0.2">
      <c r="A3370" s="9"/>
      <c r="B3370" s="9"/>
    </row>
    <row r="3371" spans="1:2" x14ac:dyDescent="0.2">
      <c r="A3371" s="9"/>
      <c r="B3371" s="9"/>
    </row>
    <row r="3372" spans="1:2" x14ac:dyDescent="0.2">
      <c r="A3372" s="9"/>
      <c r="B3372" s="9"/>
    </row>
    <row r="3373" spans="1:2" x14ac:dyDescent="0.2">
      <c r="A3373" s="9"/>
      <c r="B3373" s="9"/>
    </row>
    <row r="3374" spans="1:2" x14ac:dyDescent="0.2">
      <c r="A3374" s="9"/>
      <c r="B3374" s="9"/>
    </row>
    <row r="3375" spans="1:2" x14ac:dyDescent="0.2">
      <c r="A3375" s="9"/>
      <c r="B3375" s="9"/>
    </row>
    <row r="3376" spans="1:2" x14ac:dyDescent="0.2">
      <c r="A3376" s="9"/>
      <c r="B3376" s="9"/>
    </row>
    <row r="3377" spans="1:2" x14ac:dyDescent="0.2">
      <c r="A3377" s="9"/>
      <c r="B3377" s="9"/>
    </row>
    <row r="3378" spans="1:2" x14ac:dyDescent="0.2">
      <c r="A3378" s="9"/>
      <c r="B3378" s="9"/>
    </row>
    <row r="3379" spans="1:2" x14ac:dyDescent="0.2">
      <c r="A3379" s="9"/>
      <c r="B3379" s="9"/>
    </row>
    <row r="3380" spans="1:2" x14ac:dyDescent="0.2">
      <c r="A3380" s="9"/>
      <c r="B3380" s="9"/>
    </row>
    <row r="3381" spans="1:2" x14ac:dyDescent="0.2">
      <c r="A3381" s="9"/>
      <c r="B3381" s="9"/>
    </row>
    <row r="3382" spans="1:2" x14ac:dyDescent="0.2">
      <c r="A3382" s="9"/>
      <c r="B3382" s="9"/>
    </row>
    <row r="3383" spans="1:2" x14ac:dyDescent="0.2">
      <c r="A3383" s="9"/>
      <c r="B3383" s="9"/>
    </row>
    <row r="3384" spans="1:2" x14ac:dyDescent="0.2">
      <c r="A3384" s="9"/>
      <c r="B3384" s="9"/>
    </row>
    <row r="3385" spans="1:2" x14ac:dyDescent="0.2">
      <c r="A3385" s="9"/>
      <c r="B3385" s="9"/>
    </row>
    <row r="3386" spans="1:2" x14ac:dyDescent="0.2">
      <c r="A3386" s="9"/>
      <c r="B3386" s="9"/>
    </row>
    <row r="3387" spans="1:2" x14ac:dyDescent="0.2">
      <c r="A3387" s="9"/>
      <c r="B3387" s="9"/>
    </row>
    <row r="3388" spans="1:2" x14ac:dyDescent="0.2">
      <c r="A3388" s="9"/>
      <c r="B3388" s="9"/>
    </row>
    <row r="3389" spans="1:2" x14ac:dyDescent="0.2">
      <c r="A3389" s="9"/>
      <c r="B3389" s="9"/>
    </row>
    <row r="3390" spans="1:2" x14ac:dyDescent="0.2">
      <c r="A3390" s="9"/>
      <c r="B3390" s="9"/>
    </row>
    <row r="3391" spans="1:2" x14ac:dyDescent="0.2">
      <c r="A3391" s="9"/>
      <c r="B3391" s="9"/>
    </row>
    <row r="3392" spans="1:2" x14ac:dyDescent="0.2">
      <c r="A3392" s="9"/>
      <c r="B3392" s="9"/>
    </row>
    <row r="3393" spans="1:2" x14ac:dyDescent="0.2">
      <c r="A3393" s="9"/>
      <c r="B3393" s="9"/>
    </row>
    <row r="3394" spans="1:2" x14ac:dyDescent="0.2">
      <c r="A3394" s="9"/>
      <c r="B3394" s="9"/>
    </row>
    <row r="3395" spans="1:2" x14ac:dyDescent="0.2">
      <c r="A3395" s="9"/>
      <c r="B3395" s="9"/>
    </row>
    <row r="3396" spans="1:2" x14ac:dyDescent="0.2">
      <c r="A3396" s="9"/>
      <c r="B3396" s="9"/>
    </row>
    <row r="3397" spans="1:2" x14ac:dyDescent="0.2">
      <c r="A3397" s="9"/>
      <c r="B3397" s="9"/>
    </row>
    <row r="3398" spans="1:2" x14ac:dyDescent="0.2">
      <c r="A3398" s="9"/>
      <c r="B3398" s="9"/>
    </row>
    <row r="3399" spans="1:2" x14ac:dyDescent="0.2">
      <c r="A3399" s="9"/>
      <c r="B3399" s="9"/>
    </row>
    <row r="3400" spans="1:2" x14ac:dyDescent="0.2">
      <c r="A3400" s="9"/>
      <c r="B3400" s="9"/>
    </row>
    <row r="3401" spans="1:2" x14ac:dyDescent="0.2">
      <c r="A3401" s="9"/>
      <c r="B3401" s="9"/>
    </row>
    <row r="3402" spans="1:2" x14ac:dyDescent="0.2">
      <c r="A3402" s="9"/>
      <c r="B3402" s="9"/>
    </row>
    <row r="3403" spans="1:2" x14ac:dyDescent="0.2">
      <c r="A3403" s="9"/>
      <c r="B3403" s="9"/>
    </row>
    <row r="3404" spans="1:2" x14ac:dyDescent="0.2">
      <c r="A3404" s="9"/>
      <c r="B3404" s="9"/>
    </row>
    <row r="3405" spans="1:2" x14ac:dyDescent="0.2">
      <c r="A3405" s="9"/>
      <c r="B3405" s="9"/>
    </row>
    <row r="3406" spans="1:2" x14ac:dyDescent="0.2">
      <c r="A3406" s="9"/>
      <c r="B3406" s="9"/>
    </row>
    <row r="3407" spans="1:2" x14ac:dyDescent="0.2">
      <c r="A3407" s="9"/>
      <c r="B3407" s="9"/>
    </row>
    <row r="3408" spans="1:2" x14ac:dyDescent="0.2">
      <c r="A3408" s="9"/>
      <c r="B3408" s="9"/>
    </row>
    <row r="3409" spans="1:2" x14ac:dyDescent="0.2">
      <c r="A3409" s="9"/>
      <c r="B3409" s="9"/>
    </row>
    <row r="3410" spans="1:2" x14ac:dyDescent="0.2">
      <c r="A3410" s="9"/>
      <c r="B3410" s="9"/>
    </row>
    <row r="3411" spans="1:2" x14ac:dyDescent="0.2">
      <c r="A3411" s="9"/>
      <c r="B3411" s="9"/>
    </row>
    <row r="3412" spans="1:2" x14ac:dyDescent="0.2">
      <c r="A3412" s="9"/>
      <c r="B3412" s="9"/>
    </row>
    <row r="3413" spans="1:2" x14ac:dyDescent="0.2">
      <c r="A3413" s="9"/>
      <c r="B3413" s="9"/>
    </row>
    <row r="3414" spans="1:2" x14ac:dyDescent="0.2">
      <c r="A3414" s="9"/>
      <c r="B3414" s="9"/>
    </row>
    <row r="3415" spans="1:2" x14ac:dyDescent="0.2">
      <c r="A3415" s="9"/>
      <c r="B3415" s="9"/>
    </row>
    <row r="3416" spans="1:2" x14ac:dyDescent="0.2">
      <c r="A3416" s="9"/>
      <c r="B3416" s="9"/>
    </row>
    <row r="3417" spans="1:2" x14ac:dyDescent="0.2">
      <c r="A3417" s="9"/>
      <c r="B3417" s="9"/>
    </row>
    <row r="3418" spans="1:2" x14ac:dyDescent="0.2">
      <c r="A3418" s="9"/>
      <c r="B3418" s="9"/>
    </row>
    <row r="3419" spans="1:2" x14ac:dyDescent="0.2">
      <c r="A3419" s="9"/>
      <c r="B3419" s="9"/>
    </row>
    <row r="3420" spans="1:2" x14ac:dyDescent="0.2">
      <c r="A3420" s="9"/>
      <c r="B3420" s="9"/>
    </row>
    <row r="3421" spans="1:2" x14ac:dyDescent="0.2">
      <c r="A3421" s="9"/>
      <c r="B3421" s="9"/>
    </row>
    <row r="3422" spans="1:2" x14ac:dyDescent="0.2">
      <c r="A3422" s="9"/>
      <c r="B3422" s="9"/>
    </row>
    <row r="3423" spans="1:2" x14ac:dyDescent="0.2">
      <c r="A3423" s="9"/>
      <c r="B3423" s="9"/>
    </row>
    <row r="3424" spans="1:2" x14ac:dyDescent="0.2">
      <c r="A3424" s="9"/>
      <c r="B3424" s="9"/>
    </row>
    <row r="3425" spans="1:2" x14ac:dyDescent="0.2">
      <c r="A3425" s="9"/>
      <c r="B3425" s="9"/>
    </row>
    <row r="3426" spans="1:2" x14ac:dyDescent="0.2">
      <c r="A3426" s="9"/>
      <c r="B3426" s="9"/>
    </row>
    <row r="3427" spans="1:2" x14ac:dyDescent="0.2">
      <c r="A3427" s="9"/>
      <c r="B3427" s="9"/>
    </row>
    <row r="3428" spans="1:2" x14ac:dyDescent="0.2">
      <c r="A3428" s="9"/>
      <c r="B3428" s="9"/>
    </row>
    <row r="3429" spans="1:2" x14ac:dyDescent="0.2">
      <c r="A3429" s="9"/>
      <c r="B3429" s="9"/>
    </row>
    <row r="3430" spans="1:2" x14ac:dyDescent="0.2">
      <c r="A3430" s="9"/>
      <c r="B3430" s="9"/>
    </row>
    <row r="3431" spans="1:2" x14ac:dyDescent="0.2">
      <c r="A3431" s="9"/>
      <c r="B3431" s="9"/>
    </row>
    <row r="3432" spans="1:2" x14ac:dyDescent="0.2">
      <c r="A3432" s="9"/>
      <c r="B3432" s="9"/>
    </row>
    <row r="3433" spans="1:2" x14ac:dyDescent="0.2">
      <c r="A3433" s="9"/>
      <c r="B3433" s="9"/>
    </row>
    <row r="3434" spans="1:2" x14ac:dyDescent="0.2">
      <c r="A3434" s="9"/>
      <c r="B3434" s="9"/>
    </row>
    <row r="3435" spans="1:2" x14ac:dyDescent="0.2">
      <c r="A3435" s="9"/>
      <c r="B3435" s="9"/>
    </row>
    <row r="3436" spans="1:2" x14ac:dyDescent="0.2">
      <c r="A3436" s="9"/>
      <c r="B3436" s="9"/>
    </row>
    <row r="3437" spans="1:2" x14ac:dyDescent="0.2">
      <c r="A3437" s="9"/>
      <c r="B3437" s="9"/>
    </row>
    <row r="3438" spans="1:2" x14ac:dyDescent="0.2">
      <c r="A3438" s="9"/>
      <c r="B3438" s="9"/>
    </row>
    <row r="3439" spans="1:2" x14ac:dyDescent="0.2">
      <c r="A3439" s="9"/>
      <c r="B3439" s="9"/>
    </row>
    <row r="3440" spans="1:2" x14ac:dyDescent="0.2">
      <c r="A3440" s="9"/>
      <c r="B3440" s="9"/>
    </row>
    <row r="3441" spans="1:2" x14ac:dyDescent="0.2">
      <c r="A3441" s="9"/>
      <c r="B3441" s="9"/>
    </row>
    <row r="3442" spans="1:2" x14ac:dyDescent="0.2">
      <c r="A3442" s="9"/>
      <c r="B3442" s="9"/>
    </row>
    <row r="3443" spans="1:2" x14ac:dyDescent="0.2">
      <c r="A3443" s="9"/>
      <c r="B3443" s="9"/>
    </row>
    <row r="3444" spans="1:2" x14ac:dyDescent="0.2">
      <c r="A3444" s="9"/>
      <c r="B3444" s="9"/>
    </row>
    <row r="3445" spans="1:2" x14ac:dyDescent="0.2">
      <c r="A3445" s="9"/>
      <c r="B3445" s="9"/>
    </row>
    <row r="3446" spans="1:2" x14ac:dyDescent="0.2">
      <c r="A3446" s="9"/>
      <c r="B3446" s="9"/>
    </row>
    <row r="3447" spans="1:2" x14ac:dyDescent="0.2">
      <c r="A3447" s="9"/>
      <c r="B3447" s="9"/>
    </row>
    <row r="3448" spans="1:2" x14ac:dyDescent="0.2">
      <c r="A3448" s="9"/>
      <c r="B3448" s="9"/>
    </row>
    <row r="3449" spans="1:2" x14ac:dyDescent="0.2">
      <c r="A3449" s="9"/>
      <c r="B3449" s="9"/>
    </row>
    <row r="3450" spans="1:2" x14ac:dyDescent="0.2">
      <c r="A3450" s="9"/>
      <c r="B3450" s="9"/>
    </row>
    <row r="3451" spans="1:2" x14ac:dyDescent="0.2">
      <c r="A3451" s="9"/>
      <c r="B3451" s="9"/>
    </row>
    <row r="3452" spans="1:2" x14ac:dyDescent="0.2">
      <c r="A3452" s="9"/>
      <c r="B3452" s="9"/>
    </row>
    <row r="3453" spans="1:2" x14ac:dyDescent="0.2">
      <c r="A3453" s="9"/>
      <c r="B3453" s="9"/>
    </row>
    <row r="3454" spans="1:2" x14ac:dyDescent="0.2">
      <c r="A3454" s="9"/>
      <c r="B3454" s="9"/>
    </row>
    <row r="3455" spans="1:2" x14ac:dyDescent="0.2">
      <c r="A3455" s="9"/>
      <c r="B3455" s="9"/>
    </row>
    <row r="3456" spans="1:2" x14ac:dyDescent="0.2">
      <c r="A3456" s="9"/>
      <c r="B3456" s="9"/>
    </row>
    <row r="3457" spans="1:2" x14ac:dyDescent="0.2">
      <c r="A3457" s="9"/>
      <c r="B3457" s="9"/>
    </row>
    <row r="3458" spans="1:2" x14ac:dyDescent="0.2">
      <c r="A3458" s="9"/>
      <c r="B3458" s="9"/>
    </row>
    <row r="3459" spans="1:2" x14ac:dyDescent="0.2">
      <c r="A3459" s="9"/>
      <c r="B3459" s="9"/>
    </row>
    <row r="3460" spans="1:2" x14ac:dyDescent="0.2">
      <c r="A3460" s="9"/>
      <c r="B3460" s="9"/>
    </row>
    <row r="3461" spans="1:2" x14ac:dyDescent="0.2">
      <c r="A3461" s="9"/>
      <c r="B3461" s="9"/>
    </row>
    <row r="3462" spans="1:2" x14ac:dyDescent="0.2">
      <c r="A3462" s="9"/>
      <c r="B3462" s="9"/>
    </row>
    <row r="3463" spans="1:2" x14ac:dyDescent="0.2">
      <c r="A3463" s="9"/>
      <c r="B3463" s="9"/>
    </row>
    <row r="3464" spans="1:2" x14ac:dyDescent="0.2">
      <c r="A3464" s="9"/>
      <c r="B3464" s="9"/>
    </row>
    <row r="3465" spans="1:2" x14ac:dyDescent="0.2">
      <c r="A3465" s="9"/>
      <c r="B3465" s="9"/>
    </row>
    <row r="3466" spans="1:2" x14ac:dyDescent="0.2">
      <c r="A3466" s="9"/>
      <c r="B3466" s="9"/>
    </row>
    <row r="3467" spans="1:2" x14ac:dyDescent="0.2">
      <c r="A3467" s="9"/>
      <c r="B3467" s="9"/>
    </row>
    <row r="3468" spans="1:2" x14ac:dyDescent="0.2">
      <c r="A3468" s="9"/>
      <c r="B3468" s="9"/>
    </row>
    <row r="3469" spans="1:2" x14ac:dyDescent="0.2">
      <c r="A3469" s="9"/>
      <c r="B3469" s="9"/>
    </row>
    <row r="3470" spans="1:2" x14ac:dyDescent="0.2">
      <c r="A3470" s="9"/>
      <c r="B3470" s="9"/>
    </row>
    <row r="3471" spans="1:2" x14ac:dyDescent="0.2">
      <c r="A3471" s="9"/>
      <c r="B3471" s="9"/>
    </row>
    <row r="3472" spans="1:2" x14ac:dyDescent="0.2">
      <c r="A3472" s="9"/>
      <c r="B3472" s="9"/>
    </row>
    <row r="3473" spans="1:2" x14ac:dyDescent="0.2">
      <c r="A3473" s="9"/>
      <c r="B3473" s="9"/>
    </row>
    <row r="3474" spans="1:2" x14ac:dyDescent="0.2">
      <c r="A3474" s="9"/>
      <c r="B3474" s="9"/>
    </row>
    <row r="3475" spans="1:2" x14ac:dyDescent="0.2">
      <c r="A3475" s="9"/>
      <c r="B3475" s="9"/>
    </row>
    <row r="3476" spans="1:2" x14ac:dyDescent="0.2">
      <c r="A3476" s="9"/>
      <c r="B3476" s="9"/>
    </row>
    <row r="3477" spans="1:2" x14ac:dyDescent="0.2">
      <c r="A3477" s="9"/>
      <c r="B3477" s="9"/>
    </row>
    <row r="3478" spans="1:2" x14ac:dyDescent="0.2">
      <c r="A3478" s="9"/>
      <c r="B3478" s="9"/>
    </row>
    <row r="3479" spans="1:2" x14ac:dyDescent="0.2">
      <c r="A3479" s="9"/>
      <c r="B3479" s="9"/>
    </row>
    <row r="3480" spans="1:2" x14ac:dyDescent="0.2">
      <c r="A3480" s="9"/>
      <c r="B3480" s="9"/>
    </row>
    <row r="3481" spans="1:2" x14ac:dyDescent="0.2">
      <c r="A3481" s="9"/>
      <c r="B3481" s="9"/>
    </row>
    <row r="3482" spans="1:2" x14ac:dyDescent="0.2">
      <c r="A3482" s="9"/>
      <c r="B3482" s="9"/>
    </row>
  </sheetData>
  <pageMargins left="0.7" right="0.7" top="0.75" bottom="0.75" header="0.3" footer="0.3"/>
  <pageSetup paperSize="9" orientation="portrait"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074C4E-AE8C-4512-81AC-1DB35163A7DE}">
  <ds:schemaRefs>
    <ds:schemaRef ds:uri="http://schemas.microsoft.com/sharepoint/v3/contenttype/forms"/>
  </ds:schemaRefs>
</ds:datastoreItem>
</file>

<file path=customXml/itemProps2.xml><?xml version="1.0" encoding="utf-8"?>
<ds:datastoreItem xmlns:ds="http://schemas.openxmlformats.org/officeDocument/2006/customXml" ds:itemID="{9ED64FB8-A784-4BC7-B1AB-5EECEE81B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43A20C6-37C2-4386-AC5A-A8481F37727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Index and Notes</vt:lpstr>
      <vt:lpstr>Absolute confidence intervals</vt:lpstr>
      <vt:lpstr>All CI timeseries</vt:lpstr>
      <vt:lpstr>Sheet5</vt:lpstr>
      <vt:lpstr>Sheet6</vt:lpstr>
      <vt:lpstr>'Index and 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Daniel</dc:creator>
  <cp:lastModifiedBy>Davies, Alistair</cp:lastModifiedBy>
  <dcterms:created xsi:type="dcterms:W3CDTF">2022-01-18T10:31:45Z</dcterms:created>
  <dcterms:modified xsi:type="dcterms:W3CDTF">2022-01-28T14:28:22Z</dcterms:modified>
</cp:coreProperties>
</file>