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VO DRH\PDI 2021\"/>
    </mc:Choice>
  </mc:AlternateContent>
  <bookViews>
    <workbookView xWindow="0" yWindow="0" windowWidth="28800" windowHeight="12330"/>
  </bookViews>
  <sheets>
    <sheet name="ANEXO III UNIVERSITÁRIO - AA" sheetId="1" r:id="rId1"/>
    <sheet name="ANEXO III UNIVERSITÁRIO - AL" sheetId="2" r:id="rId2"/>
    <sheet name="ANEXO - V" sheetId="3" r:id="rId3"/>
    <sheet name="ANEXO - VI" sheetId="4" r:id="rId4"/>
    <sheet name="ANEXO - VII" sheetId="5" r:id="rId5"/>
  </sheets>
  <calcPr calcId="162913"/>
</workbook>
</file>

<file path=xl/calcChain.xml><?xml version="1.0" encoding="utf-8"?>
<calcChain xmlns="http://schemas.openxmlformats.org/spreadsheetml/2006/main">
  <c r="I8" i="5" l="1"/>
  <c r="I8" i="4"/>
  <c r="I8" i="3"/>
  <c r="I8" i="2"/>
  <c r="D12" i="5"/>
  <c r="D11" i="5"/>
  <c r="D10" i="5"/>
  <c r="D9" i="5"/>
  <c r="L8" i="5"/>
  <c r="D8" i="5"/>
  <c r="D7" i="5"/>
  <c r="D6" i="5"/>
  <c r="D12" i="4"/>
  <c r="D11" i="4"/>
  <c r="D10" i="4"/>
  <c r="D9" i="4"/>
  <c r="L8" i="4"/>
  <c r="D8" i="4"/>
  <c r="D7" i="4"/>
  <c r="D6" i="4"/>
  <c r="D12" i="3"/>
  <c r="D11" i="3"/>
  <c r="D10" i="3"/>
  <c r="D9" i="3"/>
  <c r="L8" i="3"/>
  <c r="D8" i="3"/>
  <c r="D7" i="3"/>
  <c r="D6" i="3"/>
  <c r="D12" i="2"/>
  <c r="D11" i="2"/>
  <c r="D10" i="2"/>
  <c r="D9" i="2"/>
  <c r="L8" i="2"/>
  <c r="D8" i="2"/>
  <c r="D7" i="2"/>
  <c r="D6" i="2"/>
  <c r="P89" i="2" l="1"/>
  <c r="N89" i="2"/>
  <c r="P88" i="2"/>
  <c r="N88" i="2"/>
  <c r="P87" i="2"/>
  <c r="N87" i="2"/>
  <c r="P86" i="2"/>
  <c r="N86" i="2"/>
  <c r="P85" i="2"/>
  <c r="N85" i="2"/>
  <c r="P84" i="2"/>
  <c r="N84" i="2"/>
  <c r="P83" i="2"/>
  <c r="N83" i="2"/>
  <c r="P89" i="1"/>
  <c r="N89" i="1"/>
  <c r="P88" i="1"/>
  <c r="N88" i="1"/>
  <c r="P87" i="1"/>
  <c r="N87" i="1"/>
  <c r="P86" i="1"/>
  <c r="N86" i="1"/>
  <c r="P85" i="1"/>
  <c r="N85" i="1"/>
  <c r="P84" i="1"/>
  <c r="N84" i="1"/>
  <c r="P83" i="1"/>
  <c r="N83" i="1"/>
  <c r="N90" i="1" s="1"/>
  <c r="J16" i="5" s="1"/>
  <c r="P90" i="2" l="1"/>
  <c r="P90" i="1"/>
  <c r="N90" i="2"/>
  <c r="J18" i="5" s="1"/>
  <c r="M18" i="5" s="1"/>
  <c r="M16" i="5"/>
  <c r="J20" i="5" l="1"/>
  <c r="J26" i="5" l="1"/>
  <c r="J24" i="5"/>
  <c r="J28" i="5"/>
</calcChain>
</file>

<file path=xl/sharedStrings.xml><?xml version="1.0" encoding="utf-8"?>
<sst xmlns="http://schemas.openxmlformats.org/spreadsheetml/2006/main" count="269" uniqueCount="119">
  <si>
    <t>GOVERNO DO ESTADO DE SÃO PAULO</t>
  </si>
  <si>
    <t>Autoavaliação - AA</t>
  </si>
  <si>
    <t>Avaliação Liderança - AL</t>
  </si>
  <si>
    <t>Órgão:</t>
  </si>
  <si>
    <t>Cargo:</t>
  </si>
  <si>
    <t>Unidade de exercício:</t>
  </si>
  <si>
    <t>CPF:</t>
  </si>
  <si>
    <t>PARÂMETROS PARA ATRIBUIÇÃO DE PONTUAÇÃO</t>
  </si>
  <si>
    <t>1 - Fraco</t>
  </si>
  <si>
    <t>2 - Insatisfatório</t>
  </si>
  <si>
    <t>3 - Regular</t>
  </si>
  <si>
    <t>4 - Satisfatório</t>
  </si>
  <si>
    <t>5 - Competente</t>
  </si>
  <si>
    <t>Quando o servidor não apresenta desempenho nas atividades relacionadas ao indicador</t>
  </si>
  <si>
    <t xml:space="preserve">Quando o servidor atende ao indicador </t>
  </si>
  <si>
    <t xml:space="preserve">Quando o servidor apresenta desempenho que pode ser melhorado </t>
  </si>
  <si>
    <t xml:space="preserve">Quando o servidor apresenta dificuldades no desempenho das atividades </t>
  </si>
  <si>
    <t>Empenhou-se nas situações de trabalho não rotineiras</t>
  </si>
  <si>
    <t>INDICADORES</t>
  </si>
  <si>
    <t>Pontuação de 1 a 5</t>
  </si>
  <si>
    <t>Não deixou que interesses pessoais prejudicassem o andamento dos trabalhos</t>
  </si>
  <si>
    <r>
      <rPr>
        <b/>
        <sz val="10"/>
        <color theme="1"/>
        <rFont val="Calibri"/>
        <family val="2"/>
        <scheme val="minor"/>
      </rPr>
      <t>FATOR DE COMPETÊNCIA 1 - COMPROMISSO PROFISSIONAL</t>
    </r>
    <r>
      <rPr>
        <sz val="10"/>
        <color theme="1"/>
        <rFont val="Calibri"/>
        <family val="2"/>
        <scheme val="minor"/>
      </rPr>
      <t>: capacidade de engajar-se com os objetivos da organização e com o trabalho que realiza</t>
    </r>
  </si>
  <si>
    <t>Evitou mau uso de equipamentos de trabalho, não causando danos e conservando o patrimônio público</t>
  </si>
  <si>
    <t>Foi assíduo, evitou ausências durante o horário de trabalho</t>
  </si>
  <si>
    <r>
      <rPr>
        <b/>
        <sz val="10"/>
        <color theme="1"/>
        <rFont val="Calibri"/>
        <family val="2"/>
        <scheme val="minor"/>
      </rPr>
      <t>FATOR DE COMPETÊNCIA - 3 COMUNICAÇÃO</t>
    </r>
    <r>
      <rPr>
        <sz val="10"/>
        <color theme="1"/>
        <rFont val="Calibri"/>
        <family val="2"/>
        <scheme val="minor"/>
      </rPr>
      <t>: capacidade de expressar ideias e fatos de forma clara e objetiva para torná-los compreensíveis ao interlocutor; e de ouvir atentamente o interlocutor, buscando compreendê-lo</t>
    </r>
  </si>
  <si>
    <t>Soube se comunicar com clareza e objetividade</t>
  </si>
  <si>
    <t>Ouviu e interagiu com o interlocutor de forma respeitosa</t>
  </si>
  <si>
    <t>Compartilhou seus conhecimentos com a equipe para auxiliar os demais na realização das tarefas</t>
  </si>
  <si>
    <r>
      <rPr>
        <b/>
        <sz val="10"/>
        <color theme="1"/>
        <rFont val="Calibri"/>
        <family val="2"/>
        <scheme val="minor"/>
      </rPr>
      <t>FATOR DE COMPETÊNCIA - 4 TRABALHO EM EQUIPE</t>
    </r>
    <r>
      <rPr>
        <sz val="10"/>
        <color theme="1"/>
        <rFont val="Calibri"/>
        <family val="2"/>
        <scheme val="minor"/>
      </rPr>
      <t>: capacidade de atuar em conjunto com seus pares, lidando com a diversidade e focando as energias da equipe em objetivos comuns do trabalho</t>
    </r>
  </si>
  <si>
    <t xml:space="preserve">Conseguiu executar e trabalhar com novas ferramentas e/ou formas de executar as atividades </t>
  </si>
  <si>
    <t>CONSOLIDAÇÃO DO FORMULÁRIO DE AVALIAÇÃO</t>
  </si>
  <si>
    <t>Fatores de competência</t>
  </si>
  <si>
    <t>Pontos</t>
  </si>
  <si>
    <t>Média</t>
  </si>
  <si>
    <t>1 - COMPROMISSO PROFISSIONAL</t>
  </si>
  <si>
    <t>2 - RESPONSABILIDADE E SUSTENTABILIDADE</t>
  </si>
  <si>
    <t>TOTALIZAÇÃO</t>
  </si>
  <si>
    <t>Data: ____/____/________</t>
  </si>
  <si>
    <t>_______________________________________________</t>
  </si>
  <si>
    <r>
      <rPr>
        <i/>
        <sz val="10"/>
        <color theme="1"/>
        <rFont val="Calibri"/>
        <family val="2"/>
        <scheme val="minor"/>
      </rPr>
      <t>Data</t>
    </r>
    <r>
      <rPr>
        <sz val="10"/>
        <color theme="1"/>
        <rFont val="Calibri"/>
        <family val="2"/>
        <scheme val="minor"/>
      </rPr>
      <t>: ____/____/________</t>
    </r>
  </si>
  <si>
    <t>Assinatura do Servidor Avaliado</t>
  </si>
  <si>
    <t>Assinatura do Avaliador</t>
  </si>
  <si>
    <t>Nome do Servidor:</t>
  </si>
  <si>
    <t>Nome do Avaliador:</t>
  </si>
  <si>
    <t>Cargo do Avaliador:</t>
  </si>
  <si>
    <t>3 - COMUNICAÇÃO</t>
  </si>
  <si>
    <t>4 - TRABALHO EM EQUIPE</t>
  </si>
  <si>
    <t>ANEXO V - PLANO DE AÇÃO PARA O DESENVOLVIMENTO - PAD</t>
  </si>
  <si>
    <t>DADOS DO PLANO DE AÇÃO PARA O DESENVOLVIMENTO</t>
  </si>
  <si>
    <t>Objetivo: promover o desenvolvimento do servidor, visando ao melhor aproveitamento de suas potencialidades</t>
  </si>
  <si>
    <t>Considerações sobre o desempenho do servidor em atividades desenvolvidas na unidade de trabalho durante o ciclo de desempenho:</t>
  </si>
  <si>
    <r>
      <rPr>
        <sz val="9"/>
        <color theme="1"/>
        <rFont val="Calibri"/>
        <family val="2"/>
        <scheme val="minor"/>
      </rPr>
      <t>Relacione os Pontos Fortes:                                    
- o que sabe fazer bem feito e com facilidade;      
- oportunidades de trabalho em um novo projeto/atividade;      
- tarefas e atividades que são adequadas ao perfil e interesse do servidor e que podem ajudá-lo a adquirir habilidades extras</t>
    </r>
    <r>
      <rPr>
        <sz val="11"/>
        <color theme="1"/>
        <rFont val="Calibri"/>
        <family val="2"/>
        <scheme val="minor"/>
      </rPr>
      <t xml:space="preserve">
</t>
    </r>
  </si>
  <si>
    <t xml:space="preserve">Relacione os Pontos para Melhorias:                            
- habilidades que necessitam de aperfeiçoamento;
- necessidade de remanejamento pela não adaptação do servidor às funções
</t>
  </si>
  <si>
    <t>Proposta de ações para o desenvolvimento do servidor no próximo ciclo de desempenho:</t>
  </si>
  <si>
    <t>Assinatura do Chefe Mediato</t>
  </si>
  <si>
    <t>ANEXO VI - RECURSO</t>
  </si>
  <si>
    <t>Recurso contra o resultado da avaliação pela liderança</t>
  </si>
  <si>
    <t>Senhor (a)</t>
  </si>
  <si>
    <t>Manifestação da Chefia Mediata</t>
  </si>
  <si>
    <t>ANEXO VII - RELATÓRIO DE DESEMPENHO INDIVIDUAL - RDI</t>
  </si>
  <si>
    <t>X</t>
  </si>
  <si>
    <t xml:space="preserve">Assinatura do Avaliador </t>
  </si>
  <si>
    <t>Assinatura do Servidor Avaliado (ciência)</t>
  </si>
  <si>
    <t>AVALIAÇÃO DE DESEMPENHO INDIVIDUAL - ADI</t>
  </si>
  <si>
    <t>total de pontos das avaliações</t>
  </si>
  <si>
    <t>peso das avaliações</t>
  </si>
  <si>
    <t>AA</t>
  </si>
  <si>
    <t>AA*0,3</t>
  </si>
  <si>
    <t>Avaliação pela Liderança - AL</t>
  </si>
  <si>
    <t>AL</t>
  </si>
  <si>
    <t>AL*0,7</t>
  </si>
  <si>
    <t>RESULTADO FINAL - ADI</t>
  </si>
  <si>
    <t>AA*0,3 + AL*0,7 = ADI</t>
  </si>
  <si>
    <t>Manifestação do órgão setorial de recursos humanos sobre a avaliação:</t>
  </si>
  <si>
    <t>ADI/TP*100 = RDI</t>
  </si>
  <si>
    <t>Nível Elementar - TP = 80          Nível Intermediário - TP = 115</t>
  </si>
  <si>
    <t>Nome:</t>
  </si>
  <si>
    <t>Revisado por</t>
  </si>
  <si>
    <t xml:space="preserve">Responsável pelo RDI (RH) </t>
  </si>
  <si>
    <t>Assinatura:</t>
  </si>
  <si>
    <t>Testemunha (quando necessário)*</t>
  </si>
  <si>
    <r>
      <rPr>
        <b/>
        <sz val="10"/>
        <color theme="1"/>
        <rFont val="Calibri"/>
        <family val="2"/>
        <scheme val="minor"/>
      </rPr>
      <t>FATOR DE COMPETÊNCIA 2 - RESPONSABILIDADE E SUSTENTABILIDADE</t>
    </r>
    <r>
      <rPr>
        <sz val="10"/>
        <color theme="1"/>
        <rFont val="Calibri"/>
        <family val="2"/>
        <scheme val="minor"/>
      </rPr>
      <t>: equilíbrio entre atendimento às demandas profissionais e o uso racional e responsável dos recursos físicos e materiais; visão de responsabilidade organizacional e consciência da limitação dos recursos disponíveis</t>
    </r>
  </si>
  <si>
    <t>Manteve o ambiente organizado, facilitando o trabalho e a rápida localização de documentos e materiais</t>
  </si>
  <si>
    <t>Buscou ajuda de colegas e/ou superiores quando estava com dificuldade em executar suas atividades</t>
  </si>
  <si>
    <t>Conseguiu lidar com diferenças na equipe, focando-se nos objetivos comuns do trabalho</t>
  </si>
  <si>
    <t>Soube ouvir colegas e/ou superiores sem prejulgamentos que comprometessem a compreensão do assunto</t>
  </si>
  <si>
    <t>ADI/TP*100% = RDI%</t>
  </si>
  <si>
    <t>NÍVEL DE PROFICIÊNCIA</t>
  </si>
  <si>
    <t>ADI/nº total de indicadores do formulário</t>
  </si>
  <si>
    <t xml:space="preserve">RESULTADO FINAL DA AVALIAÇÃO DE DESEMPENHO INDIVIDUAL - ADI </t>
  </si>
  <si>
    <t xml:space="preserve">RESULTADO PONDERADO de 0 a 100 (valor absoluto) </t>
  </si>
  <si>
    <t xml:space="preserve">RESULTADO PONDERADO de 0 a 100 (valor percentual) </t>
  </si>
  <si>
    <r>
      <t>*</t>
    </r>
    <r>
      <rPr>
        <b/>
        <sz val="10"/>
        <color theme="1"/>
        <rFont val="Calibri"/>
        <family val="2"/>
        <scheme val="minor"/>
      </rPr>
      <t>TP</t>
    </r>
    <r>
      <rPr>
        <sz val="10"/>
        <color theme="1"/>
        <rFont val="Calibri"/>
        <family val="2"/>
        <scheme val="minor"/>
      </rPr>
      <t xml:space="preserve"> = Total de Pontos, de acordo com o nível do formulário de avaliação: </t>
    </r>
  </si>
  <si>
    <t>RG (    ) ou  RS  (    ):</t>
  </si>
  <si>
    <t>Quando o servidor atende ao indicador destacando-se na ação</t>
  </si>
  <si>
    <t>Engajou-se nos trabalhos no qual foi envolvido, dedicando-se na obtenção dos resultados</t>
  </si>
  <si>
    <t>Redigiu documentos (cartas, e-mails, textos e outros) com clareza e qualidade</t>
  </si>
  <si>
    <r>
      <rPr>
        <b/>
        <sz val="10"/>
        <color theme="1"/>
        <rFont val="Calibri"/>
        <family val="2"/>
        <scheme val="minor"/>
      </rPr>
      <t>FATOR DE COMPETÊNCIA - 5 INOVAÇÃO E GESTÃO DA MUDANÇA</t>
    </r>
    <r>
      <rPr>
        <sz val="10"/>
        <color theme="1"/>
        <rFont val="Calibri"/>
        <family val="2"/>
        <scheme val="minor"/>
      </rPr>
      <t>: capacidade de promover e lidar com a inovação no ambiente de trabalho, gerenciando conflitos que possam ser causados pelo novo</t>
    </r>
  </si>
  <si>
    <t>Buscou novas soluções e formas de executar seu trabalho, visando à melhoria dos processos e resultados</t>
  </si>
  <si>
    <t>Compartilhou com colegas novas ferramentas e maneiras de executar o trabalho, visando à melhoria dos processos e resultados</t>
  </si>
  <si>
    <t>Buscou solucionar problemas do dia-a-dia, de maneira pró-ativa, independente de estímulos externos</t>
  </si>
  <si>
    <t>Antecipou-se na execução dos trabalhos/tarefas antes mesmo de ser cobrado pela chefia imediata</t>
  </si>
  <si>
    <t>Buscou melhorar a eficiência na execução dos trabalhos, mesmo que para isso fosse necessário adquirir novos conhecimentos</t>
  </si>
  <si>
    <r>
      <rPr>
        <b/>
        <sz val="10"/>
        <color theme="1"/>
        <rFont val="Calibri"/>
        <family val="2"/>
        <scheme val="minor"/>
      </rPr>
      <t>FATOR DE COMPETÊNCIA - 7 CONHECIMENTO E EFICÁCIA</t>
    </r>
    <r>
      <rPr>
        <sz val="10"/>
        <color theme="1"/>
        <rFont val="Calibri"/>
        <family val="2"/>
        <scheme val="minor"/>
      </rPr>
      <t>: capacidade do profissional transferir o seu conhecimento para a realização dos trabalhos com qualidade e precisão</t>
    </r>
  </si>
  <si>
    <t>Realizou as tarefas/atividades com qualidade, com pouco ou nenhum retrabalho</t>
  </si>
  <si>
    <t>Concluiu as tarefas nos prazos estabelecidos, sem necessidade de cobrança da chefia imediata</t>
  </si>
  <si>
    <t>5 - INOVAÇÃO E GESTÃO DA MUDANÇA</t>
  </si>
  <si>
    <t>6 - INICIATIVA</t>
  </si>
  <si>
    <t>7 - CONHECIMENTO E EFICÁCIA</t>
  </si>
  <si>
    <t>ANEXO III-FORMULÁRIO DE AVALIAÇÃO Nível Universitário</t>
  </si>
  <si>
    <t>Evitou desperdício e mau uso dos recursos materiais utilizados no trabalho</t>
  </si>
  <si>
    <t>Nível Universitário - TP = 115          Função de Comando - TP = 135</t>
  </si>
  <si>
    <t>*Caso o servidor se recuse a fazer sua autoavaliação, a chefia imediata deve solicitar que outro servidor testemunhe o fato</t>
  </si>
  <si>
    <r>
      <t xml:space="preserve">É dever do agente público ter sempre em vista o decoro, o zelo e a honestidade em suas declarações e ações. Além disso, deve observar os princípios da legalidade, impessoalidade, moralidade, publicidade, eficiência, interesse público, razoabilidade e motivação, pautando-se pelos padrões da ética. </t>
    </r>
    <r>
      <rPr>
        <b/>
        <sz val="9"/>
        <color theme="1"/>
        <rFont val="Calibri"/>
        <family val="2"/>
        <scheme val="minor"/>
      </rPr>
      <t>Declaro ainda estar agindo de acordo com o Código de Ética da Administração Pública Estadual, aprovado pelo Decreto nº 60.428, de 08 de maio de 2014.</t>
    </r>
  </si>
  <si>
    <r>
      <rPr>
        <b/>
        <sz val="10"/>
        <color theme="1"/>
        <rFont val="Calibri"/>
        <family val="2"/>
        <scheme val="minor"/>
      </rPr>
      <t>FATOR DE COMPETÊNCIA - 6 INICIATIVA</t>
    </r>
    <r>
      <rPr>
        <sz val="10"/>
        <color theme="1"/>
        <rFont val="Calibri"/>
        <family val="2"/>
        <scheme val="minor"/>
      </rPr>
      <t>: capacidade de agir frente a situações de trabalho, independente de demanda superior, antecipando-se na resolução de problemas e/ou na execução de atividades</t>
    </r>
  </si>
  <si>
    <t>Priorizou atividades conforme grau de relevância para atingir os resultados esperados</t>
  </si>
  <si>
    <t>AVALIAÇÃO DE DESEMPENHO INDIVIDUAL - 2021</t>
  </si>
  <si>
    <t>Conforme dispõe o artigo 14 do Decreto nº 57.780, de 10 de fevereiro de 2012, solicito a Vossa Senhoria revisão da pontuação a mim atribuída na Avaliação de Desempenho Individual correspondente ao ano 2021, pelos motivos abaixo expostos:</t>
  </si>
  <si>
    <t>Decreto nº 57.780/2012, alterado pelo Decreto nº 58.373/2012 e Instrução CRHE nº 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</si>
</sst>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28575</xdr:rowOff>
    </xdr:from>
    <xdr:to>
      <xdr:col>1</xdr:col>
      <xdr:colOff>257176</xdr:colOff>
      <xdr:row>2</xdr:row>
      <xdr:rowOff>171450</xdr:rowOff>
    </xdr:to>
    <xdr:pic>
      <xdr:nvPicPr>
        <xdr:cNvPr id="2" name="Imagem 1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6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workbookViewId="0">
      <selection activeCell="C2" sqref="C2:Q2"/>
    </sheetView>
  </sheetViews>
  <sheetFormatPr defaultRowHeight="15" x14ac:dyDescent="0.25"/>
  <cols>
    <col min="1" max="7" width="5.7109375" customWidth="1"/>
    <col min="8" max="8" width="6.7109375" customWidth="1"/>
    <col min="9" max="22" width="5.7109375" customWidth="1"/>
  </cols>
  <sheetData>
    <row r="1" spans="1:18" x14ac:dyDescent="0.25">
      <c r="A1" s="55"/>
      <c r="B1" s="55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8" x14ac:dyDescent="0.25">
      <c r="A2" s="55"/>
      <c r="B2" s="55"/>
      <c r="C2" s="57" t="s">
        <v>116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8" ht="15.75" thickBot="1" x14ac:dyDescent="0.3">
      <c r="A3" s="55"/>
      <c r="B3" s="55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8" s="3" customFormat="1" ht="15.75" thickBot="1" x14ac:dyDescent="0.3">
      <c r="A4" s="59" t="s">
        <v>109</v>
      </c>
      <c r="B4" s="60"/>
      <c r="C4" s="60"/>
      <c r="D4" s="60"/>
      <c r="E4" s="60"/>
      <c r="F4" s="60"/>
      <c r="G4" s="60"/>
      <c r="H4" s="60"/>
      <c r="I4" s="10" t="s">
        <v>60</v>
      </c>
      <c r="J4" s="61" t="s">
        <v>1</v>
      </c>
      <c r="K4" s="61"/>
      <c r="L4" s="61"/>
      <c r="M4" s="4"/>
      <c r="N4" s="62" t="s">
        <v>2</v>
      </c>
      <c r="O4" s="61"/>
      <c r="P4" s="61"/>
      <c r="Q4" s="61"/>
      <c r="R4" s="2"/>
    </row>
    <row r="6" spans="1:18" x14ac:dyDescent="0.25">
      <c r="A6" s="50" t="s">
        <v>3</v>
      </c>
      <c r="B6" s="50"/>
      <c r="C6" s="51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</row>
    <row r="7" spans="1:18" x14ac:dyDescent="0.25">
      <c r="A7" s="50" t="s">
        <v>42</v>
      </c>
      <c r="B7" s="50"/>
      <c r="C7" s="51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</row>
    <row r="8" spans="1:18" s="8" customFormat="1" ht="15" customHeight="1" x14ac:dyDescent="0.25">
      <c r="A8" s="50" t="s">
        <v>6</v>
      </c>
      <c r="B8" s="50"/>
      <c r="C8" s="51"/>
      <c r="D8" s="47"/>
      <c r="E8" s="48"/>
      <c r="F8" s="48"/>
      <c r="G8" s="48"/>
      <c r="H8" s="49"/>
      <c r="I8" s="52" t="s">
        <v>93</v>
      </c>
      <c r="J8" s="53"/>
      <c r="K8" s="54"/>
      <c r="L8" s="47"/>
      <c r="M8" s="48"/>
      <c r="N8" s="48"/>
      <c r="O8" s="48"/>
      <c r="P8" s="48"/>
      <c r="Q8" s="49"/>
    </row>
    <row r="9" spans="1:18" x14ac:dyDescent="0.25">
      <c r="A9" s="50" t="s">
        <v>4</v>
      </c>
      <c r="B9" s="50"/>
      <c r="C9" s="51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</row>
    <row r="10" spans="1:18" x14ac:dyDescent="0.25">
      <c r="A10" s="50" t="s">
        <v>5</v>
      </c>
      <c r="B10" s="50"/>
      <c r="C10" s="51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</row>
    <row r="11" spans="1:18" x14ac:dyDescent="0.25">
      <c r="A11" s="50" t="s">
        <v>43</v>
      </c>
      <c r="B11" s="50"/>
      <c r="C11" s="51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 spans="1:18" x14ac:dyDescent="0.25">
      <c r="A12" s="50" t="s">
        <v>44</v>
      </c>
      <c r="B12" s="50"/>
      <c r="C12" s="50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9"/>
    </row>
    <row r="13" spans="1:18" ht="60" customHeight="1" x14ac:dyDescent="0.25">
      <c r="A13" s="74" t="s">
        <v>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1:18" x14ac:dyDescent="0.25">
      <c r="A14" s="79" t="s">
        <v>39</v>
      </c>
      <c r="B14" s="80"/>
      <c r="C14" s="80"/>
      <c r="D14" s="80"/>
      <c r="E14" s="80"/>
      <c r="G14" s="55" t="s">
        <v>38</v>
      </c>
      <c r="H14" s="55"/>
      <c r="I14" s="55"/>
      <c r="J14" s="55"/>
      <c r="K14" s="55"/>
      <c r="L14" s="55"/>
      <c r="M14" s="55"/>
      <c r="N14" s="55"/>
      <c r="O14" s="55"/>
      <c r="P14" s="55"/>
    </row>
    <row r="15" spans="1:18" x14ac:dyDescent="0.25">
      <c r="A15" s="80"/>
      <c r="B15" s="80"/>
      <c r="C15" s="80"/>
      <c r="D15" s="80"/>
      <c r="E15" s="80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 spans="1:18" x14ac:dyDescent="0.25">
      <c r="G16" s="76" t="s">
        <v>40</v>
      </c>
      <c r="H16" s="55"/>
      <c r="I16" s="55"/>
      <c r="J16" s="55"/>
      <c r="K16" s="55"/>
      <c r="L16" s="55"/>
      <c r="M16" s="55"/>
      <c r="N16" s="55"/>
      <c r="O16" s="55"/>
      <c r="P16" s="55"/>
    </row>
    <row r="18" spans="1:17" x14ac:dyDescent="0.25">
      <c r="A18" s="79" t="s">
        <v>39</v>
      </c>
      <c r="B18" s="80"/>
      <c r="C18" s="80"/>
      <c r="D18" s="80"/>
      <c r="E18" s="80"/>
      <c r="G18" s="55" t="s">
        <v>38</v>
      </c>
      <c r="H18" s="55"/>
      <c r="I18" s="55"/>
      <c r="J18" s="55"/>
      <c r="K18" s="55"/>
      <c r="L18" s="55"/>
      <c r="M18" s="55"/>
      <c r="N18" s="55"/>
      <c r="O18" s="55"/>
      <c r="P18" s="55"/>
    </row>
    <row r="19" spans="1:17" x14ac:dyDescent="0.25">
      <c r="A19" s="80"/>
      <c r="B19" s="80"/>
      <c r="C19" s="80"/>
      <c r="D19" s="80"/>
      <c r="E19" s="80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1:17" x14ac:dyDescent="0.25">
      <c r="G20" s="76" t="s">
        <v>80</v>
      </c>
      <c r="H20" s="55"/>
      <c r="I20" s="55"/>
      <c r="J20" s="55"/>
      <c r="K20" s="55"/>
      <c r="L20" s="55"/>
      <c r="M20" s="55"/>
      <c r="N20" s="55"/>
      <c r="O20" s="55"/>
      <c r="P20" s="55"/>
    </row>
    <row r="22" spans="1:17" x14ac:dyDescent="0.25">
      <c r="A22" s="46" t="s">
        <v>7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1:17" x14ac:dyDescent="0.25">
      <c r="A23" s="81" t="s">
        <v>8</v>
      </c>
      <c r="B23" s="81"/>
      <c r="C23" s="81"/>
      <c r="D23" s="81" t="s">
        <v>13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17" s="1" customFormat="1" x14ac:dyDescent="0.25">
      <c r="A24" s="63" t="s">
        <v>9</v>
      </c>
      <c r="B24" s="63"/>
      <c r="C24" s="63"/>
      <c r="D24" s="63" t="s">
        <v>16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17" x14ac:dyDescent="0.25">
      <c r="A25" s="63" t="s">
        <v>10</v>
      </c>
      <c r="B25" s="63"/>
      <c r="C25" s="63"/>
      <c r="D25" s="63" t="s">
        <v>15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17" x14ac:dyDescent="0.25">
      <c r="A26" s="63" t="s">
        <v>11</v>
      </c>
      <c r="B26" s="63"/>
      <c r="C26" s="63"/>
      <c r="D26" s="63" t="s">
        <v>14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 x14ac:dyDescent="0.25">
      <c r="A27" s="63" t="s">
        <v>12</v>
      </c>
      <c r="B27" s="63"/>
      <c r="C27" s="63"/>
      <c r="D27" s="63" t="s">
        <v>94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" customHeight="1" x14ac:dyDescent="0.25">
      <c r="A29" s="32" t="s">
        <v>21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ht="1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A31" s="34" t="s">
        <v>18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 t="s">
        <v>19</v>
      </c>
      <c r="P31" s="37"/>
      <c r="Q31" s="37"/>
    </row>
    <row r="32" spans="1:17" x14ac:dyDescent="0.25">
      <c r="A32" s="38" t="s">
        <v>17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22"/>
    </row>
    <row r="33" spans="1:17" s="1" customFormat="1" x14ac:dyDescent="0.25">
      <c r="A33" s="38" t="s">
        <v>95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  <c r="Q33" s="22"/>
    </row>
    <row r="34" spans="1:17" x14ac:dyDescent="0.25">
      <c r="A34" s="38" t="s">
        <v>20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  <c r="Q34" s="22"/>
    </row>
    <row r="35" spans="1:17" x14ac:dyDescent="0.25">
      <c r="A35" s="38" t="s">
        <v>23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22"/>
    </row>
    <row r="36" spans="1:17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ht="15" customHeight="1" x14ac:dyDescent="0.25">
      <c r="A37" s="32" t="s">
        <v>81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s="1" customFormat="1" x14ac:dyDescent="0.25">
      <c r="A40" s="34" t="s">
        <v>18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 t="s">
        <v>19</v>
      </c>
      <c r="P40" s="37"/>
      <c r="Q40" s="37"/>
    </row>
    <row r="41" spans="1:17" x14ac:dyDescent="0.25">
      <c r="A41" s="38" t="s">
        <v>82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22"/>
    </row>
    <row r="42" spans="1:17" x14ac:dyDescent="0.25">
      <c r="A42" s="38" t="s">
        <v>110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40"/>
      <c r="Q42" s="22"/>
    </row>
    <row r="43" spans="1:17" x14ac:dyDescent="0.25">
      <c r="A43" s="38" t="s">
        <v>22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22"/>
    </row>
    <row r="44" spans="1:17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ht="15" customHeight="1" x14ac:dyDescent="0.25">
      <c r="A45" s="32" t="s">
        <v>24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7" s="1" customFormat="1" x14ac:dyDescent="0.25">
      <c r="A47" s="34" t="s">
        <v>18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 t="s">
        <v>19</v>
      </c>
      <c r="P47" s="37"/>
      <c r="Q47" s="37"/>
    </row>
    <row r="48" spans="1:17" x14ac:dyDescent="0.25">
      <c r="A48" s="38" t="s">
        <v>25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2"/>
    </row>
    <row r="49" spans="1:17" x14ac:dyDescent="0.25">
      <c r="A49" s="38" t="s">
        <v>85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22"/>
    </row>
    <row r="50" spans="1:17" x14ac:dyDescent="0.25">
      <c r="A50" s="38" t="s">
        <v>26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  <c r="Q50" s="22"/>
    </row>
    <row r="51" spans="1:17" x14ac:dyDescent="0.25">
      <c r="A51" s="38" t="s">
        <v>96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5"/>
      <c r="Q51" s="22"/>
    </row>
    <row r="52" spans="1:17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5" customHeight="1" x14ac:dyDescent="0.25">
      <c r="A53" s="32" t="s">
        <v>28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s="1" customFormat="1" x14ac:dyDescent="0.25">
      <c r="A55" s="34" t="s">
        <v>18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 t="s">
        <v>19</v>
      </c>
      <c r="P55" s="37"/>
      <c r="Q55" s="37"/>
    </row>
    <row r="56" spans="1:17" x14ac:dyDescent="0.25">
      <c r="A56" s="38" t="s">
        <v>27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40"/>
      <c r="Q56" s="22"/>
    </row>
    <row r="57" spans="1:17" x14ac:dyDescent="0.25">
      <c r="A57" s="38" t="s">
        <v>83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22"/>
    </row>
    <row r="58" spans="1:17" x14ac:dyDescent="0.25">
      <c r="A58" s="38" t="s">
        <v>84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  <c r="Q58" s="22"/>
    </row>
    <row r="59" spans="1:17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5" customHeight="1" x14ac:dyDescent="0.25">
      <c r="A60" s="32" t="s">
        <v>97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 s="3" customForma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 spans="1:17" x14ac:dyDescent="0.25">
      <c r="A62" s="34" t="s">
        <v>18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 t="s">
        <v>19</v>
      </c>
      <c r="P62" s="37"/>
      <c r="Q62" s="37"/>
    </row>
    <row r="63" spans="1:17" x14ac:dyDescent="0.25">
      <c r="A63" s="38" t="s">
        <v>29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22"/>
    </row>
    <row r="64" spans="1:17" x14ac:dyDescent="0.25">
      <c r="A64" s="38" t="s">
        <v>98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40"/>
      <c r="Q64" s="22"/>
    </row>
    <row r="65" spans="1:17" ht="30" customHeight="1" x14ac:dyDescent="0.25">
      <c r="A65" s="43" t="s">
        <v>99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/>
      <c r="Q65" s="22"/>
    </row>
    <row r="66" spans="1:17" ht="15" customHeight="1" x14ac:dyDescent="0.25">
      <c r="A66" s="1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ht="15" customHeight="1" x14ac:dyDescent="0.25">
      <c r="A67" s="77" t="s">
        <v>114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1:17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1:17" x14ac:dyDescent="0.25">
      <c r="A69" s="34" t="s">
        <v>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 t="s">
        <v>19</v>
      </c>
      <c r="P69" s="37"/>
      <c r="Q69" s="37"/>
    </row>
    <row r="70" spans="1:17" x14ac:dyDescent="0.25">
      <c r="A70" s="38" t="s">
        <v>100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40"/>
      <c r="Q70" s="22"/>
    </row>
    <row r="71" spans="1:17" x14ac:dyDescent="0.25">
      <c r="A71" s="38" t="s">
        <v>101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40"/>
      <c r="Q71" s="22"/>
    </row>
    <row r="72" spans="1:17" ht="30" customHeight="1" x14ac:dyDescent="0.25">
      <c r="A72" s="43" t="s">
        <v>102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5"/>
      <c r="Q72" s="22"/>
    </row>
    <row r="73" spans="1:17" ht="15" customHeight="1" x14ac:dyDescent="0.25">
      <c r="A73" s="1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2"/>
    </row>
    <row r="74" spans="1:17" ht="15" customHeight="1" x14ac:dyDescent="0.25">
      <c r="A74" s="32" t="s">
        <v>103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</row>
    <row r="75" spans="1:1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</row>
    <row r="76" spans="1:17" x14ac:dyDescent="0.25">
      <c r="A76" s="34" t="s">
        <v>18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 t="s">
        <v>19</v>
      </c>
      <c r="P76" s="37"/>
      <c r="Q76" s="37"/>
    </row>
    <row r="77" spans="1:17" x14ac:dyDescent="0.25">
      <c r="A77" s="38" t="s">
        <v>104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40"/>
      <c r="Q77" s="22"/>
    </row>
    <row r="78" spans="1:17" x14ac:dyDescent="0.25">
      <c r="A78" s="38" t="s">
        <v>105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40"/>
      <c r="Q78" s="22"/>
    </row>
    <row r="79" spans="1:17" x14ac:dyDescent="0.25">
      <c r="A79" s="38" t="s">
        <v>115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40"/>
      <c r="Q79" s="22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23"/>
    </row>
    <row r="81" spans="1:17" x14ac:dyDescent="0.25">
      <c r="A81" s="46" t="s">
        <v>30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  <row r="82" spans="1:17" x14ac:dyDescent="0.25">
      <c r="A82" s="24" t="s">
        <v>31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6"/>
      <c r="N82" s="27" t="s">
        <v>32</v>
      </c>
      <c r="O82" s="28"/>
      <c r="P82" s="27" t="s">
        <v>33</v>
      </c>
      <c r="Q82" s="28"/>
    </row>
    <row r="83" spans="1:17" x14ac:dyDescent="0.25">
      <c r="A83" s="24" t="s">
        <v>34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6"/>
      <c r="N83" s="27">
        <f>SUM(Q32:Q35)</f>
        <v>0</v>
      </c>
      <c r="O83" s="28"/>
      <c r="P83" s="29" t="e">
        <f>AVERAGE(Q32:Q35)</f>
        <v>#DIV/0!</v>
      </c>
      <c r="Q83" s="30"/>
    </row>
    <row r="84" spans="1:17" x14ac:dyDescent="0.25">
      <c r="A84" s="31" t="s">
        <v>35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41">
        <f>SUM(Q41:Q43)</f>
        <v>0</v>
      </c>
      <c r="O84" s="41"/>
      <c r="P84" s="42" t="e">
        <f>AVERAGE(Q41:Q43)</f>
        <v>#DIV/0!</v>
      </c>
      <c r="Q84" s="42"/>
    </row>
    <row r="85" spans="1:17" x14ac:dyDescent="0.25">
      <c r="A85" s="31" t="s">
        <v>45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41">
        <f>SUM(Q48:Q51)</f>
        <v>0</v>
      </c>
      <c r="O85" s="41"/>
      <c r="P85" s="42" t="e">
        <f>AVERAGE(Q48:Q51)</f>
        <v>#DIV/0!</v>
      </c>
      <c r="Q85" s="42"/>
    </row>
    <row r="86" spans="1:17" x14ac:dyDescent="0.25">
      <c r="A86" s="31" t="s">
        <v>46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41">
        <f>SUM(Q56:Q58)</f>
        <v>0</v>
      </c>
      <c r="O86" s="41"/>
      <c r="P86" s="42" t="e">
        <f>AVERAGE(Q56:Q58)</f>
        <v>#DIV/0!</v>
      </c>
      <c r="Q86" s="42"/>
    </row>
    <row r="87" spans="1:17" x14ac:dyDescent="0.25">
      <c r="A87" s="31" t="s">
        <v>106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41">
        <f>SUM(Q63:Q65)</f>
        <v>0</v>
      </c>
      <c r="O87" s="41"/>
      <c r="P87" s="42" t="e">
        <f>AVERAGE(Q63:Q65)</f>
        <v>#DIV/0!</v>
      </c>
      <c r="Q87" s="42"/>
    </row>
    <row r="88" spans="1:17" x14ac:dyDescent="0.25">
      <c r="A88" s="69" t="s">
        <v>107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1"/>
      <c r="N88" s="27">
        <f>SUM(Q70:Q72)</f>
        <v>0</v>
      </c>
      <c r="O88" s="28"/>
      <c r="P88" s="29" t="e">
        <f>AVERAGE(Q70:Q72)</f>
        <v>#DIV/0!</v>
      </c>
      <c r="Q88" s="30"/>
    </row>
    <row r="89" spans="1:17" x14ac:dyDescent="0.25">
      <c r="A89" s="69" t="s">
        <v>108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1"/>
      <c r="N89" s="27">
        <f>SUM(Q77:Q79)</f>
        <v>0</v>
      </c>
      <c r="O89" s="28"/>
      <c r="P89" s="29" t="e">
        <f>AVERAGE(Q77:Q79)</f>
        <v>#DIV/0!</v>
      </c>
      <c r="Q89" s="30"/>
    </row>
    <row r="90" spans="1:17" x14ac:dyDescent="0.25">
      <c r="A90" s="66" t="s">
        <v>36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7">
        <f>SUM(N83:O89)</f>
        <v>0</v>
      </c>
      <c r="O90" s="67"/>
      <c r="P90" s="68" t="e">
        <f>AVERAGE(P83:Q89)</f>
        <v>#DIV/0!</v>
      </c>
      <c r="Q90" s="68"/>
    </row>
    <row r="92" spans="1:17" x14ac:dyDescent="0.25">
      <c r="A92" s="72" t="s">
        <v>112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</row>
  </sheetData>
  <sheetProtection password="CF8B" sheet="1" objects="1" scenarios="1"/>
  <mergeCells count="114">
    <mergeCell ref="A92:Q92"/>
    <mergeCell ref="A13:Q13"/>
    <mergeCell ref="A70:P70"/>
    <mergeCell ref="A71:P71"/>
    <mergeCell ref="A72:P72"/>
    <mergeCell ref="A69:N69"/>
    <mergeCell ref="O69:Q69"/>
    <mergeCell ref="G20:P20"/>
    <mergeCell ref="A51:P51"/>
    <mergeCell ref="A67:Q68"/>
    <mergeCell ref="A14:E15"/>
    <mergeCell ref="G14:P15"/>
    <mergeCell ref="G16:P16"/>
    <mergeCell ref="A18:E19"/>
    <mergeCell ref="G18:P19"/>
    <mergeCell ref="D23:Q23"/>
    <mergeCell ref="D24:Q24"/>
    <mergeCell ref="D25:Q25"/>
    <mergeCell ref="D26:Q26"/>
    <mergeCell ref="A22:Q22"/>
    <mergeCell ref="A23:C23"/>
    <mergeCell ref="A24:C24"/>
    <mergeCell ref="A25:C25"/>
    <mergeCell ref="A26:C26"/>
    <mergeCell ref="A27:C27"/>
    <mergeCell ref="A32:P32"/>
    <mergeCell ref="A85:M85"/>
    <mergeCell ref="N85:O85"/>
    <mergeCell ref="P85:Q85"/>
    <mergeCell ref="A90:M90"/>
    <mergeCell ref="N90:O90"/>
    <mergeCell ref="P90:Q90"/>
    <mergeCell ref="A86:M86"/>
    <mergeCell ref="A87:M87"/>
    <mergeCell ref="N86:O86"/>
    <mergeCell ref="N87:O87"/>
    <mergeCell ref="P86:Q86"/>
    <mergeCell ref="P87:Q87"/>
    <mergeCell ref="A88:M88"/>
    <mergeCell ref="N88:O88"/>
    <mergeCell ref="P88:Q88"/>
    <mergeCell ref="A89:M89"/>
    <mergeCell ref="N89:O89"/>
    <mergeCell ref="P89:Q89"/>
    <mergeCell ref="A33:P33"/>
    <mergeCell ref="A34:P34"/>
    <mergeCell ref="A35:P35"/>
    <mergeCell ref="D27:Q27"/>
    <mergeCell ref="A1:B3"/>
    <mergeCell ref="C1:Q1"/>
    <mergeCell ref="C2:Q2"/>
    <mergeCell ref="C3:Q3"/>
    <mergeCell ref="A4:H4"/>
    <mergeCell ref="J4:L4"/>
    <mergeCell ref="N4:Q4"/>
    <mergeCell ref="D6:Q6"/>
    <mergeCell ref="D7:Q7"/>
    <mergeCell ref="D8:H8"/>
    <mergeCell ref="A11:C11"/>
    <mergeCell ref="A12:C12"/>
    <mergeCell ref="I8:K8"/>
    <mergeCell ref="L8:Q8"/>
    <mergeCell ref="D9:Q9"/>
    <mergeCell ref="D10:Q10"/>
    <mergeCell ref="D11:Q11"/>
    <mergeCell ref="A6:C6"/>
    <mergeCell ref="A7:C7"/>
    <mergeCell ref="A8:C8"/>
    <mergeCell ref="A9:C9"/>
    <mergeCell ref="A10:C10"/>
    <mergeCell ref="D12:Q12"/>
    <mergeCell ref="O31:Q31"/>
    <mergeCell ref="A31:N31"/>
    <mergeCell ref="A29:Q30"/>
    <mergeCell ref="A37:Q39"/>
    <mergeCell ref="A40:N40"/>
    <mergeCell ref="O40:Q40"/>
    <mergeCell ref="A41:P41"/>
    <mergeCell ref="A42:P42"/>
    <mergeCell ref="A57:P57"/>
    <mergeCell ref="A43:P43"/>
    <mergeCell ref="A45:Q46"/>
    <mergeCell ref="A47:N47"/>
    <mergeCell ref="O47:Q47"/>
    <mergeCell ref="A48:P48"/>
    <mergeCell ref="A49:P49"/>
    <mergeCell ref="A50:P50"/>
    <mergeCell ref="A53:Q54"/>
    <mergeCell ref="A55:N55"/>
    <mergeCell ref="O55:Q55"/>
    <mergeCell ref="A56:P56"/>
    <mergeCell ref="A65:P65"/>
    <mergeCell ref="A58:P58"/>
    <mergeCell ref="A60:Q61"/>
    <mergeCell ref="A62:N62"/>
    <mergeCell ref="O62:Q62"/>
    <mergeCell ref="A63:P63"/>
    <mergeCell ref="A64:P64"/>
    <mergeCell ref="A81:Q81"/>
    <mergeCell ref="P82:Q82"/>
    <mergeCell ref="N82:O82"/>
    <mergeCell ref="A82:M82"/>
    <mergeCell ref="A83:M83"/>
    <mergeCell ref="N83:O83"/>
    <mergeCell ref="P83:Q83"/>
    <mergeCell ref="A84:M84"/>
    <mergeCell ref="A74:Q75"/>
    <mergeCell ref="A76:N76"/>
    <mergeCell ref="O76:Q76"/>
    <mergeCell ref="A77:P77"/>
    <mergeCell ref="A78:P78"/>
    <mergeCell ref="A79:P79"/>
    <mergeCell ref="N84:O84"/>
    <mergeCell ref="P84:Q84"/>
  </mergeCells>
  <dataValidations count="1">
    <dataValidation type="whole" allowBlank="1" showInputMessage="1" showErrorMessage="1" errorTitle="Erro" error="Favor digitar um valor entre 1 e 5" sqref="Q32:Q35 Q41:Q43 Q48:Q51 Q56:Q58 Q63:Q65 Q70:Q72 Q77:Q79">
      <formula1>1</formula1>
      <formula2>5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C2" sqref="C2:Q2"/>
    </sheetView>
  </sheetViews>
  <sheetFormatPr defaultRowHeight="15" x14ac:dyDescent="0.25"/>
  <cols>
    <col min="1" max="7" width="5.7109375" customWidth="1"/>
    <col min="8" max="8" width="6.7109375" customWidth="1"/>
    <col min="9" max="17" width="5.7109375" customWidth="1"/>
  </cols>
  <sheetData>
    <row r="1" spans="1:17" x14ac:dyDescent="0.25">
      <c r="A1" s="55"/>
      <c r="B1" s="55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5"/>
      <c r="B2" s="55"/>
      <c r="C2" s="57" t="s">
        <v>116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ht="15.75" thickBot="1" x14ac:dyDescent="0.3">
      <c r="A3" s="55"/>
      <c r="B3" s="55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ht="15.75" thickBot="1" x14ac:dyDescent="0.3">
      <c r="A4" s="59" t="s">
        <v>109</v>
      </c>
      <c r="B4" s="60"/>
      <c r="C4" s="60"/>
      <c r="D4" s="60"/>
      <c r="E4" s="60"/>
      <c r="F4" s="60"/>
      <c r="G4" s="60"/>
      <c r="H4" s="60"/>
      <c r="I4" s="4"/>
      <c r="J4" s="61" t="s">
        <v>1</v>
      </c>
      <c r="K4" s="61"/>
      <c r="L4" s="61"/>
      <c r="M4" s="11" t="s">
        <v>60</v>
      </c>
      <c r="N4" s="62" t="s">
        <v>2</v>
      </c>
      <c r="O4" s="61"/>
      <c r="P4" s="61"/>
      <c r="Q4" s="61"/>
    </row>
    <row r="6" spans="1:17" x14ac:dyDescent="0.25">
      <c r="A6" s="50" t="s">
        <v>3</v>
      </c>
      <c r="B6" s="50"/>
      <c r="C6" s="50"/>
      <c r="D6" s="69">
        <f>'ANEXO III UNIVERSITÁRIO - AA'!D6:Q6</f>
        <v>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</row>
    <row r="7" spans="1:17" x14ac:dyDescent="0.25">
      <c r="A7" s="50" t="s">
        <v>42</v>
      </c>
      <c r="B7" s="50"/>
      <c r="C7" s="50"/>
      <c r="D7" s="69">
        <f>'ANEXO III UNIVERSITÁRIO - AA'!D7:Q7</f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x14ac:dyDescent="0.25">
      <c r="A8" s="50" t="s">
        <v>6</v>
      </c>
      <c r="B8" s="50"/>
      <c r="C8" s="50"/>
      <c r="D8" s="69">
        <f>'ANEXO III UNIVERSITÁRIO - AA'!D8:H8</f>
        <v>0</v>
      </c>
      <c r="E8" s="70"/>
      <c r="F8" s="70"/>
      <c r="G8" s="70"/>
      <c r="H8" s="71"/>
      <c r="I8" s="83" t="str">
        <f>'ANEXO III UNIVERSITÁRIO - AA'!I8</f>
        <v>RG (    ) ou  RS  (    ):</v>
      </c>
      <c r="J8" s="84"/>
      <c r="K8" s="84"/>
      <c r="L8" s="69">
        <f>'ANEXO III UNIVERSITÁRIO - AA'!L8:Q8</f>
        <v>0</v>
      </c>
      <c r="M8" s="70"/>
      <c r="N8" s="70"/>
      <c r="O8" s="70"/>
      <c r="P8" s="70"/>
      <c r="Q8" s="71"/>
    </row>
    <row r="9" spans="1:17" x14ac:dyDescent="0.25">
      <c r="A9" s="50" t="s">
        <v>4</v>
      </c>
      <c r="B9" s="50"/>
      <c r="C9" s="50"/>
      <c r="D9" s="69">
        <f>'ANEXO III UNIVERSITÁRIO - AA'!D9:Q9</f>
        <v>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</row>
    <row r="10" spans="1:17" x14ac:dyDescent="0.25">
      <c r="A10" s="50" t="s">
        <v>5</v>
      </c>
      <c r="B10" s="50"/>
      <c r="C10" s="50"/>
      <c r="D10" s="69">
        <f>'ANEXO III UNIVERSITÁRIO - AA'!D10:Q10</f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1"/>
    </row>
    <row r="11" spans="1:17" x14ac:dyDescent="0.25">
      <c r="A11" s="50" t="s">
        <v>43</v>
      </c>
      <c r="B11" s="50"/>
      <c r="C11" s="50"/>
      <c r="D11" s="69">
        <f>'ANEXO III UNIVERSITÁRIO - AA'!D11:Q11</f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17" x14ac:dyDescent="0.25">
      <c r="A12" s="50" t="s">
        <v>44</v>
      </c>
      <c r="B12" s="50"/>
      <c r="C12" s="50"/>
      <c r="D12" s="69">
        <f>'ANEXO III UNIVERSITÁRIO - AA'!D12:Q12</f>
        <v>0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1"/>
    </row>
    <row r="13" spans="1:17" ht="60" customHeight="1" x14ac:dyDescent="0.25">
      <c r="A13" s="74" t="s">
        <v>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</row>
    <row r="14" spans="1:17" x14ac:dyDescent="0.25">
      <c r="A14" s="79" t="s">
        <v>39</v>
      </c>
      <c r="B14" s="79"/>
      <c r="C14" s="79"/>
      <c r="D14" s="79"/>
      <c r="E14" s="79"/>
      <c r="G14" s="55" t="s">
        <v>38</v>
      </c>
      <c r="H14" s="55"/>
      <c r="I14" s="55"/>
      <c r="J14" s="55"/>
      <c r="K14" s="55"/>
      <c r="L14" s="55"/>
      <c r="M14" s="55"/>
      <c r="N14" s="55"/>
      <c r="O14" s="55"/>
      <c r="P14" s="55"/>
    </row>
    <row r="15" spans="1:17" x14ac:dyDescent="0.25">
      <c r="A15" s="79"/>
      <c r="B15" s="79"/>
      <c r="C15" s="79"/>
      <c r="D15" s="79"/>
      <c r="E15" s="79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 spans="1:17" x14ac:dyDescent="0.25">
      <c r="G16" s="76" t="s">
        <v>61</v>
      </c>
      <c r="H16" s="76"/>
      <c r="I16" s="76"/>
      <c r="J16" s="76"/>
      <c r="K16" s="76"/>
      <c r="L16" s="76"/>
      <c r="M16" s="76"/>
      <c r="N16" s="76"/>
      <c r="O16" s="76"/>
      <c r="P16" s="76"/>
    </row>
    <row r="18" spans="1:17" x14ac:dyDescent="0.25">
      <c r="A18" s="79" t="s">
        <v>39</v>
      </c>
      <c r="B18" s="79"/>
      <c r="C18" s="79"/>
      <c r="D18" s="79"/>
      <c r="E18" s="79"/>
      <c r="G18" s="55" t="s">
        <v>38</v>
      </c>
      <c r="H18" s="55"/>
      <c r="I18" s="55"/>
      <c r="J18" s="55"/>
      <c r="K18" s="55"/>
      <c r="L18" s="55"/>
      <c r="M18" s="55"/>
      <c r="N18" s="55"/>
      <c r="O18" s="55"/>
      <c r="P18" s="55"/>
    </row>
    <row r="19" spans="1:17" x14ac:dyDescent="0.25">
      <c r="A19" s="79"/>
      <c r="B19" s="79"/>
      <c r="C19" s="79"/>
      <c r="D19" s="79"/>
      <c r="E19" s="79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1:17" x14ac:dyDescent="0.25">
      <c r="G20" s="76" t="s">
        <v>62</v>
      </c>
      <c r="H20" s="76"/>
      <c r="I20" s="76"/>
      <c r="J20" s="76"/>
      <c r="K20" s="76"/>
      <c r="L20" s="76"/>
      <c r="M20" s="76"/>
      <c r="N20" s="76"/>
      <c r="O20" s="76"/>
      <c r="P20" s="76"/>
    </row>
    <row r="21" spans="1:17" ht="15" customHeight="1" x14ac:dyDescent="0.25"/>
    <row r="22" spans="1:17" x14ac:dyDescent="0.25">
      <c r="A22" s="46" t="s">
        <v>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x14ac:dyDescent="0.25">
      <c r="A23" s="38" t="s">
        <v>8</v>
      </c>
      <c r="B23" s="64"/>
      <c r="C23" s="65"/>
      <c r="D23" s="38" t="s">
        <v>13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</row>
    <row r="24" spans="1:17" x14ac:dyDescent="0.25">
      <c r="A24" s="38" t="s">
        <v>9</v>
      </c>
      <c r="B24" s="64"/>
      <c r="C24" s="65"/>
      <c r="D24" s="38" t="s">
        <v>16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x14ac:dyDescent="0.25">
      <c r="A25" s="38" t="s">
        <v>10</v>
      </c>
      <c r="B25" s="64"/>
      <c r="C25" s="65"/>
      <c r="D25" s="38" t="s">
        <v>15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x14ac:dyDescent="0.25">
      <c r="A26" s="63" t="s">
        <v>11</v>
      </c>
      <c r="B26" s="63"/>
      <c r="C26" s="63"/>
      <c r="D26" s="63" t="s">
        <v>14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 x14ac:dyDescent="0.25">
      <c r="A27" s="63" t="s">
        <v>12</v>
      </c>
      <c r="B27" s="63"/>
      <c r="C27" s="63"/>
      <c r="D27" s="63" t="s">
        <v>94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1:17" ht="1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" customHeight="1" x14ac:dyDescent="0.25">
      <c r="A29" s="32" t="s">
        <v>21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A31" s="34" t="s">
        <v>18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 t="s">
        <v>19</v>
      </c>
      <c r="P31" s="37"/>
      <c r="Q31" s="37"/>
    </row>
    <row r="32" spans="1:17" x14ac:dyDescent="0.25">
      <c r="A32" s="38" t="s">
        <v>17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22"/>
    </row>
    <row r="33" spans="1:17" x14ac:dyDescent="0.25">
      <c r="A33" s="38" t="s">
        <v>95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  <c r="Q33" s="22"/>
    </row>
    <row r="34" spans="1:17" x14ac:dyDescent="0.25">
      <c r="A34" s="38" t="s">
        <v>20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  <c r="Q34" s="22"/>
    </row>
    <row r="35" spans="1:17" x14ac:dyDescent="0.25">
      <c r="A35" s="38" t="s">
        <v>23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22"/>
    </row>
    <row r="36" spans="1:17" ht="1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ht="15" customHeight="1" x14ac:dyDescent="0.25">
      <c r="A37" s="32" t="s">
        <v>81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34" t="s">
        <v>18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 t="s">
        <v>19</v>
      </c>
      <c r="P40" s="37"/>
      <c r="Q40" s="37"/>
    </row>
    <row r="41" spans="1:17" x14ac:dyDescent="0.25">
      <c r="A41" s="38" t="s">
        <v>82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22"/>
    </row>
    <row r="42" spans="1:17" x14ac:dyDescent="0.25">
      <c r="A42" s="38" t="s">
        <v>110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40"/>
      <c r="Q42" s="22"/>
    </row>
    <row r="43" spans="1:17" x14ac:dyDescent="0.25">
      <c r="A43" s="38" t="s">
        <v>22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22"/>
    </row>
    <row r="44" spans="1:17" ht="1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32" t="s">
        <v>24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7" x14ac:dyDescent="0.25">
      <c r="A47" s="34" t="s">
        <v>18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 t="s">
        <v>19</v>
      </c>
      <c r="P47" s="37"/>
      <c r="Q47" s="37"/>
    </row>
    <row r="48" spans="1:17" x14ac:dyDescent="0.25">
      <c r="A48" s="38" t="s">
        <v>25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2"/>
    </row>
    <row r="49" spans="1:17" x14ac:dyDescent="0.25">
      <c r="A49" s="38" t="s">
        <v>85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22"/>
    </row>
    <row r="50" spans="1:17" x14ac:dyDescent="0.25">
      <c r="A50" s="38" t="s">
        <v>26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  <c r="Q50" s="22"/>
    </row>
    <row r="51" spans="1:17" ht="15" customHeight="1" x14ac:dyDescent="0.25">
      <c r="A51" s="38" t="s">
        <v>96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5"/>
      <c r="Q51" s="22"/>
    </row>
    <row r="52" spans="1:17" ht="1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5">
      <c r="A53" s="32" t="s">
        <v>28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x14ac:dyDescent="0.25">
      <c r="A55" s="34" t="s">
        <v>18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 t="s">
        <v>19</v>
      </c>
      <c r="P55" s="37"/>
      <c r="Q55" s="37"/>
    </row>
    <row r="56" spans="1:17" x14ac:dyDescent="0.25">
      <c r="A56" s="38" t="s">
        <v>27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40"/>
      <c r="Q56" s="22"/>
    </row>
    <row r="57" spans="1:17" x14ac:dyDescent="0.25">
      <c r="A57" s="38" t="s">
        <v>83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22"/>
    </row>
    <row r="58" spans="1:17" ht="15" customHeight="1" x14ac:dyDescent="0.25">
      <c r="A58" s="38" t="s">
        <v>84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  <c r="Q58" s="22"/>
    </row>
    <row r="59" spans="1:17" ht="1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32" t="s">
        <v>97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1:1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 spans="1:17" x14ac:dyDescent="0.25">
      <c r="A62" s="34" t="s">
        <v>18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 t="s">
        <v>19</v>
      </c>
      <c r="P62" s="37"/>
      <c r="Q62" s="37"/>
    </row>
    <row r="63" spans="1:17" x14ac:dyDescent="0.25">
      <c r="A63" s="38" t="s">
        <v>29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22"/>
    </row>
    <row r="64" spans="1:17" ht="15" customHeight="1" x14ac:dyDescent="0.25">
      <c r="A64" s="38" t="s">
        <v>98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40"/>
      <c r="Q64" s="22"/>
    </row>
    <row r="65" spans="1:17" ht="30" customHeight="1" x14ac:dyDescent="0.25">
      <c r="A65" s="43" t="s">
        <v>99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/>
      <c r="Q65" s="22"/>
    </row>
    <row r="66" spans="1:17" ht="15" customHeight="1" x14ac:dyDescent="0.25">
      <c r="A66" s="17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x14ac:dyDescent="0.25">
      <c r="A67" s="77" t="s">
        <v>114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1:17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1:17" x14ac:dyDescent="0.25">
      <c r="A69" s="34" t="s">
        <v>18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 t="s">
        <v>19</v>
      </c>
      <c r="P69" s="37"/>
      <c r="Q69" s="37"/>
    </row>
    <row r="70" spans="1:17" x14ac:dyDescent="0.25">
      <c r="A70" s="38" t="s">
        <v>100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40"/>
      <c r="Q70" s="22"/>
    </row>
    <row r="71" spans="1:17" ht="15" customHeight="1" x14ac:dyDescent="0.25">
      <c r="A71" s="38" t="s">
        <v>101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40"/>
      <c r="Q71" s="22"/>
    </row>
    <row r="72" spans="1:17" ht="30" customHeight="1" x14ac:dyDescent="0.25">
      <c r="A72" s="43" t="s">
        <v>102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5"/>
      <c r="Q72" s="22"/>
    </row>
    <row r="73" spans="1:17" ht="15" customHeight="1" x14ac:dyDescent="0.25">
      <c r="A73" s="1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2"/>
    </row>
    <row r="74" spans="1:17" x14ac:dyDescent="0.25">
      <c r="A74" s="32" t="s">
        <v>103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</row>
    <row r="75" spans="1:1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</row>
    <row r="76" spans="1:17" x14ac:dyDescent="0.25">
      <c r="A76" s="34" t="s">
        <v>18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 t="s">
        <v>19</v>
      </c>
      <c r="P76" s="37"/>
      <c r="Q76" s="37"/>
    </row>
    <row r="77" spans="1:17" x14ac:dyDescent="0.25">
      <c r="A77" s="38" t="s">
        <v>104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40"/>
      <c r="Q77" s="22"/>
    </row>
    <row r="78" spans="1:17" x14ac:dyDescent="0.25">
      <c r="A78" s="38" t="s">
        <v>105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40"/>
      <c r="Q78" s="22"/>
    </row>
    <row r="79" spans="1:17" x14ac:dyDescent="0.25">
      <c r="A79" s="38" t="s">
        <v>115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40"/>
      <c r="Q79" s="22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46" t="s">
        <v>30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  <row r="82" spans="1:17" x14ac:dyDescent="0.25">
      <c r="A82" s="24" t="s">
        <v>31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6"/>
      <c r="N82" s="27" t="s">
        <v>32</v>
      </c>
      <c r="O82" s="28"/>
      <c r="P82" s="27" t="s">
        <v>33</v>
      </c>
      <c r="Q82" s="28"/>
    </row>
    <row r="83" spans="1:17" x14ac:dyDescent="0.25">
      <c r="A83" s="24" t="s">
        <v>34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6"/>
      <c r="N83" s="27">
        <f>SUM(Q32:Q35)</f>
        <v>0</v>
      </c>
      <c r="O83" s="28"/>
      <c r="P83" s="29" t="e">
        <f>AVERAGE(Q32:Q35)</f>
        <v>#DIV/0!</v>
      </c>
      <c r="Q83" s="30"/>
    </row>
    <row r="84" spans="1:17" x14ac:dyDescent="0.25">
      <c r="A84" s="31" t="s">
        <v>35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41">
        <f>SUM(Q41:Q43)</f>
        <v>0</v>
      </c>
      <c r="O84" s="41"/>
      <c r="P84" s="42" t="e">
        <f>AVERAGE(Q41:Q43)</f>
        <v>#DIV/0!</v>
      </c>
      <c r="Q84" s="42"/>
    </row>
    <row r="85" spans="1:17" x14ac:dyDescent="0.25">
      <c r="A85" s="31" t="s">
        <v>45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41">
        <f>SUM(Q48:Q51)</f>
        <v>0</v>
      </c>
      <c r="O85" s="41"/>
      <c r="P85" s="42" t="e">
        <f>AVERAGE(Q48:Q51)</f>
        <v>#DIV/0!</v>
      </c>
      <c r="Q85" s="42"/>
    </row>
    <row r="86" spans="1:17" x14ac:dyDescent="0.25">
      <c r="A86" s="31" t="s">
        <v>46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41">
        <f>SUM(Q56:Q58)</f>
        <v>0</v>
      </c>
      <c r="O86" s="41"/>
      <c r="P86" s="42" t="e">
        <f>AVERAGE(Q56:Q58)</f>
        <v>#DIV/0!</v>
      </c>
      <c r="Q86" s="42"/>
    </row>
    <row r="87" spans="1:17" x14ac:dyDescent="0.25">
      <c r="A87" s="31" t="s">
        <v>106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41">
        <f>SUM(Q63:Q65)</f>
        <v>0</v>
      </c>
      <c r="O87" s="41"/>
      <c r="P87" s="42" t="e">
        <f>AVERAGE(Q63:Q65)</f>
        <v>#DIV/0!</v>
      </c>
      <c r="Q87" s="42"/>
    </row>
    <row r="88" spans="1:17" x14ac:dyDescent="0.25">
      <c r="A88" s="69" t="s">
        <v>107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1"/>
      <c r="N88" s="27">
        <f>SUM(Q70:Q72)</f>
        <v>0</v>
      </c>
      <c r="O88" s="28"/>
      <c r="P88" s="29" t="e">
        <f>AVERAGE(Q70:Q72)</f>
        <v>#DIV/0!</v>
      </c>
      <c r="Q88" s="30"/>
    </row>
    <row r="89" spans="1:17" x14ac:dyDescent="0.25">
      <c r="A89" s="69" t="s">
        <v>108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1"/>
      <c r="N89" s="27">
        <f>SUM(Q77:Q79)</f>
        <v>0</v>
      </c>
      <c r="O89" s="28"/>
      <c r="P89" s="29" t="e">
        <f>AVERAGE(Q77:Q79)</f>
        <v>#DIV/0!</v>
      </c>
      <c r="Q89" s="30"/>
    </row>
    <row r="90" spans="1:17" x14ac:dyDescent="0.25">
      <c r="A90" s="66" t="s">
        <v>36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7">
        <f>SUM(N83:O89)</f>
        <v>0</v>
      </c>
      <c r="O90" s="67"/>
      <c r="P90" s="68" t="e">
        <f>AVERAGE(P83:Q89)</f>
        <v>#DIV/0!</v>
      </c>
      <c r="Q90" s="68"/>
    </row>
    <row r="92" spans="1:17" ht="15" customHeight="1" x14ac:dyDescent="0.25"/>
  </sheetData>
  <sheetProtection password="CF8B" sheet="1" objects="1" scenarios="1"/>
  <mergeCells count="113">
    <mergeCell ref="A13:Q13"/>
    <mergeCell ref="A90:M90"/>
    <mergeCell ref="N90:O90"/>
    <mergeCell ref="P90:Q90"/>
    <mergeCell ref="A88:M88"/>
    <mergeCell ref="N88:O88"/>
    <mergeCell ref="P88:Q88"/>
    <mergeCell ref="A89:M89"/>
    <mergeCell ref="N89:O89"/>
    <mergeCell ref="P89:Q89"/>
    <mergeCell ref="A86:M86"/>
    <mergeCell ref="N86:O86"/>
    <mergeCell ref="P86:Q86"/>
    <mergeCell ref="A87:M87"/>
    <mergeCell ref="N87:O87"/>
    <mergeCell ref="P87:Q87"/>
    <mergeCell ref="A84:M84"/>
    <mergeCell ref="N84:O84"/>
    <mergeCell ref="P84:Q84"/>
    <mergeCell ref="A85:M85"/>
    <mergeCell ref="N85:O85"/>
    <mergeCell ref="P85:Q85"/>
    <mergeCell ref="A82:M82"/>
    <mergeCell ref="N82:O82"/>
    <mergeCell ref="P82:Q82"/>
    <mergeCell ref="A83:M83"/>
    <mergeCell ref="N83:O83"/>
    <mergeCell ref="P83:Q83"/>
    <mergeCell ref="A62:N62"/>
    <mergeCell ref="O62:Q62"/>
    <mergeCell ref="A65:P65"/>
    <mergeCell ref="A67:Q68"/>
    <mergeCell ref="A69:N69"/>
    <mergeCell ref="O69:Q69"/>
    <mergeCell ref="A78:P78"/>
    <mergeCell ref="A79:P79"/>
    <mergeCell ref="A81:Q81"/>
    <mergeCell ref="G20:P20"/>
    <mergeCell ref="A51:P51"/>
    <mergeCell ref="A53:Q54"/>
    <mergeCell ref="A74:Q75"/>
    <mergeCell ref="A76:N76"/>
    <mergeCell ref="O76:Q76"/>
    <mergeCell ref="A77:P77"/>
    <mergeCell ref="A71:P71"/>
    <mergeCell ref="A72:P72"/>
    <mergeCell ref="A70:P70"/>
    <mergeCell ref="A57:P57"/>
    <mergeCell ref="A63:P63"/>
    <mergeCell ref="A64:P64"/>
    <mergeCell ref="A58:P58"/>
    <mergeCell ref="A60:Q61"/>
    <mergeCell ref="A56:P56"/>
    <mergeCell ref="A43:P43"/>
    <mergeCell ref="A45:Q46"/>
    <mergeCell ref="A47:N47"/>
    <mergeCell ref="O47:Q47"/>
    <mergeCell ref="A48:P48"/>
    <mergeCell ref="A49:P49"/>
    <mergeCell ref="A50:P50"/>
    <mergeCell ref="A55:N55"/>
    <mergeCell ref="O55:Q55"/>
    <mergeCell ref="A42:P42"/>
    <mergeCell ref="A29:Q30"/>
    <mergeCell ref="A31:N31"/>
    <mergeCell ref="O31:Q31"/>
    <mergeCell ref="A32:P32"/>
    <mergeCell ref="A33:P33"/>
    <mergeCell ref="A34:P34"/>
    <mergeCell ref="A35:P35"/>
    <mergeCell ref="A37:Q39"/>
    <mergeCell ref="A40:N40"/>
    <mergeCell ref="O40:Q40"/>
    <mergeCell ref="A41:P41"/>
    <mergeCell ref="A25:C25"/>
    <mergeCell ref="D25:Q25"/>
    <mergeCell ref="A26:C26"/>
    <mergeCell ref="D26:Q26"/>
    <mergeCell ref="A27:C27"/>
    <mergeCell ref="D27:Q27"/>
    <mergeCell ref="A24:C24"/>
    <mergeCell ref="D24:Q24"/>
    <mergeCell ref="A9:C9"/>
    <mergeCell ref="D9:Q9"/>
    <mergeCell ref="A10:C10"/>
    <mergeCell ref="D10:Q10"/>
    <mergeCell ref="A11:C11"/>
    <mergeCell ref="D11:Q11"/>
    <mergeCell ref="A12:C12"/>
    <mergeCell ref="D12:Q12"/>
    <mergeCell ref="A22:Q22"/>
    <mergeCell ref="A23:C23"/>
    <mergeCell ref="D23:Q23"/>
    <mergeCell ref="A14:E15"/>
    <mergeCell ref="G14:P15"/>
    <mergeCell ref="G16:P16"/>
    <mergeCell ref="A18:E19"/>
    <mergeCell ref="G18:P19"/>
    <mergeCell ref="A6:C6"/>
    <mergeCell ref="D6:Q6"/>
    <mergeCell ref="A7:C7"/>
    <mergeCell ref="D7:Q7"/>
    <mergeCell ref="A8:C8"/>
    <mergeCell ref="D8:H8"/>
    <mergeCell ref="I8:K8"/>
    <mergeCell ref="L8:Q8"/>
    <mergeCell ref="A1:B3"/>
    <mergeCell ref="C1:Q1"/>
    <mergeCell ref="C2:Q2"/>
    <mergeCell ref="C3:Q3"/>
    <mergeCell ref="A4:H4"/>
    <mergeCell ref="J4:L4"/>
    <mergeCell ref="N4:Q4"/>
  </mergeCells>
  <dataValidations count="1">
    <dataValidation type="whole" allowBlank="1" showInputMessage="1" showErrorMessage="1" errorTitle="Erro" error="Favor digitar um valor entre 1 e 5" sqref="Q32:Q35 Q41:Q43 Q48:Q51 Q56:Q58 Q63:Q65 Q70:Q72 Q77:Q79">
      <formula1>1</formula1>
      <formula2>5</formula2>
    </dataValidation>
  </dataValidations>
  <pageMargins left="0.25" right="0.25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5"/>
      <c r="B1" s="55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5"/>
      <c r="B2" s="55"/>
      <c r="C2" s="57" t="s">
        <v>116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5"/>
      <c r="B3" s="55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x14ac:dyDescent="0.25">
      <c r="A4" s="57" t="s">
        <v>47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6" spans="1:17" x14ac:dyDescent="0.25">
      <c r="A6" s="50" t="s">
        <v>3</v>
      </c>
      <c r="B6" s="50"/>
      <c r="C6" s="50"/>
      <c r="D6" s="69">
        <f>'ANEXO III UNIVERSITÁRIO - AA'!D6:Q6</f>
        <v>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</row>
    <row r="7" spans="1:17" x14ac:dyDescent="0.25">
      <c r="A7" s="50" t="s">
        <v>42</v>
      </c>
      <c r="B7" s="50"/>
      <c r="C7" s="50"/>
      <c r="D7" s="69">
        <f>'ANEXO III UNIVERSITÁRIO - AA'!D7:Q7</f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x14ac:dyDescent="0.25">
      <c r="A8" s="50" t="s">
        <v>6</v>
      </c>
      <c r="B8" s="50"/>
      <c r="C8" s="50"/>
      <c r="D8" s="69">
        <f>'ANEXO III UNIVERSITÁRIO - AA'!D8:H8</f>
        <v>0</v>
      </c>
      <c r="E8" s="70"/>
      <c r="F8" s="70"/>
      <c r="G8" s="70"/>
      <c r="H8" s="71"/>
      <c r="I8" s="83" t="str">
        <f>'ANEXO III UNIVERSITÁRIO - AA'!I8</f>
        <v>RG (    ) ou  RS  (    ):</v>
      </c>
      <c r="J8" s="84"/>
      <c r="K8" s="84"/>
      <c r="L8" s="69">
        <f>'ANEXO III UNIVERSITÁRIO - AA'!L8:Q8</f>
        <v>0</v>
      </c>
      <c r="M8" s="70"/>
      <c r="N8" s="70"/>
      <c r="O8" s="70"/>
      <c r="P8" s="70"/>
      <c r="Q8" s="71"/>
    </row>
    <row r="9" spans="1:17" x14ac:dyDescent="0.25">
      <c r="A9" s="50" t="s">
        <v>4</v>
      </c>
      <c r="B9" s="50"/>
      <c r="C9" s="50"/>
      <c r="D9" s="69">
        <f>'ANEXO III UNIVERSITÁRIO - AA'!D9:Q9</f>
        <v>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</row>
    <row r="10" spans="1:17" x14ac:dyDescent="0.25">
      <c r="A10" s="50" t="s">
        <v>5</v>
      </c>
      <c r="B10" s="50"/>
      <c r="C10" s="50"/>
      <c r="D10" s="69">
        <f>'ANEXO III UNIVERSITÁRIO - AA'!D10:Q10</f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1"/>
    </row>
    <row r="11" spans="1:17" x14ac:dyDescent="0.25">
      <c r="A11" s="50" t="s">
        <v>43</v>
      </c>
      <c r="B11" s="50"/>
      <c r="C11" s="50"/>
      <c r="D11" s="69">
        <f>'ANEXO III UNIVERSITÁRIO - AA'!D11:Q11</f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17" x14ac:dyDescent="0.25">
      <c r="A12" s="50" t="s">
        <v>44</v>
      </c>
      <c r="B12" s="50"/>
      <c r="C12" s="50"/>
      <c r="D12" s="69">
        <f>'ANEXO III UNIVERSITÁRIO - AA'!D12:Q12</f>
        <v>0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1"/>
    </row>
    <row r="14" spans="1:17" x14ac:dyDescent="0.25">
      <c r="A14" s="57" t="s">
        <v>48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spans="1:17" ht="15" customHeight="1" x14ac:dyDescent="0.25">
      <c r="A15" s="86" t="s">
        <v>49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85" t="s">
        <v>50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x14ac:dyDescent="0.25">
      <c r="A19" s="87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9"/>
    </row>
    <row r="20" spans="1:17" x14ac:dyDescent="0.25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</row>
    <row r="21" spans="1:17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5"/>
    </row>
    <row r="22" spans="1:17" ht="15" customHeight="1" x14ac:dyDescent="0.25">
      <c r="A22" s="96" t="s">
        <v>51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1:17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x14ac:dyDescent="0.2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1:17" x14ac:dyDescent="0.2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1:17" x14ac:dyDescent="0.25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9"/>
    </row>
    <row r="27" spans="1:17" x14ac:dyDescent="0.25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</row>
    <row r="28" spans="1:17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5"/>
    </row>
    <row r="29" spans="1:17" x14ac:dyDescent="0.25">
      <c r="A29" s="98" t="s">
        <v>52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1:17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1:17" x14ac:dyDescent="0.2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9"/>
    </row>
    <row r="33" spans="1:17" x14ac:dyDescent="0.25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2"/>
    </row>
    <row r="34" spans="1:17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5"/>
    </row>
    <row r="35" spans="1:17" x14ac:dyDescent="0.25">
      <c r="A35" s="98" t="s">
        <v>53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1:17" x14ac:dyDescent="0.25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9"/>
    </row>
    <row r="37" spans="1:17" x14ac:dyDescent="0.25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2"/>
    </row>
    <row r="38" spans="1:17" x14ac:dyDescent="0.25">
      <c r="A38" s="93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5"/>
    </row>
    <row r="40" spans="1:17" x14ac:dyDescent="0.25">
      <c r="A40" s="79" t="s">
        <v>39</v>
      </c>
      <c r="B40" s="80"/>
      <c r="C40" s="80"/>
      <c r="D40" s="80"/>
      <c r="E40" s="80"/>
      <c r="G40" s="55" t="s">
        <v>38</v>
      </c>
      <c r="H40" s="55"/>
      <c r="I40" s="55"/>
      <c r="J40" s="55"/>
      <c r="K40" s="55"/>
      <c r="L40" s="55"/>
      <c r="M40" s="55"/>
      <c r="N40" s="55"/>
      <c r="O40" s="55"/>
      <c r="P40" s="55"/>
    </row>
    <row r="41" spans="1:17" x14ac:dyDescent="0.25">
      <c r="A41" s="80"/>
      <c r="B41" s="80"/>
      <c r="C41" s="80"/>
      <c r="D41" s="80"/>
      <c r="E41" s="80"/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1:17" x14ac:dyDescent="0.25">
      <c r="G42" s="76" t="s">
        <v>40</v>
      </c>
      <c r="H42" s="55"/>
      <c r="I42" s="55"/>
      <c r="J42" s="55"/>
      <c r="K42" s="55"/>
      <c r="L42" s="55"/>
      <c r="M42" s="55"/>
      <c r="N42" s="55"/>
      <c r="O42" s="55"/>
      <c r="P42" s="55"/>
    </row>
    <row r="44" spans="1:17" x14ac:dyDescent="0.25">
      <c r="A44" s="79" t="s">
        <v>39</v>
      </c>
      <c r="B44" s="80"/>
      <c r="C44" s="80"/>
      <c r="D44" s="80"/>
      <c r="E44" s="80"/>
      <c r="G44" s="55" t="s">
        <v>38</v>
      </c>
      <c r="H44" s="55"/>
      <c r="I44" s="55"/>
      <c r="J44" s="55"/>
      <c r="K44" s="55"/>
      <c r="L44" s="55"/>
      <c r="M44" s="55"/>
      <c r="N44" s="55"/>
      <c r="O44" s="55"/>
      <c r="P44" s="55"/>
    </row>
    <row r="45" spans="1:17" x14ac:dyDescent="0.25">
      <c r="A45" s="80"/>
      <c r="B45" s="80"/>
      <c r="C45" s="80"/>
      <c r="D45" s="80"/>
      <c r="E45" s="80"/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1:17" x14ac:dyDescent="0.25">
      <c r="G46" s="76" t="s">
        <v>41</v>
      </c>
      <c r="H46" s="55"/>
      <c r="I46" s="55"/>
      <c r="J46" s="55"/>
      <c r="K46" s="55"/>
      <c r="L46" s="55"/>
      <c r="M46" s="55"/>
      <c r="N46" s="55"/>
      <c r="O46" s="55"/>
      <c r="P46" s="55"/>
    </row>
    <row r="48" spans="1:17" x14ac:dyDescent="0.25">
      <c r="A48" s="79" t="s">
        <v>39</v>
      </c>
      <c r="B48" s="80"/>
      <c r="C48" s="80"/>
      <c r="D48" s="80"/>
      <c r="E48" s="80"/>
      <c r="G48" s="55" t="s">
        <v>38</v>
      </c>
      <c r="H48" s="55"/>
      <c r="I48" s="55"/>
      <c r="J48" s="55"/>
      <c r="K48" s="55"/>
      <c r="L48" s="55"/>
      <c r="M48" s="55"/>
      <c r="N48" s="55"/>
      <c r="O48" s="55"/>
      <c r="P48" s="55"/>
    </row>
    <row r="49" spans="1:16" x14ac:dyDescent="0.25">
      <c r="A49" s="80"/>
      <c r="B49" s="80"/>
      <c r="C49" s="80"/>
      <c r="D49" s="80"/>
      <c r="E49" s="80"/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1:16" x14ac:dyDescent="0.25">
      <c r="G50" s="76" t="s">
        <v>54</v>
      </c>
      <c r="H50" s="55"/>
      <c r="I50" s="55"/>
      <c r="J50" s="55"/>
      <c r="K50" s="55"/>
      <c r="L50" s="55"/>
      <c r="M50" s="55"/>
      <c r="N50" s="55"/>
      <c r="O50" s="55"/>
      <c r="P50" s="55"/>
    </row>
  </sheetData>
  <sheetProtection password="CF8B" sheet="1" objects="1" scenarios="1"/>
  <mergeCells count="40">
    <mergeCell ref="G46:P46"/>
    <mergeCell ref="A48:E49"/>
    <mergeCell ref="G48:P49"/>
    <mergeCell ref="G50:P50"/>
    <mergeCell ref="A35:Q35"/>
    <mergeCell ref="A36:Q38"/>
    <mergeCell ref="A40:E41"/>
    <mergeCell ref="G40:P41"/>
    <mergeCell ref="G42:P42"/>
    <mergeCell ref="A44:E45"/>
    <mergeCell ref="G44:P45"/>
    <mergeCell ref="A19:Q21"/>
    <mergeCell ref="A22:Q25"/>
    <mergeCell ref="A26:Q28"/>
    <mergeCell ref="A29:Q31"/>
    <mergeCell ref="A32:Q34"/>
    <mergeCell ref="A6:C6"/>
    <mergeCell ref="D6:Q6"/>
    <mergeCell ref="A7:C7"/>
    <mergeCell ref="D7:Q7"/>
    <mergeCell ref="A8:C8"/>
    <mergeCell ref="D8:H8"/>
    <mergeCell ref="I8:K8"/>
    <mergeCell ref="L8:Q8"/>
    <mergeCell ref="A1:B3"/>
    <mergeCell ref="C1:Q1"/>
    <mergeCell ref="C2:Q2"/>
    <mergeCell ref="C3:Q3"/>
    <mergeCell ref="A17:Q18"/>
    <mergeCell ref="A9:C9"/>
    <mergeCell ref="D9:Q9"/>
    <mergeCell ref="A10:C10"/>
    <mergeCell ref="D10:Q10"/>
    <mergeCell ref="A11:C11"/>
    <mergeCell ref="D11:Q11"/>
    <mergeCell ref="A12:C12"/>
    <mergeCell ref="D12:Q12"/>
    <mergeCell ref="A4:Q4"/>
    <mergeCell ref="A14:Q14"/>
    <mergeCell ref="A15:Q1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5"/>
      <c r="B1" s="55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5"/>
      <c r="B2" s="55"/>
      <c r="C2" s="57" t="s">
        <v>116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5"/>
      <c r="B3" s="55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x14ac:dyDescent="0.25">
      <c r="A4" s="57" t="s">
        <v>55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6" spans="1:17" x14ac:dyDescent="0.25">
      <c r="A6" s="50" t="s">
        <v>3</v>
      </c>
      <c r="B6" s="50"/>
      <c r="C6" s="50"/>
      <c r="D6" s="69">
        <f>'ANEXO III UNIVERSITÁRIO - AA'!D6:Q6</f>
        <v>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</row>
    <row r="7" spans="1:17" x14ac:dyDescent="0.25">
      <c r="A7" s="50" t="s">
        <v>42</v>
      </c>
      <c r="B7" s="50"/>
      <c r="C7" s="50"/>
      <c r="D7" s="69">
        <f>'ANEXO III UNIVERSITÁRIO - AA'!D7:Q7</f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x14ac:dyDescent="0.25">
      <c r="A8" s="50" t="s">
        <v>6</v>
      </c>
      <c r="B8" s="50"/>
      <c r="C8" s="50"/>
      <c r="D8" s="69">
        <f>'ANEXO III UNIVERSITÁRIO - AA'!D8:H8</f>
        <v>0</v>
      </c>
      <c r="E8" s="70"/>
      <c r="F8" s="70"/>
      <c r="G8" s="70"/>
      <c r="H8" s="71"/>
      <c r="I8" s="83" t="str">
        <f>'ANEXO III UNIVERSITÁRIO - AA'!I8</f>
        <v>RG (    ) ou  RS  (    ):</v>
      </c>
      <c r="J8" s="84"/>
      <c r="K8" s="84"/>
      <c r="L8" s="69">
        <f>'ANEXO III UNIVERSITÁRIO - AA'!L8:Q8</f>
        <v>0</v>
      </c>
      <c r="M8" s="70"/>
      <c r="N8" s="70"/>
      <c r="O8" s="70"/>
      <c r="P8" s="70"/>
      <c r="Q8" s="71"/>
    </row>
    <row r="9" spans="1:17" x14ac:dyDescent="0.25">
      <c r="A9" s="50" t="s">
        <v>4</v>
      </c>
      <c r="B9" s="50"/>
      <c r="C9" s="50"/>
      <c r="D9" s="69">
        <f>'ANEXO III UNIVERSITÁRIO - AA'!D9:Q9</f>
        <v>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</row>
    <row r="10" spans="1:17" x14ac:dyDescent="0.25">
      <c r="A10" s="50" t="s">
        <v>5</v>
      </c>
      <c r="B10" s="50"/>
      <c r="C10" s="50"/>
      <c r="D10" s="69">
        <f>'ANEXO III UNIVERSITÁRIO - AA'!D10:Q10</f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1"/>
    </row>
    <row r="11" spans="1:17" x14ac:dyDescent="0.25">
      <c r="A11" s="50" t="s">
        <v>43</v>
      </c>
      <c r="B11" s="50"/>
      <c r="C11" s="50"/>
      <c r="D11" s="69">
        <f>'ANEXO III UNIVERSITÁRIO - AA'!D11:Q11</f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17" x14ac:dyDescent="0.25">
      <c r="A12" s="50" t="s">
        <v>44</v>
      </c>
      <c r="B12" s="50"/>
      <c r="C12" s="50"/>
      <c r="D12" s="69">
        <f>'ANEXO III UNIVERSITÁRIO - AA'!D12:Q12</f>
        <v>0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1"/>
    </row>
    <row r="14" spans="1:17" x14ac:dyDescent="0.25">
      <c r="A14" s="101" t="s">
        <v>56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6" spans="1:17" x14ac:dyDescent="0.25">
      <c r="A16" s="103" t="s">
        <v>57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ht="15" customHeight="1" x14ac:dyDescent="0.25">
      <c r="A17" s="32" t="s">
        <v>117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5">
      <c r="A20" s="104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/>
    </row>
    <row r="21" spans="1:17" x14ac:dyDescent="0.25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9"/>
    </row>
    <row r="22" spans="1:17" x14ac:dyDescent="0.2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</row>
    <row r="23" spans="1:17" x14ac:dyDescent="0.2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</row>
    <row r="24" spans="1:17" x14ac:dyDescent="0.25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</row>
    <row r="25" spans="1:17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9"/>
    </row>
    <row r="26" spans="1:17" x14ac:dyDescent="0.25">
      <c r="A26" s="10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  <row r="27" spans="1:17" x14ac:dyDescent="0.25">
      <c r="A27" s="110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2"/>
    </row>
    <row r="29" spans="1:17" x14ac:dyDescent="0.25">
      <c r="A29" s="79" t="s">
        <v>39</v>
      </c>
      <c r="B29" s="80"/>
      <c r="C29" s="80"/>
      <c r="D29" s="80"/>
      <c r="E29" s="80"/>
      <c r="G29" s="55" t="s">
        <v>38</v>
      </c>
      <c r="H29" s="55"/>
      <c r="I29" s="55"/>
      <c r="J29" s="55"/>
      <c r="K29" s="55"/>
      <c r="L29" s="55"/>
      <c r="M29" s="55"/>
      <c r="N29" s="55"/>
      <c r="O29" s="55"/>
      <c r="P29" s="55"/>
    </row>
    <row r="30" spans="1:17" x14ac:dyDescent="0.25">
      <c r="A30" s="80"/>
      <c r="B30" s="80"/>
      <c r="C30" s="80"/>
      <c r="D30" s="80"/>
      <c r="E30" s="80"/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7" x14ac:dyDescent="0.25">
      <c r="G31" s="76" t="s">
        <v>40</v>
      </c>
      <c r="H31" s="55"/>
      <c r="I31" s="55"/>
      <c r="J31" s="55"/>
      <c r="K31" s="55"/>
      <c r="L31" s="55"/>
      <c r="M31" s="55"/>
      <c r="N31" s="55"/>
      <c r="O31" s="55"/>
      <c r="P31" s="55"/>
    </row>
    <row r="34" spans="1:17" x14ac:dyDescent="0.25">
      <c r="A34" s="103" t="s">
        <v>58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1:17" x14ac:dyDescent="0.25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</row>
    <row r="36" spans="1:17" x14ac:dyDescent="0.25">
      <c r="A36" s="107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9"/>
    </row>
    <row r="37" spans="1:17" x14ac:dyDescent="0.25">
      <c r="A37" s="107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9"/>
    </row>
    <row r="38" spans="1:17" x14ac:dyDescent="0.25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</row>
    <row r="39" spans="1:17" x14ac:dyDescent="0.25">
      <c r="A39" s="107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9"/>
    </row>
    <row r="40" spans="1:17" x14ac:dyDescent="0.25">
      <c r="A40" s="107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7" x14ac:dyDescent="0.25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9"/>
    </row>
    <row r="42" spans="1:17" x14ac:dyDescent="0.25">
      <c r="A42" s="110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2"/>
    </row>
    <row r="44" spans="1:17" x14ac:dyDescent="0.25">
      <c r="A44" s="79" t="s">
        <v>39</v>
      </c>
      <c r="B44" s="80"/>
      <c r="C44" s="80"/>
      <c r="D44" s="80"/>
      <c r="E44" s="80"/>
      <c r="G44" s="55" t="s">
        <v>38</v>
      </c>
      <c r="H44" s="55"/>
      <c r="I44" s="55"/>
      <c r="J44" s="55"/>
      <c r="K44" s="55"/>
      <c r="L44" s="55"/>
      <c r="M44" s="55"/>
      <c r="N44" s="55"/>
      <c r="O44" s="55"/>
      <c r="P44" s="55"/>
    </row>
    <row r="45" spans="1:17" x14ac:dyDescent="0.25">
      <c r="A45" s="80"/>
      <c r="B45" s="80"/>
      <c r="C45" s="80"/>
      <c r="D45" s="80"/>
      <c r="E45" s="80"/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1:17" x14ac:dyDescent="0.25">
      <c r="G46" s="76" t="s">
        <v>54</v>
      </c>
      <c r="H46" s="55"/>
      <c r="I46" s="55"/>
      <c r="J46" s="55"/>
      <c r="K46" s="55"/>
      <c r="L46" s="55"/>
      <c r="M46" s="55"/>
      <c r="N46" s="55"/>
      <c r="O46" s="55"/>
      <c r="P46" s="55"/>
    </row>
    <row r="48" spans="1:17" x14ac:dyDescent="0.25">
      <c r="A48" s="79" t="s">
        <v>39</v>
      </c>
      <c r="B48" s="80"/>
      <c r="C48" s="80"/>
      <c r="D48" s="80"/>
      <c r="E48" s="80"/>
      <c r="G48" s="55" t="s">
        <v>38</v>
      </c>
      <c r="H48" s="55"/>
      <c r="I48" s="55"/>
      <c r="J48" s="55"/>
      <c r="K48" s="55"/>
      <c r="L48" s="55"/>
      <c r="M48" s="55"/>
      <c r="N48" s="55"/>
      <c r="O48" s="55"/>
      <c r="P48" s="55"/>
    </row>
    <row r="49" spans="1:16" x14ac:dyDescent="0.25">
      <c r="A49" s="80"/>
      <c r="B49" s="80"/>
      <c r="C49" s="80"/>
      <c r="D49" s="80"/>
      <c r="E49" s="80"/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1:16" x14ac:dyDescent="0.25">
      <c r="G50" s="76" t="s">
        <v>41</v>
      </c>
      <c r="H50" s="55"/>
      <c r="I50" s="55"/>
      <c r="J50" s="55"/>
      <c r="K50" s="55"/>
      <c r="L50" s="55"/>
      <c r="M50" s="55"/>
      <c r="N50" s="55"/>
      <c r="O50" s="55"/>
      <c r="P50" s="55"/>
    </row>
  </sheetData>
  <sheetProtection password="CF8B" sheet="1" objects="1" scenarios="1"/>
  <mergeCells count="36">
    <mergeCell ref="G50:P50"/>
    <mergeCell ref="A20:Q27"/>
    <mergeCell ref="A29:E30"/>
    <mergeCell ref="G29:P30"/>
    <mergeCell ref="G31:P31"/>
    <mergeCell ref="A34:Q34"/>
    <mergeCell ref="A35:Q42"/>
    <mergeCell ref="A44:E45"/>
    <mergeCell ref="G44:P45"/>
    <mergeCell ref="G46:P46"/>
    <mergeCell ref="A48:E49"/>
    <mergeCell ref="G48:P49"/>
    <mergeCell ref="A12:C12"/>
    <mergeCell ref="D12:Q12"/>
    <mergeCell ref="A14:Q14"/>
    <mergeCell ref="A16:Q16"/>
    <mergeCell ref="A17:Q19"/>
    <mergeCell ref="A9:C9"/>
    <mergeCell ref="D9:Q9"/>
    <mergeCell ref="A10:C10"/>
    <mergeCell ref="D10:Q10"/>
    <mergeCell ref="A11:C11"/>
    <mergeCell ref="D11:Q11"/>
    <mergeCell ref="A7:C7"/>
    <mergeCell ref="D7:Q7"/>
    <mergeCell ref="A8:C8"/>
    <mergeCell ref="D8:H8"/>
    <mergeCell ref="I8:K8"/>
    <mergeCell ref="L8:Q8"/>
    <mergeCell ref="A6:C6"/>
    <mergeCell ref="D6:Q6"/>
    <mergeCell ref="A1:B3"/>
    <mergeCell ref="C1:Q1"/>
    <mergeCell ref="C2:Q2"/>
    <mergeCell ref="C3:Q3"/>
    <mergeCell ref="A4:Q4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5"/>
      <c r="B1" s="55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5"/>
      <c r="B2" s="55"/>
      <c r="C2" s="57" t="s">
        <v>116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5"/>
      <c r="B3" s="55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x14ac:dyDescent="0.25">
      <c r="A4" s="57" t="s">
        <v>59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6" spans="1:17" x14ac:dyDescent="0.25">
      <c r="A6" s="50" t="s">
        <v>3</v>
      </c>
      <c r="B6" s="50"/>
      <c r="C6" s="50"/>
      <c r="D6" s="69">
        <f>'ANEXO III UNIVERSITÁRIO - AA'!D6:Q6</f>
        <v>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</row>
    <row r="7" spans="1:17" x14ac:dyDescent="0.25">
      <c r="A7" s="50" t="s">
        <v>42</v>
      </c>
      <c r="B7" s="50"/>
      <c r="C7" s="50"/>
      <c r="D7" s="69">
        <f>'ANEXO III UNIVERSITÁRIO - AA'!D7:Q7</f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x14ac:dyDescent="0.25">
      <c r="A8" s="50" t="s">
        <v>6</v>
      </c>
      <c r="B8" s="50"/>
      <c r="C8" s="50"/>
      <c r="D8" s="69">
        <f>'ANEXO III UNIVERSITÁRIO - AA'!D8:H8</f>
        <v>0</v>
      </c>
      <c r="E8" s="70"/>
      <c r="F8" s="70"/>
      <c r="G8" s="70"/>
      <c r="H8" s="71"/>
      <c r="I8" s="83" t="str">
        <f>'ANEXO III UNIVERSITÁRIO - AA'!I8</f>
        <v>RG (    ) ou  RS  (    ):</v>
      </c>
      <c r="J8" s="84"/>
      <c r="K8" s="84"/>
      <c r="L8" s="69">
        <f>'ANEXO III UNIVERSITÁRIO - AA'!L8:Q8</f>
        <v>0</v>
      </c>
      <c r="M8" s="70"/>
      <c r="N8" s="70"/>
      <c r="O8" s="70"/>
      <c r="P8" s="70"/>
      <c r="Q8" s="71"/>
    </row>
    <row r="9" spans="1:17" x14ac:dyDescent="0.25">
      <c r="A9" s="50" t="s">
        <v>4</v>
      </c>
      <c r="B9" s="50"/>
      <c r="C9" s="50"/>
      <c r="D9" s="69">
        <f>'ANEXO III UNIVERSITÁRIO - AA'!D9:Q9</f>
        <v>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</row>
    <row r="10" spans="1:17" x14ac:dyDescent="0.25">
      <c r="A10" s="50" t="s">
        <v>5</v>
      </c>
      <c r="B10" s="50"/>
      <c r="C10" s="50"/>
      <c r="D10" s="69">
        <f>'ANEXO III UNIVERSITÁRIO - AA'!D10:Q10</f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1"/>
    </row>
    <row r="11" spans="1:17" x14ac:dyDescent="0.25">
      <c r="A11" s="50" t="s">
        <v>43</v>
      </c>
      <c r="B11" s="50"/>
      <c r="C11" s="50"/>
      <c r="D11" s="69">
        <f>'ANEXO III UNIVERSITÁRIO - AA'!D11:Q11</f>
        <v>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17" x14ac:dyDescent="0.25">
      <c r="A12" s="50" t="s">
        <v>44</v>
      </c>
      <c r="B12" s="50"/>
      <c r="C12" s="50"/>
      <c r="D12" s="69">
        <f>'ANEXO III UNIVERSITÁRIO - AA'!D12:Q12</f>
        <v>0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1"/>
    </row>
    <row r="13" spans="1:17" ht="15.75" thickBot="1" x14ac:dyDescent="0.3">
      <c r="A13" s="18"/>
      <c r="B13" s="18"/>
      <c r="C13" s="18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5">
      <c r="C14" s="115" t="s">
        <v>63</v>
      </c>
      <c r="D14" s="116"/>
      <c r="E14" s="116"/>
      <c r="F14" s="116"/>
      <c r="G14" s="116"/>
      <c r="H14" s="116"/>
      <c r="I14" s="116"/>
      <c r="J14" s="113" t="s">
        <v>64</v>
      </c>
      <c r="K14" s="113"/>
      <c r="L14" s="113"/>
      <c r="M14" s="119" t="s">
        <v>65</v>
      </c>
      <c r="N14" s="119"/>
      <c r="O14" s="120"/>
    </row>
    <row r="15" spans="1:17" ht="15.75" thickBot="1" x14ac:dyDescent="0.3">
      <c r="C15" s="117"/>
      <c r="D15" s="118"/>
      <c r="E15" s="118"/>
      <c r="F15" s="118"/>
      <c r="G15" s="118"/>
      <c r="H15" s="118"/>
      <c r="I15" s="118"/>
      <c r="J15" s="114"/>
      <c r="K15" s="114"/>
      <c r="L15" s="114"/>
      <c r="M15" s="121"/>
      <c r="N15" s="121"/>
      <c r="O15" s="122"/>
    </row>
    <row r="16" spans="1:17" x14ac:dyDescent="0.25">
      <c r="C16" s="123" t="s">
        <v>1</v>
      </c>
      <c r="D16" s="124"/>
      <c r="E16" s="124"/>
      <c r="F16" s="124"/>
      <c r="G16" s="124"/>
      <c r="H16" s="124"/>
      <c r="I16" s="124"/>
      <c r="J16" s="127">
        <f>'ANEXO III UNIVERSITÁRIO - AA'!N90</f>
        <v>0</v>
      </c>
      <c r="K16" s="127"/>
      <c r="L16" s="127"/>
      <c r="M16" s="128">
        <f>(J16*0.3)</f>
        <v>0</v>
      </c>
      <c r="N16" s="128"/>
      <c r="O16" s="129"/>
    </row>
    <row r="17" spans="1:17" ht="15.75" thickBot="1" x14ac:dyDescent="0.3">
      <c r="C17" s="125"/>
      <c r="D17" s="126"/>
      <c r="E17" s="126"/>
      <c r="F17" s="126"/>
      <c r="G17" s="126"/>
      <c r="H17" s="126"/>
      <c r="I17" s="126"/>
      <c r="J17" s="121" t="s">
        <v>66</v>
      </c>
      <c r="K17" s="121"/>
      <c r="L17" s="121"/>
      <c r="M17" s="121" t="s">
        <v>67</v>
      </c>
      <c r="N17" s="121"/>
      <c r="O17" s="122"/>
    </row>
    <row r="18" spans="1:17" x14ac:dyDescent="0.25">
      <c r="C18" s="123" t="s">
        <v>68</v>
      </c>
      <c r="D18" s="124"/>
      <c r="E18" s="124"/>
      <c r="F18" s="124"/>
      <c r="G18" s="124"/>
      <c r="H18" s="124"/>
      <c r="I18" s="124"/>
      <c r="J18" s="127">
        <f>'ANEXO III UNIVERSITÁRIO - AL'!N90</f>
        <v>0</v>
      </c>
      <c r="K18" s="127"/>
      <c r="L18" s="127"/>
      <c r="M18" s="128">
        <f>(J18*0.7)</f>
        <v>0</v>
      </c>
      <c r="N18" s="128"/>
      <c r="O18" s="129"/>
    </row>
    <row r="19" spans="1:17" ht="15.75" thickBot="1" x14ac:dyDescent="0.3">
      <c r="C19" s="125"/>
      <c r="D19" s="126"/>
      <c r="E19" s="126"/>
      <c r="F19" s="126"/>
      <c r="G19" s="126"/>
      <c r="H19" s="126"/>
      <c r="I19" s="126"/>
      <c r="J19" s="121" t="s">
        <v>69</v>
      </c>
      <c r="K19" s="121"/>
      <c r="L19" s="121"/>
      <c r="M19" s="121" t="s">
        <v>70</v>
      </c>
      <c r="N19" s="121"/>
      <c r="O19" s="122"/>
    </row>
    <row r="20" spans="1:17" x14ac:dyDescent="0.25">
      <c r="C20" s="130" t="s">
        <v>71</v>
      </c>
      <c r="D20" s="131"/>
      <c r="E20" s="131"/>
      <c r="F20" s="131"/>
      <c r="G20" s="131"/>
      <c r="H20" s="131"/>
      <c r="I20" s="131"/>
      <c r="J20" s="134">
        <f>SUM(M16,M18)</f>
        <v>0</v>
      </c>
      <c r="K20" s="134"/>
      <c r="L20" s="134"/>
      <c r="M20" s="134"/>
      <c r="N20" s="134"/>
      <c r="O20" s="135"/>
    </row>
    <row r="21" spans="1:17" ht="15.75" thickBot="1" x14ac:dyDescent="0.3">
      <c r="C21" s="132"/>
      <c r="D21" s="133"/>
      <c r="E21" s="133"/>
      <c r="F21" s="133"/>
      <c r="G21" s="133"/>
      <c r="H21" s="133"/>
      <c r="I21" s="133"/>
      <c r="J21" s="121" t="s">
        <v>72</v>
      </c>
      <c r="K21" s="121"/>
      <c r="L21" s="121"/>
      <c r="M21" s="121"/>
      <c r="N21" s="121"/>
      <c r="O21" s="122"/>
    </row>
    <row r="22" spans="1:17" ht="15.75" thickBot="1" x14ac:dyDescent="0.3">
      <c r="C22" s="16"/>
      <c r="D22" s="16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</row>
    <row r="23" spans="1:17" ht="15.75" thickBot="1" x14ac:dyDescent="0.3">
      <c r="C23" s="152" t="s">
        <v>89</v>
      </c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4"/>
    </row>
    <row r="24" spans="1:17" x14ac:dyDescent="0.25">
      <c r="C24" s="136" t="s">
        <v>90</v>
      </c>
      <c r="D24" s="137"/>
      <c r="E24" s="137"/>
      <c r="F24" s="137"/>
      <c r="G24" s="137"/>
      <c r="H24" s="137"/>
      <c r="I24" s="137"/>
      <c r="J24" s="134">
        <f>(J20/115*100)</f>
        <v>0</v>
      </c>
      <c r="K24" s="134"/>
      <c r="L24" s="134"/>
      <c r="M24" s="134"/>
      <c r="N24" s="134"/>
      <c r="O24" s="135"/>
    </row>
    <row r="25" spans="1:17" ht="15.75" thickBot="1" x14ac:dyDescent="0.3">
      <c r="C25" s="138"/>
      <c r="D25" s="139"/>
      <c r="E25" s="139"/>
      <c r="F25" s="139"/>
      <c r="G25" s="139"/>
      <c r="H25" s="139"/>
      <c r="I25" s="139"/>
      <c r="J25" s="121" t="s">
        <v>74</v>
      </c>
      <c r="K25" s="121"/>
      <c r="L25" s="121"/>
      <c r="M25" s="121"/>
      <c r="N25" s="121"/>
      <c r="O25" s="122"/>
    </row>
    <row r="26" spans="1:17" x14ac:dyDescent="0.25">
      <c r="C26" s="136" t="s">
        <v>91</v>
      </c>
      <c r="D26" s="137"/>
      <c r="E26" s="137"/>
      <c r="F26" s="137"/>
      <c r="G26" s="137"/>
      <c r="H26" s="137"/>
      <c r="I26" s="137"/>
      <c r="J26" s="134">
        <f>(J20/115*100)</f>
        <v>0</v>
      </c>
      <c r="K26" s="134"/>
      <c r="L26" s="134"/>
      <c r="M26" s="134"/>
      <c r="N26" s="134"/>
      <c r="O26" s="135"/>
    </row>
    <row r="27" spans="1:17" ht="15.75" thickBot="1" x14ac:dyDescent="0.3">
      <c r="C27" s="138"/>
      <c r="D27" s="139"/>
      <c r="E27" s="139"/>
      <c r="F27" s="139"/>
      <c r="G27" s="139"/>
      <c r="H27" s="139"/>
      <c r="I27" s="139"/>
      <c r="J27" s="121" t="s">
        <v>86</v>
      </c>
      <c r="K27" s="121"/>
      <c r="L27" s="121"/>
      <c r="M27" s="121"/>
      <c r="N27" s="121"/>
      <c r="O27" s="122"/>
    </row>
    <row r="28" spans="1:17" ht="15" customHeight="1" x14ac:dyDescent="0.25">
      <c r="C28" s="143" t="s">
        <v>87</v>
      </c>
      <c r="D28" s="144"/>
      <c r="E28" s="144"/>
      <c r="F28" s="144"/>
      <c r="G28" s="144"/>
      <c r="H28" s="144"/>
      <c r="I28" s="145"/>
      <c r="J28" s="140">
        <f>J20/23</f>
        <v>0</v>
      </c>
      <c r="K28" s="141"/>
      <c r="L28" s="141"/>
      <c r="M28" s="141"/>
      <c r="N28" s="141"/>
      <c r="O28" s="142"/>
    </row>
    <row r="29" spans="1:17" ht="15.75" thickBot="1" x14ac:dyDescent="0.3">
      <c r="C29" s="146"/>
      <c r="D29" s="147"/>
      <c r="E29" s="147"/>
      <c r="F29" s="147"/>
      <c r="G29" s="147"/>
      <c r="H29" s="147"/>
      <c r="I29" s="148"/>
      <c r="J29" s="149" t="s">
        <v>88</v>
      </c>
      <c r="K29" s="150"/>
      <c r="L29" s="150"/>
      <c r="M29" s="150"/>
      <c r="N29" s="150"/>
      <c r="O29" s="151"/>
    </row>
    <row r="30" spans="1:17" x14ac:dyDescent="0.25">
      <c r="C30" s="13"/>
      <c r="D30" s="13"/>
      <c r="E30" s="13"/>
      <c r="F30" s="13"/>
      <c r="G30" s="13"/>
      <c r="H30" s="13"/>
      <c r="I30" s="13"/>
      <c r="J30" s="14"/>
      <c r="K30" s="15"/>
      <c r="L30" s="15"/>
      <c r="M30" s="15"/>
      <c r="N30" s="15"/>
      <c r="O30" s="15"/>
    </row>
    <row r="31" spans="1:17" ht="15" customHeight="1" x14ac:dyDescent="0.25">
      <c r="A31" s="32" t="s">
        <v>92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25">
      <c r="A32" s="103" t="s">
        <v>75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1:20" x14ac:dyDescent="0.25">
      <c r="A33" s="103" t="s">
        <v>111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1:20" x14ac:dyDescent="0.25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20" x14ac:dyDescent="0.25">
      <c r="A35" s="103" t="s">
        <v>73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1:20" x14ac:dyDescent="0.25">
      <c r="A36" s="10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  <row r="37" spans="1:20" x14ac:dyDescent="0.25">
      <c r="A37" s="107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9"/>
    </row>
    <row r="38" spans="1:20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2"/>
    </row>
    <row r="40" spans="1:20" x14ac:dyDescent="0.25">
      <c r="A40" s="103" t="s">
        <v>78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M40" s="7"/>
      <c r="N40" s="5"/>
      <c r="O40" s="5"/>
      <c r="P40" s="5"/>
      <c r="Q40" s="5"/>
    </row>
    <row r="41" spans="1:20" x14ac:dyDescent="0.25">
      <c r="A41" s="155" t="s">
        <v>76</v>
      </c>
      <c r="B41" s="102"/>
      <c r="C41" s="163"/>
      <c r="D41" s="164"/>
      <c r="E41" s="164"/>
      <c r="F41" s="164"/>
      <c r="G41" s="164"/>
      <c r="H41" s="164"/>
      <c r="I41" s="164"/>
      <c r="J41" s="164"/>
      <c r="K41" s="164"/>
      <c r="L41" s="165"/>
      <c r="M41" s="7"/>
      <c r="N41" s="5"/>
      <c r="O41" s="5"/>
      <c r="P41" s="5"/>
      <c r="Q41" s="5"/>
    </row>
    <row r="42" spans="1:20" x14ac:dyDescent="0.25">
      <c r="A42" s="102"/>
      <c r="B42" s="102"/>
      <c r="C42" s="166"/>
      <c r="D42" s="167"/>
      <c r="E42" s="167"/>
      <c r="F42" s="167"/>
      <c r="G42" s="167"/>
      <c r="H42" s="167"/>
      <c r="I42" s="167"/>
      <c r="J42" s="167"/>
      <c r="K42" s="167"/>
      <c r="L42" s="168"/>
      <c r="M42" s="7"/>
      <c r="N42" s="5"/>
      <c r="O42" s="5"/>
      <c r="P42" s="5"/>
      <c r="Q42" s="5"/>
      <c r="T42" s="6"/>
    </row>
    <row r="43" spans="1:20" x14ac:dyDescent="0.25">
      <c r="A43" s="155" t="s">
        <v>79</v>
      </c>
      <c r="B43" s="102"/>
      <c r="C43" s="156"/>
      <c r="D43" s="157"/>
      <c r="E43" s="157"/>
      <c r="F43" s="157"/>
      <c r="G43" s="157"/>
      <c r="H43" s="157"/>
      <c r="I43" s="157"/>
      <c r="J43" s="157"/>
      <c r="K43" s="157"/>
      <c r="L43" s="158"/>
      <c r="M43" s="169" t="s">
        <v>37</v>
      </c>
      <c r="N43" s="79"/>
      <c r="O43" s="79"/>
      <c r="P43" s="79"/>
      <c r="Q43" s="79"/>
    </row>
    <row r="44" spans="1:20" x14ac:dyDescent="0.25">
      <c r="A44" s="102"/>
      <c r="B44" s="102"/>
      <c r="C44" s="159"/>
      <c r="D44" s="160"/>
      <c r="E44" s="160"/>
      <c r="F44" s="160"/>
      <c r="G44" s="160"/>
      <c r="H44" s="160"/>
      <c r="I44" s="160"/>
      <c r="J44" s="160"/>
      <c r="K44" s="160"/>
      <c r="L44" s="161"/>
      <c r="M44" s="169"/>
      <c r="N44" s="79"/>
      <c r="O44" s="79"/>
      <c r="P44" s="79"/>
      <c r="Q44" s="79"/>
    </row>
    <row r="45" spans="1:20" x14ac:dyDescent="0.25">
      <c r="A45" s="103" t="s">
        <v>77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1:20" x14ac:dyDescent="0.25">
      <c r="A46" s="155" t="s">
        <v>76</v>
      </c>
      <c r="B46" s="102"/>
      <c r="C46" s="163"/>
      <c r="D46" s="164"/>
      <c r="E46" s="164"/>
      <c r="F46" s="164"/>
      <c r="G46" s="164"/>
      <c r="H46" s="164"/>
      <c r="I46" s="164"/>
      <c r="J46" s="164"/>
      <c r="K46" s="164"/>
      <c r="L46" s="165"/>
    </row>
    <row r="47" spans="1:20" x14ac:dyDescent="0.25">
      <c r="A47" s="102"/>
      <c r="B47" s="102"/>
      <c r="C47" s="166"/>
      <c r="D47" s="167"/>
      <c r="E47" s="167"/>
      <c r="F47" s="167"/>
      <c r="G47" s="167"/>
      <c r="H47" s="167"/>
      <c r="I47" s="167"/>
      <c r="J47" s="167"/>
      <c r="K47" s="167"/>
      <c r="L47" s="168"/>
    </row>
    <row r="48" spans="1:20" x14ac:dyDescent="0.25">
      <c r="A48" s="155" t="s">
        <v>79</v>
      </c>
      <c r="B48" s="102"/>
      <c r="C48" s="156"/>
      <c r="D48" s="157"/>
      <c r="E48" s="157"/>
      <c r="F48" s="157"/>
      <c r="G48" s="157"/>
      <c r="H48" s="157"/>
      <c r="I48" s="157"/>
      <c r="J48" s="157"/>
      <c r="K48" s="157"/>
      <c r="L48" s="158"/>
      <c r="M48" s="79" t="s">
        <v>37</v>
      </c>
      <c r="N48" s="162"/>
      <c r="O48" s="162"/>
      <c r="P48" s="162"/>
      <c r="Q48" s="162"/>
    </row>
    <row r="49" spans="1:17" x14ac:dyDescent="0.25">
      <c r="A49" s="102"/>
      <c r="B49" s="102"/>
      <c r="C49" s="159"/>
      <c r="D49" s="160"/>
      <c r="E49" s="160"/>
      <c r="F49" s="160"/>
      <c r="G49" s="160"/>
      <c r="H49" s="160"/>
      <c r="I49" s="160"/>
      <c r="J49" s="160"/>
      <c r="K49" s="160"/>
      <c r="L49" s="161"/>
      <c r="M49" s="162"/>
      <c r="N49" s="162"/>
      <c r="O49" s="162"/>
      <c r="P49" s="162"/>
      <c r="Q49" s="162"/>
    </row>
  </sheetData>
  <sheetProtection password="CF8B" sheet="1" objects="1" scenarios="1"/>
  <mergeCells count="64">
    <mergeCell ref="A32:Q32"/>
    <mergeCell ref="A33:Q33"/>
    <mergeCell ref="A48:B49"/>
    <mergeCell ref="C48:L49"/>
    <mergeCell ref="M48:Q49"/>
    <mergeCell ref="A40:K40"/>
    <mergeCell ref="A45:L45"/>
    <mergeCell ref="A43:B44"/>
    <mergeCell ref="C43:L44"/>
    <mergeCell ref="C41:L42"/>
    <mergeCell ref="A41:B42"/>
    <mergeCell ref="A46:B47"/>
    <mergeCell ref="C46:L47"/>
    <mergeCell ref="M43:Q44"/>
    <mergeCell ref="C20:I21"/>
    <mergeCell ref="J20:O20"/>
    <mergeCell ref="J21:O21"/>
    <mergeCell ref="A35:Q35"/>
    <mergeCell ref="A36:Q38"/>
    <mergeCell ref="C24:I25"/>
    <mergeCell ref="J24:O24"/>
    <mergeCell ref="J25:O25"/>
    <mergeCell ref="C26:I27"/>
    <mergeCell ref="J26:O26"/>
    <mergeCell ref="J27:O27"/>
    <mergeCell ref="J28:O28"/>
    <mergeCell ref="C28:I29"/>
    <mergeCell ref="J29:O29"/>
    <mergeCell ref="C23:O23"/>
    <mergeCell ref="A31:Q31"/>
    <mergeCell ref="C16:I17"/>
    <mergeCell ref="J16:L16"/>
    <mergeCell ref="J17:L17"/>
    <mergeCell ref="M16:O16"/>
    <mergeCell ref="M17:O17"/>
    <mergeCell ref="C18:I19"/>
    <mergeCell ref="J18:L18"/>
    <mergeCell ref="J19:L19"/>
    <mergeCell ref="M18:O18"/>
    <mergeCell ref="M19:O19"/>
    <mergeCell ref="A12:C12"/>
    <mergeCell ref="D12:Q12"/>
    <mergeCell ref="J14:L15"/>
    <mergeCell ref="C14:I15"/>
    <mergeCell ref="M14:O15"/>
    <mergeCell ref="A9:C9"/>
    <mergeCell ref="D9:Q9"/>
    <mergeCell ref="A10:C10"/>
    <mergeCell ref="D10:Q10"/>
    <mergeCell ref="A11:C11"/>
    <mergeCell ref="D11:Q11"/>
    <mergeCell ref="A7:C7"/>
    <mergeCell ref="D7:Q7"/>
    <mergeCell ref="A8:C8"/>
    <mergeCell ref="D8:H8"/>
    <mergeCell ref="I8:K8"/>
    <mergeCell ref="L8:Q8"/>
    <mergeCell ref="A6:C6"/>
    <mergeCell ref="D6:Q6"/>
    <mergeCell ref="A1:B3"/>
    <mergeCell ref="C1:Q1"/>
    <mergeCell ref="C2:Q2"/>
    <mergeCell ref="C3:Q3"/>
    <mergeCell ref="A4:Q4"/>
  </mergeCells>
  <pageMargins left="0.25" right="0.25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 III UNIVERSITÁRIO - AA</vt:lpstr>
      <vt:lpstr>ANEXO III UNIVERSITÁRIO - AL</vt:lpstr>
      <vt:lpstr>ANEXO - V</vt:lpstr>
      <vt:lpstr>ANEXO - VI</vt:lpstr>
      <vt:lpstr>ANEXO - 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UCRH-SRGaspar</dc:creator>
  <cp:lastModifiedBy>BENEDITO DO NASCIMENTO</cp:lastModifiedBy>
  <cp:lastPrinted>2015-01-27T17:02:52Z</cp:lastPrinted>
  <dcterms:created xsi:type="dcterms:W3CDTF">2015-01-14T13:17:24Z</dcterms:created>
  <dcterms:modified xsi:type="dcterms:W3CDTF">2021-02-05T18:48:36Z</dcterms:modified>
</cp:coreProperties>
</file>