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520" windowHeight="9105"/>
  </bookViews>
  <sheets>
    <sheet name="case 2" sheetId="1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4" l="1"/>
  <c r="D18" i="14" l="1"/>
  <c r="E18" i="14" s="1"/>
  <c r="F18" i="14" s="1"/>
  <c r="G18" i="14" s="1"/>
  <c r="E17" i="14"/>
  <c r="F17" i="14" s="1"/>
  <c r="G17" i="14" s="1"/>
  <c r="D19" i="14" l="1"/>
  <c r="E19" i="14" l="1"/>
  <c r="F19" i="14" s="1"/>
  <c r="G19" i="14" s="1"/>
  <c r="D20" i="14"/>
  <c r="E20" i="14" l="1"/>
  <c r="F20" i="14" s="1"/>
  <c r="G20" i="14" s="1"/>
  <c r="D21" i="14"/>
  <c r="E21" i="14" l="1"/>
  <c r="F21" i="14" s="1"/>
  <c r="G21" i="14" s="1"/>
  <c r="D22" i="14"/>
  <c r="E22" i="14" l="1"/>
  <c r="F22" i="14" s="1"/>
  <c r="G22" i="14" s="1"/>
  <c r="D23" i="14"/>
  <c r="D24" i="14" l="1"/>
  <c r="E23" i="14"/>
  <c r="F23" i="14" s="1"/>
  <c r="G23" i="14" s="1"/>
  <c r="D25" i="14" l="1"/>
  <c r="E24" i="14"/>
  <c r="F24" i="14" s="1"/>
  <c r="G24" i="14" s="1"/>
  <c r="D26" i="14" l="1"/>
  <c r="E25" i="14"/>
  <c r="F25" i="14" s="1"/>
  <c r="G25" i="14" s="1"/>
  <c r="D27" i="14" l="1"/>
  <c r="E26" i="14"/>
  <c r="F26" i="14" s="1"/>
  <c r="G26" i="14" s="1"/>
  <c r="E27" i="14" l="1"/>
  <c r="F27" i="14" s="1"/>
  <c r="G27" i="14" s="1"/>
  <c r="D28" i="14"/>
  <c r="D29" i="14" l="1"/>
  <c r="E28" i="14"/>
  <c r="F28" i="14" s="1"/>
  <c r="G28" i="14" s="1"/>
  <c r="D30" i="14" l="1"/>
  <c r="E29" i="14"/>
  <c r="F29" i="14" s="1"/>
  <c r="G29" i="14" s="1"/>
  <c r="E30" i="14" l="1"/>
  <c r="F30" i="14" s="1"/>
  <c r="G30" i="14" s="1"/>
  <c r="D31" i="14"/>
  <c r="E31" i="14" l="1"/>
  <c r="F31" i="14" s="1"/>
  <c r="G31" i="14" s="1"/>
  <c r="D32" i="14"/>
  <c r="D33" i="14" l="1"/>
  <c r="E32" i="14"/>
  <c r="F32" i="14" s="1"/>
  <c r="G32" i="14" s="1"/>
  <c r="E33" i="14" l="1"/>
  <c r="F33" i="14" s="1"/>
  <c r="G33" i="14" s="1"/>
  <c r="D34" i="14"/>
  <c r="E34" i="14" l="1"/>
  <c r="F34" i="14" s="1"/>
  <c r="G34" i="14" s="1"/>
  <c r="D35" i="14"/>
  <c r="E35" i="14" l="1"/>
  <c r="F35" i="14" s="1"/>
  <c r="G35" i="14" s="1"/>
  <c r="D36" i="14"/>
  <c r="D37" i="14" l="1"/>
  <c r="E36" i="14"/>
  <c r="F36" i="14" s="1"/>
  <c r="G36" i="14" s="1"/>
  <c r="D38" i="14" l="1"/>
  <c r="E37" i="14"/>
  <c r="F37" i="14" s="1"/>
  <c r="G37" i="14" s="1"/>
  <c r="D39" i="14" l="1"/>
  <c r="E38" i="14"/>
  <c r="F38" i="14" s="1"/>
  <c r="G38" i="14" s="1"/>
  <c r="D40" i="14" l="1"/>
  <c r="E39" i="14"/>
  <c r="F39" i="14" s="1"/>
  <c r="G39" i="14" s="1"/>
  <c r="E40" i="14" l="1"/>
  <c r="F40" i="14" s="1"/>
  <c r="G40" i="14" s="1"/>
  <c r="D41" i="14"/>
  <c r="E41" i="14" l="1"/>
  <c r="F41" i="14" s="1"/>
  <c r="G41" i="14" s="1"/>
  <c r="D42" i="14"/>
  <c r="D43" i="14" l="1"/>
  <c r="E42" i="14"/>
  <c r="F42" i="14" s="1"/>
  <c r="G42" i="14" s="1"/>
  <c r="E43" i="14" l="1"/>
  <c r="F43" i="14" s="1"/>
  <c r="G43" i="14" s="1"/>
  <c r="D44" i="14"/>
  <c r="D45" i="14" l="1"/>
  <c r="E44" i="14"/>
  <c r="F44" i="14" s="1"/>
  <c r="G44" i="14" s="1"/>
  <c r="D46" i="14" l="1"/>
  <c r="E45" i="14"/>
  <c r="F45" i="14" s="1"/>
  <c r="G45" i="14" s="1"/>
  <c r="E46" i="14" l="1"/>
  <c r="F46" i="14" s="1"/>
  <c r="G46" i="14" s="1"/>
  <c r="D47" i="14"/>
  <c r="E47" i="14" l="1"/>
  <c r="F47" i="14" s="1"/>
  <c r="G47" i="14" s="1"/>
  <c r="D48" i="14"/>
  <c r="D49" i="14" l="1"/>
  <c r="E48" i="14"/>
  <c r="F48" i="14" s="1"/>
  <c r="G48" i="14" s="1"/>
  <c r="D50" i="14" l="1"/>
  <c r="E49" i="14"/>
  <c r="F49" i="14" s="1"/>
  <c r="G49" i="14" s="1"/>
  <c r="D51" i="14" l="1"/>
  <c r="E50" i="14"/>
  <c r="F50" i="14" s="1"/>
  <c r="G50" i="14" s="1"/>
  <c r="D52" i="14" l="1"/>
  <c r="E51" i="14"/>
  <c r="F51" i="14" s="1"/>
  <c r="G51" i="14" s="1"/>
  <c r="E52" i="14" l="1"/>
  <c r="F52" i="14" s="1"/>
  <c r="G52" i="14" s="1"/>
  <c r="D53" i="14"/>
  <c r="E53" i="14" l="1"/>
  <c r="F53" i="14" s="1"/>
  <c r="G53" i="14" s="1"/>
  <c r="D54" i="14"/>
  <c r="D55" i="14" l="1"/>
  <c r="E54" i="14"/>
  <c r="F54" i="14" s="1"/>
  <c r="G54" i="14" s="1"/>
  <c r="D56" i="14" l="1"/>
  <c r="E55" i="14"/>
  <c r="F55" i="14" s="1"/>
  <c r="G55" i="14" s="1"/>
  <c r="D57" i="14" l="1"/>
  <c r="E56" i="14"/>
  <c r="F56" i="14" s="1"/>
  <c r="G56" i="14" s="1"/>
  <c r="E57" i="14" l="1"/>
  <c r="F57" i="14" s="1"/>
  <c r="G57" i="14" s="1"/>
  <c r="D58" i="14"/>
  <c r="E58" i="14" l="1"/>
  <c r="F58" i="14" s="1"/>
  <c r="G58" i="14" s="1"/>
  <c r="D59" i="14"/>
  <c r="E59" i="14" l="1"/>
  <c r="F59" i="14" s="1"/>
  <c r="G59" i="14" s="1"/>
  <c r="D60" i="14"/>
  <c r="D61" i="14" l="1"/>
  <c r="E60" i="14"/>
  <c r="F60" i="14" s="1"/>
  <c r="G60" i="14" s="1"/>
  <c r="D62" i="14" l="1"/>
  <c r="E61" i="14"/>
  <c r="F61" i="14" s="1"/>
  <c r="G61" i="14" s="1"/>
  <c r="E62" i="14" l="1"/>
  <c r="F62" i="14" s="1"/>
  <c r="G62" i="14" s="1"/>
  <c r="D63" i="14"/>
  <c r="D64" i="14" l="1"/>
  <c r="E63" i="14"/>
  <c r="F63" i="14" s="1"/>
  <c r="G63" i="14" s="1"/>
  <c r="E64" i="14" l="1"/>
  <c r="F64" i="14" s="1"/>
  <c r="G64" i="14" s="1"/>
  <c r="D65" i="14"/>
  <c r="E65" i="14" l="1"/>
  <c r="F65" i="14" s="1"/>
  <c r="G65" i="14" s="1"/>
  <c r="D66" i="14"/>
  <c r="D67" i="14" l="1"/>
  <c r="E66" i="14"/>
  <c r="F66" i="14" s="1"/>
  <c r="G66" i="14" s="1"/>
  <c r="E67" i="14" l="1"/>
  <c r="F67" i="14" s="1"/>
  <c r="G67" i="14" s="1"/>
  <c r="D68" i="14"/>
  <c r="E68" i="14" l="1"/>
  <c r="F68" i="14" s="1"/>
  <c r="G68" i="14" s="1"/>
  <c r="D69" i="14"/>
  <c r="D70" i="14" l="1"/>
  <c r="E69" i="14"/>
  <c r="F69" i="14" s="1"/>
  <c r="G69" i="14" s="1"/>
  <c r="E70" i="14" l="1"/>
  <c r="F70" i="14" s="1"/>
  <c r="G70" i="14" s="1"/>
  <c r="D71" i="14"/>
  <c r="D72" i="14" l="1"/>
  <c r="E71" i="14"/>
  <c r="F71" i="14" s="1"/>
  <c r="G71" i="14" s="1"/>
  <c r="D73" i="14" l="1"/>
  <c r="E72" i="14"/>
  <c r="F72" i="14" s="1"/>
  <c r="G72" i="14" s="1"/>
  <c r="D74" i="14" l="1"/>
  <c r="E73" i="14"/>
  <c r="F73" i="14" s="1"/>
  <c r="G73" i="14" s="1"/>
  <c r="D75" i="14" l="1"/>
  <c r="E74" i="14"/>
  <c r="F74" i="14" s="1"/>
  <c r="G74" i="14" s="1"/>
  <c r="D76" i="14" l="1"/>
  <c r="E75" i="14"/>
  <c r="F75" i="14" s="1"/>
  <c r="G75" i="14" s="1"/>
  <c r="D77" i="14" l="1"/>
  <c r="E76" i="14"/>
  <c r="F76" i="14" s="1"/>
  <c r="G76" i="14" s="1"/>
  <c r="D78" i="14" l="1"/>
  <c r="E77" i="14"/>
  <c r="F77" i="14" s="1"/>
  <c r="G77" i="14" s="1"/>
  <c r="E78" i="14" l="1"/>
  <c r="F78" i="14" s="1"/>
  <c r="G78" i="14" s="1"/>
  <c r="D79" i="14"/>
  <c r="E79" i="14" l="1"/>
  <c r="F79" i="14" s="1"/>
  <c r="G79" i="14" s="1"/>
  <c r="D80" i="14"/>
  <c r="E80" i="14" l="1"/>
  <c r="F80" i="14" s="1"/>
  <c r="G80" i="14" s="1"/>
  <c r="D81" i="14"/>
  <c r="E81" i="14" l="1"/>
  <c r="F81" i="14" s="1"/>
  <c r="G81" i="14" s="1"/>
  <c r="D82" i="14"/>
  <c r="E82" i="14" l="1"/>
  <c r="F82" i="14" s="1"/>
  <c r="G82" i="14" s="1"/>
  <c r="D83" i="14"/>
  <c r="E83" i="14" s="1"/>
  <c r="F83" i="14" s="1"/>
  <c r="G83" i="14" s="1"/>
</calcChain>
</file>

<file path=xl/sharedStrings.xml><?xml version="1.0" encoding="utf-8"?>
<sst xmlns="http://schemas.openxmlformats.org/spreadsheetml/2006/main" count="7" uniqueCount="7">
  <si>
    <t>STEP SIZE LOG</t>
  </si>
  <si>
    <t>PSD2</t>
  </si>
  <si>
    <t>freq</t>
  </si>
  <si>
    <t>A</t>
  </si>
  <si>
    <t>B</t>
  </si>
  <si>
    <t>C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</si>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</sst>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115.48912363159762</c:v>
                </c:pt>
                <c:pt idx="1">
                  <c:v>114.55926786628166</c:v>
                </c:pt>
                <c:pt idx="2">
                  <c:v>113.11158638043528</c:v>
                </c:pt>
                <c:pt idx="3">
                  <c:v>110.88045619768627</c:v>
                </c:pt>
                <c:pt idx="4">
                  <c:v>107.49535127983899</c:v>
                </c:pt>
                <c:pt idx="5">
                  <c:v>102.4805033538815</c:v>
                </c:pt>
                <c:pt idx="6">
                  <c:v>95.310810190810699</c:v>
                </c:pt>
                <c:pt idx="7">
                  <c:v>85.573461119564797</c:v>
                </c:pt>
                <c:pt idx="8">
                  <c:v>73.254508825485829</c:v>
                </c:pt>
                <c:pt idx="9">
                  <c:v>59.043400937899733</c:v>
                </c:pt>
                <c:pt idx="10">
                  <c:v>44.376088108350316</c:v>
                </c:pt>
                <c:pt idx="11">
                  <c:v>30.986417290728124</c:v>
                </c:pt>
                <c:pt idx="12">
                  <c:v>20.175967085609155</c:v>
                </c:pt>
                <c:pt idx="13">
                  <c:v>12.369128402259886</c:v>
                </c:pt>
                <c:pt idx="14">
                  <c:v>7.2300643268611555</c:v>
                </c:pt>
                <c:pt idx="15">
                  <c:v>4.0798223227111663</c:v>
                </c:pt>
                <c:pt idx="16">
                  <c:v>2.2458962151376194</c:v>
                </c:pt>
                <c:pt idx="17">
                  <c:v>1.2157800259917131</c:v>
                </c:pt>
                <c:pt idx="18">
                  <c:v>0.65088924178863505</c:v>
                </c:pt>
                <c:pt idx="19">
                  <c:v>0.34596345808077006</c:v>
                </c:pt>
                <c:pt idx="20">
                  <c:v>0.18303792584701692</c:v>
                </c:pt>
                <c:pt idx="21">
                  <c:v>9.6553220259411834E-2</c:v>
                </c:pt>
                <c:pt idx="22">
                  <c:v>5.0836456867233669E-2</c:v>
                </c:pt>
                <c:pt idx="23">
                  <c:v>2.673410603473941E-2</c:v>
                </c:pt>
                <c:pt idx="24">
                  <c:v>1.404844117844717E-2</c:v>
                </c:pt>
                <c:pt idx="25">
                  <c:v>7.3787585696740449E-3</c:v>
                </c:pt>
                <c:pt idx="26">
                  <c:v>3.8744271579651741E-3</c:v>
                </c:pt>
                <c:pt idx="27">
                  <c:v>2.0339908889387905E-3</c:v>
                </c:pt>
                <c:pt idx="28">
                  <c:v>1.0676731040998822E-3</c:v>
                </c:pt>
                <c:pt idx="29">
                  <c:v>5.6039551812809294E-4</c:v>
                </c:pt>
                <c:pt idx="30">
                  <c:v>2.9412382884953645E-4</c:v>
                </c:pt>
                <c:pt idx="31">
                  <c:v>1.543663542488416E-4</c:v>
                </c:pt>
                <c:pt idx="32">
                  <c:v>8.1015255160702852E-5</c:v>
                </c:pt>
                <c:pt idx="33">
                  <c:v>5.8691036907380998E-5</c:v>
                </c:pt>
                <c:pt idx="34">
                  <c:v>4.2518284806322259E-5</c:v>
                </c:pt>
                <c:pt idx="35">
                  <c:v>3.0801997251348488E-5</c:v>
                </c:pt>
                <c:pt idx="36">
                  <c:v>2.2314202647181401E-5</c:v>
                </c:pt>
                <c:pt idx="37">
                  <c:v>1.6165284587868664E-5</c:v>
                </c:pt>
                <c:pt idx="38">
                  <c:v>1.1710755910713826E-5</c:v>
                </c:pt>
                <c:pt idx="39">
                  <c:v>8.4837171291825987E-6</c:v>
                </c:pt>
                <c:pt idx="40">
                  <c:v>6.1459238202784234E-6</c:v>
                </c:pt>
                <c:pt idx="41">
                  <c:v>4.4523363121604909E-6</c:v>
                </c:pt>
                <c:pt idx="42">
                  <c:v>3.2254371855481957E-6</c:v>
                </c:pt>
                <c:pt idx="43">
                  <c:v>2.3366253626639854E-6</c:v>
                </c:pt>
                <c:pt idx="44">
                  <c:v>1.6927369792497804E-6</c:v>
                </c:pt>
                <c:pt idx="45">
                  <c:v>1.226280425651394E-6</c:v>
                </c:pt>
                <c:pt idx="46">
                  <c:v>1.1497140814719739E-6</c:v>
                </c:pt>
                <c:pt idx="47">
                  <c:v>1.0779283710357405E-6</c:v>
                </c:pt>
                <c:pt idx="48">
                  <c:v>1.0106248027486843E-6</c:v>
                </c:pt>
                <c:pt idx="49">
                  <c:v>9.4752352206728673E-7</c:v>
                </c:pt>
                <c:pt idx="50">
                  <c:v>8.8836214785582467E-7</c:v>
                </c:pt>
                <c:pt idx="51">
                  <c:v>8.3289468139735457E-7</c:v>
                </c:pt>
                <c:pt idx="52">
                  <c:v>7.8089048352226157E-7</c:v>
                </c:pt>
                <c:pt idx="53">
                  <c:v>7.3213331560138216E-7</c:v>
                </c:pt>
                <c:pt idx="54">
                  <c:v>6.8642044041629047E-7</c:v>
                </c:pt>
                <c:pt idx="55">
                  <c:v>6.4356177916829954E-7</c:v>
                </c:pt>
                <c:pt idx="56">
                  <c:v>6.0337912112103072E-7</c:v>
                </c:pt>
                <c:pt idx="57">
                  <c:v>5.6570538259044441E-7</c:v>
                </c:pt>
                <c:pt idx="58">
                  <c:v>5.3038391220116452E-7</c:v>
                </c:pt>
                <c:pt idx="59">
                  <c:v>4.9726783952047549E-7</c:v>
                </c:pt>
                <c:pt idx="60">
                  <c:v>4.9089700026990975E-7</c:v>
                </c:pt>
                <c:pt idx="61">
                  <c:v>4.8460778214952307E-7</c:v>
                </c:pt>
                <c:pt idx="62">
                  <c:v>4.783991394571207E-7</c:v>
                </c:pt>
                <c:pt idx="63">
                  <c:v>4.7227003988766423E-7</c:v>
                </c:pt>
                <c:pt idx="64">
                  <c:v>4.7075007389670815E-7</c:v>
                </c:pt>
                <c:pt idx="65">
                  <c:v>4.6923499979971536E-7</c:v>
                </c:pt>
                <c:pt idx="66">
                  <c:v>4.6772480185251998E-7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0304"/>
        <c:axId val="132050880"/>
      </c:scatterChart>
      <c:valAx>
        <c:axId val="132050304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2050880"/>
        <c:crossesAt val="1.0000000000000005E-7"/>
        <c:crossBetween val="midCat"/>
      </c:valAx>
      <c:valAx>
        <c:axId val="1320508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32050304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1361516</xdr:colOff>
      <xdr:row>11</xdr:row>
      <xdr:rowOff>78441</xdr:rowOff>
    </xdr:from>
    <xdr:to>
      <xdr:col>13</xdr:col>
      <xdr:colOff>134471</xdr:colOff>
      <xdr:row>39</xdr:row>
      <xdr:rowOff>112059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abSelected="1" zoomScale="85" zoomScaleNormal="85" workbookViewId="0">
      <selection activeCell="N20" sqref="N20"/>
    </sheetView>
  </sheetViews>
  <sheetFormatPr defaultRowHeight="15" x14ac:dyDescent="0.25"/>
  <cols>
    <col min="3" max="3" width="13.7109375" customWidth="1"/>
    <col min="8" max="8" width="15.140625" customWidth="1"/>
    <col min="9" max="9" width="38.42578125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3</v>
      </c>
      <c r="E1">
        <v>1</v>
      </c>
    </row>
    <row r="2" spans="3:38" x14ac:dyDescent="0.25">
      <c r="D2" t="s">
        <v>4</v>
      </c>
      <c r="E2">
        <v>1000</v>
      </c>
    </row>
    <row r="3" spans="3:38" x14ac:dyDescent="0.25">
      <c r="D3" t="s">
        <v>5</v>
      </c>
      <c r="E3">
        <v>1.8</v>
      </c>
    </row>
    <row r="4" spans="3:38" x14ac:dyDescent="0.25">
      <c r="D4" t="s">
        <v>6</v>
      </c>
      <c r="E4">
        <f>$E$1*$E$2*EXP(GAMMALN(0.5*($E$3+1)))/(2*SQRT(PI())*EXP(GAMMALN(0.5*$E$3)))</f>
        <v>234.21839723249315</v>
      </c>
    </row>
    <row r="9" spans="3:38" x14ac:dyDescent="0.25">
      <c r="C9" t="s">
        <v>0</v>
      </c>
      <c r="D9">
        <v>0.1</v>
      </c>
      <c r="L9" s="6"/>
      <c r="M9" s="6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2</v>
      </c>
      <c r="G16" t="s">
        <v>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115.48912363159762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114.55926786628166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3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113.11158638043528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3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110.88045619768627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3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107.49535127983899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3"/>
        <v>-3.4999999999999996</v>
      </c>
      <c r="E22">
        <f t="shared" si="0"/>
        <v>3.1622776601683783E-4</v>
      </c>
      <c r="F22">
        <f t="shared" si="1"/>
        <v>1.0488088481701514</v>
      </c>
      <c r="G22">
        <f t="shared" si="2"/>
        <v>102.4805033538815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3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95.310810190810699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3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85.573461119564797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3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73.254508825485829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3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59.043400937899733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3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44.376088108350316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3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30.986417290728124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3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20.175967085609155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3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12.369128402259886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3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7.2300643268611555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3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4.0798223227111663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3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2.2458962151376194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3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1.2157800259917131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3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0.65088924178863505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3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0.34596345808077006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3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0.18303792584701692</v>
      </c>
      <c r="J37" s="4"/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3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9.6553220259411834E-2</v>
      </c>
      <c r="J38" s="4"/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3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5.0836456867233669E-2</v>
      </c>
      <c r="J39" s="4"/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3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2.673410603473941E-2</v>
      </c>
      <c r="J40" s="4"/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3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1.404844117844717E-2</v>
      </c>
      <c r="J41" s="4"/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3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7.3787585696740449E-3</v>
      </c>
      <c r="J42" s="4"/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3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3.8744271579651741E-3</v>
      </c>
      <c r="J43" s="4"/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3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2.0339908889387905E-3</v>
      </c>
      <c r="J44" s="4"/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3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1.0676731040998822E-3</v>
      </c>
      <c r="J45" s="4"/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3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5.6039551812809294E-4</v>
      </c>
      <c r="J46" s="4"/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3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2.9412382884953645E-4</v>
      </c>
      <c r="J47" s="4"/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3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1.543663542488416E-4</v>
      </c>
      <c r="J48" s="4"/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3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8.1015255160702852E-5</v>
      </c>
      <c r="J49" s="4"/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5.8691036907380998E-5</v>
      </c>
      <c r="J50" s="4"/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4">10^D51</f>
        <v>0.19952623149688914</v>
      </c>
      <c r="F51">
        <f t="shared" si="1"/>
        <v>199.52873741732091</v>
      </c>
      <c r="G51">
        <f t="shared" si="2"/>
        <v>4.2518284806322259E-5</v>
      </c>
      <c r="J51" s="4"/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5">D51+$D$10</f>
        <v>-0.64999999999999736</v>
      </c>
      <c r="E52">
        <f t="shared" si="4"/>
        <v>0.22387211385683531</v>
      </c>
      <c r="F52">
        <f t="shared" si="1"/>
        <v>223.87434726365555</v>
      </c>
      <c r="G52">
        <f t="shared" si="2"/>
        <v>3.0801997251348488E-5</v>
      </c>
      <c r="J52" s="4"/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5"/>
        <v>-0.59999999999999731</v>
      </c>
      <c r="E53">
        <f t="shared" si="4"/>
        <v>0.25118864315095951</v>
      </c>
      <c r="F53">
        <f t="shared" si="1"/>
        <v>251.19063367892537</v>
      </c>
      <c r="G53">
        <f t="shared" si="2"/>
        <v>2.2314202647181401E-5</v>
      </c>
      <c r="J53" s="4"/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5"/>
        <v>-0.54999999999999727</v>
      </c>
      <c r="E54">
        <f t="shared" si="4"/>
        <v>0.28183829312644709</v>
      </c>
      <c r="F54">
        <f t="shared" si="1"/>
        <v>281.84006718780972</v>
      </c>
      <c r="G54">
        <f t="shared" si="2"/>
        <v>1.6165284587868664E-5</v>
      </c>
      <c r="J54" s="4"/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5"/>
        <v>-0.49999999999999728</v>
      </c>
      <c r="E55">
        <f t="shared" si="4"/>
        <v>0.31622776601683988</v>
      </c>
      <c r="F55">
        <f t="shared" si="1"/>
        <v>316.22934715171715</v>
      </c>
      <c r="G55">
        <f t="shared" si="2"/>
        <v>1.1710755910713826E-5</v>
      </c>
      <c r="J55" s="4"/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5"/>
        <v>-0.44999999999999729</v>
      </c>
      <c r="E56">
        <f t="shared" si="4"/>
        <v>0.35481338923357758</v>
      </c>
      <c r="F56">
        <f t="shared" si="1"/>
        <v>354.81479842224485</v>
      </c>
      <c r="G56">
        <f t="shared" si="2"/>
        <v>8.4837171291825987E-6</v>
      </c>
      <c r="J56" s="4"/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5"/>
        <v>-0.3999999999999973</v>
      </c>
      <c r="E57">
        <f t="shared" si="4"/>
        <v>0.3981071705534997</v>
      </c>
      <c r="F57">
        <f t="shared" si="1"/>
        <v>398.10842649473437</v>
      </c>
      <c r="G57">
        <f t="shared" si="2"/>
        <v>6.1459238202784234E-6</v>
      </c>
      <c r="J57" s="4"/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5"/>
        <v>-0.34999999999999731</v>
      </c>
      <c r="E58">
        <f t="shared" si="4"/>
        <v>0.44668359215096581</v>
      </c>
      <c r="F58">
        <f t="shared" si="1"/>
        <v>446.68471151013256</v>
      </c>
      <c r="G58">
        <f t="shared" si="2"/>
        <v>4.4523363121604909E-6</v>
      </c>
      <c r="J58" s="4"/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5"/>
        <v>-0.29999999999999732</v>
      </c>
      <c r="E59">
        <f t="shared" si="4"/>
        <v>0.50118723362727535</v>
      </c>
      <c r="F59">
        <f t="shared" si="1"/>
        <v>501.18823125743995</v>
      </c>
      <c r="G59">
        <f t="shared" si="2"/>
        <v>3.2254371855481957E-6</v>
      </c>
      <c r="J59" s="4"/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5"/>
        <v>-0.24999999999999734</v>
      </c>
      <c r="E60">
        <f t="shared" si="4"/>
        <v>0.56234132519035251</v>
      </c>
      <c r="F60">
        <f t="shared" si="1"/>
        <v>562.34221432935465</v>
      </c>
      <c r="G60">
        <f t="shared" si="2"/>
        <v>2.3366253626639854E-6</v>
      </c>
      <c r="J60" s="4"/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5"/>
        <v>-0.19999999999999735</v>
      </c>
      <c r="E61">
        <f t="shared" si="4"/>
        <v>0.63095734448019714</v>
      </c>
      <c r="F61">
        <f t="shared" si="1"/>
        <v>630.95813692629565</v>
      </c>
      <c r="G61">
        <f t="shared" si="2"/>
        <v>1.6927369792497804E-6</v>
      </c>
      <c r="J61" s="4"/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5"/>
        <v>-0.14999999999999736</v>
      </c>
      <c r="E62">
        <f t="shared" si="4"/>
        <v>0.70794578438414224</v>
      </c>
      <c r="F62">
        <f t="shared" si="1"/>
        <v>707.94649065256226</v>
      </c>
      <c r="G62">
        <f t="shared" si="2"/>
        <v>1.226280425651394E-6</v>
      </c>
      <c r="J62" s="4"/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4"/>
        <v>0.72443596007499445</v>
      </c>
      <c r="F63">
        <f t="shared" si="1"/>
        <v>724.43665026679798</v>
      </c>
      <c r="G63">
        <f t="shared" si="2"/>
        <v>1.1497140814719739E-6</v>
      </c>
      <c r="J63" s="4"/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6">D63+$D$11</f>
        <v>-0.12999999999999734</v>
      </c>
      <c r="E64">
        <f t="shared" si="4"/>
        <v>0.74131024130092205</v>
      </c>
      <c r="F64">
        <f t="shared" si="1"/>
        <v>741.31091578205644</v>
      </c>
      <c r="G64">
        <f t="shared" si="2"/>
        <v>1.0779283710357405E-6</v>
      </c>
      <c r="J64" s="4"/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6"/>
        <v>-0.11999999999999734</v>
      </c>
      <c r="E65">
        <f t="shared" si="4"/>
        <v>0.75857757502918843</v>
      </c>
      <c r="F65">
        <f t="shared" si="1"/>
        <v>758.57823415727137</v>
      </c>
      <c r="G65">
        <f t="shared" si="2"/>
        <v>1.0106248027486843E-6</v>
      </c>
      <c r="J65" s="4"/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6"/>
        <v>-0.10999999999999735</v>
      </c>
      <c r="E66">
        <f t="shared" si="4"/>
        <v>0.7762471166286965</v>
      </c>
      <c r="F66">
        <f t="shared" si="1"/>
        <v>776.24776075320517</v>
      </c>
      <c r="G66">
        <f t="shared" si="2"/>
        <v>9.4752352206728673E-7</v>
      </c>
      <c r="J66" s="4"/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6"/>
        <v>-9.9999999999997355E-2</v>
      </c>
      <c r="E67">
        <f t="shared" si="4"/>
        <v>0.79432823472428638</v>
      </c>
      <c r="F67">
        <f t="shared" si="1"/>
        <v>794.32886418674286</v>
      </c>
      <c r="G67">
        <f t="shared" si="2"/>
        <v>8.8836214785582467E-7</v>
      </c>
      <c r="J67" s="4"/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6"/>
        <v>-8.999999999999736E-2</v>
      </c>
      <c r="E68">
        <f t="shared" si="4"/>
        <v>0.81283051616410418</v>
      </c>
      <c r="F68">
        <f t="shared" si="1"/>
        <v>812.83113129825688</v>
      </c>
      <c r="G68">
        <f t="shared" si="2"/>
        <v>8.3289468139735457E-7</v>
      </c>
      <c r="J68" s="4"/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6"/>
        <v>-7.9999999999997365E-2</v>
      </c>
      <c r="E69">
        <f t="shared" si="4"/>
        <v>0.83176377110267607</v>
      </c>
      <c r="F69">
        <f t="shared" si="1"/>
        <v>831.7643722346761</v>
      </c>
      <c r="G69">
        <f t="shared" si="2"/>
        <v>7.8089048352226157E-7</v>
      </c>
      <c r="J69" s="4"/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6"/>
        <v>-6.999999999999737E-2</v>
      </c>
      <c r="E70">
        <f t="shared" si="4"/>
        <v>0.85113803820238165</v>
      </c>
      <c r="F70">
        <f t="shared" si="1"/>
        <v>851.13862565095633</v>
      </c>
      <c r="G70">
        <f t="shared" si="2"/>
        <v>7.3213331560138216E-7</v>
      </c>
      <c r="J70" s="4"/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6"/>
        <v>-5.9999999999997368E-2</v>
      </c>
      <c r="E71">
        <f t="shared" si="4"/>
        <v>0.87096358995608603</v>
      </c>
      <c r="F71">
        <f t="shared" si="1"/>
        <v>870.96416403270757</v>
      </c>
      <c r="G71">
        <f t="shared" si="2"/>
        <v>6.8642044041629047E-7</v>
      </c>
      <c r="J71" s="4"/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6"/>
        <v>-4.9999999999997366E-2</v>
      </c>
      <c r="E72">
        <f t="shared" si="4"/>
        <v>0.89125093813375089</v>
      </c>
      <c r="F72">
        <f t="shared" si="1"/>
        <v>891.25149914280144</v>
      </c>
      <c r="G72">
        <f t="shared" si="2"/>
        <v>6.4356177916829954E-7</v>
      </c>
      <c r="J72" s="4"/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6"/>
        <v>-3.9999999999997364E-2</v>
      </c>
      <c r="E73">
        <f t="shared" si="4"/>
        <v>0.9120108393559152</v>
      </c>
      <c r="F73">
        <f t="shared" si="1"/>
        <v>912.01138759484843</v>
      </c>
      <c r="G73">
        <f t="shared" si="2"/>
        <v>6.0337912112103072E-7</v>
      </c>
      <c r="J73" s="4"/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6"/>
        <v>-2.9999999999997362E-2</v>
      </c>
      <c r="E74">
        <f t="shared" si="4"/>
        <v>0.93325430079699667</v>
      </c>
      <c r="F74">
        <f t="shared" si="1"/>
        <v>933.25483655649543</v>
      </c>
      <c r="G74">
        <f t="shared" si="2"/>
        <v>5.6570538259044441E-7</v>
      </c>
      <c r="J74" s="4"/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4"/>
        <v>0.95499258602144177</v>
      </c>
      <c r="F75">
        <f t="shared" si="1"/>
        <v>954.99310958557226</v>
      </c>
      <c r="G75">
        <f t="shared" si="2"/>
        <v>5.3038391220116452E-7</v>
      </c>
      <c r="J75" s="4"/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6"/>
        <v>-9.99999999999736E-3</v>
      </c>
      <c r="E76">
        <f t="shared" si="4"/>
        <v>0.97723722095581667</v>
      </c>
      <c r="F76">
        <f t="shared" si="1"/>
        <v>977.23773260217877</v>
      </c>
      <c r="G76">
        <f t="shared" si="2"/>
        <v>4.9726783952047549E-7</v>
      </c>
      <c r="J76" s="4"/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4"/>
        <v>0.98174794301999047</v>
      </c>
      <c r="F77">
        <f t="shared" si="1"/>
        <v>981.7484523155523</v>
      </c>
      <c r="G77">
        <f t="shared" si="2"/>
        <v>4.9089700026990975E-7</v>
      </c>
      <c r="J77" s="4"/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7">D77+$D$12</f>
        <v>-5.9999999999973599E-3</v>
      </c>
      <c r="E78">
        <f t="shared" si="4"/>
        <v>0.98627948563121648</v>
      </c>
      <c r="F78">
        <f t="shared" si="1"/>
        <v>986.27999258677914</v>
      </c>
      <c r="G78">
        <f t="shared" si="2"/>
        <v>4.8460778214952307E-7</v>
      </c>
      <c r="J78" s="4"/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7"/>
        <v>-3.9999999999973598E-3</v>
      </c>
      <c r="E79">
        <f t="shared" si="4"/>
        <v>0.9908319448927736</v>
      </c>
      <c r="F79">
        <f t="shared" si="1"/>
        <v>990.83244951908807</v>
      </c>
      <c r="G79">
        <f t="shared" si="2"/>
        <v>4.783991394571207E-7</v>
      </c>
      <c r="J79" s="4"/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7"/>
        <v>-1.9999999999973598E-3</v>
      </c>
      <c r="E80">
        <f t="shared" si="4"/>
        <v>0.99540541735153309</v>
      </c>
      <c r="F80">
        <f t="shared" si="1"/>
        <v>995.4059196593015</v>
      </c>
      <c r="G80">
        <f t="shared" si="2"/>
        <v>4.7227003988766423E-7</v>
      </c>
      <c r="J80" s="4"/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4"/>
        <v>0.99655208013477448</v>
      </c>
      <c r="F81">
        <f t="shared" si="1"/>
        <v>996.55258186457274</v>
      </c>
      <c r="G81">
        <f t="shared" si="2"/>
        <v>4.7075007389670815E-7</v>
      </c>
      <c r="J81" s="4"/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8">D81+$D$13</f>
        <v>-9.9999999999735977E-4</v>
      </c>
      <c r="E82">
        <f t="shared" si="4"/>
        <v>0.99770006382255938</v>
      </c>
      <c r="F82">
        <f t="shared" ref="F82:F83" si="9">SQRT(1+($E$2*E82)^2)</f>
        <v>997.70056497505254</v>
      </c>
      <c r="G82">
        <f t="shared" ref="G82:G83" si="10">0.5*$E$4/$F82^($E$3+1)</f>
        <v>4.6923499979971536E-7</v>
      </c>
      <c r="J82" s="4"/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8"/>
        <v>-4.9999999999735976E-4</v>
      </c>
      <c r="E83">
        <f t="shared" si="4"/>
        <v>0.9988493699365113</v>
      </c>
      <c r="F83">
        <f t="shared" si="9"/>
        <v>998.84987051236362</v>
      </c>
      <c r="G83">
        <f t="shared" si="10"/>
        <v>4.6772480185251998E-7</v>
      </c>
      <c r="J83" s="4"/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Sheet2</vt:lpstr>
      <vt:lpstr>Sheet3</vt:lpstr>
    </vt:vector>
  </TitlesOfParts>
  <Company>KLA-Tencor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JohnS</cp:lastModifiedBy>
  <dcterms:created xsi:type="dcterms:W3CDTF">2015-06-25T21:36:50Z</dcterms:created>
  <dcterms:modified xsi:type="dcterms:W3CDTF">2016-03-28T05:05:11Z</dcterms:modified>
</cp:coreProperties>
</file>