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singe/Documents/000UNLV/00website/johnxu21.github.io/files/472Files/"/>
    </mc:Choice>
  </mc:AlternateContent>
  <xr:revisionPtr revIDLastSave="0" documentId="13_ncr:1_{8394C0C2-88F6-A342-9B7D-6B2A8BC163AB}" xr6:coauthVersionLast="47" xr6:coauthVersionMax="47" xr10:uidLastSave="{00000000-0000-0000-0000-000000000000}"/>
  <bookViews>
    <workbookView xWindow="0" yWindow="740" windowWidth="30240" windowHeight="18900" xr2:uid="{202C4555-491A-224D-BA8C-332D2F9E2F83}"/>
  </bookViews>
  <sheets>
    <sheet name="Sheet1" sheetId="1" r:id="rId1"/>
  </sheets>
  <definedNames>
    <definedName name="m">Sheet1!$E$22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C10" i="1"/>
  <c r="G20" i="1"/>
  <c r="E20" i="1"/>
  <c r="E22" i="1" l="1"/>
  <c r="F35" i="1" l="1"/>
  <c r="F34" i="1"/>
  <c r="F32" i="1"/>
  <c r="F33" i="1"/>
  <c r="F28" i="1"/>
  <c r="F26" i="1"/>
  <c r="F27" i="1"/>
  <c r="F25" i="1"/>
  <c r="F29" i="1" s="1"/>
  <c r="C13" i="1"/>
</calcChain>
</file>

<file path=xl/sharedStrings.xml><?xml version="1.0" encoding="utf-8"?>
<sst xmlns="http://schemas.openxmlformats.org/spreadsheetml/2006/main" count="66" uniqueCount="46">
  <si>
    <t>Context:</t>
  </si>
  <si>
    <t>Project:</t>
  </si>
  <si>
    <t>Software Product Design and Development I</t>
  </si>
  <si>
    <t>Fantastic title (*)</t>
  </si>
  <si>
    <t>Plan</t>
  </si>
  <si>
    <t>Date:</t>
  </si>
  <si>
    <t>Version:</t>
  </si>
  <si>
    <t>Document Type:</t>
  </si>
  <si>
    <t>Author:</t>
  </si>
  <si>
    <t>Status:</t>
  </si>
  <si>
    <t>Example (*)</t>
  </si>
  <si>
    <t>John Businge</t>
  </si>
  <si>
    <t>October 23, 2022 (*)</t>
  </si>
  <si>
    <t>Total Time Budget (*)</t>
  </si>
  <si>
    <t>Total Spent (*)</t>
  </si>
  <si>
    <t>Balance</t>
  </si>
  <si>
    <t>Use-case Id(+)</t>
  </si>
  <si>
    <t>Use-case (+)</t>
  </si>
  <si>
    <t>Priority (*)</t>
  </si>
  <si>
    <t>Delivery (*)</t>
  </si>
  <si>
    <t>#steps (+)</t>
  </si>
  <si>
    <t>estimated(+)</t>
  </si>
  <si>
    <t>nil</t>
  </si>
  <si>
    <t>spent(+)</t>
  </si>
  <si>
    <t>TIME</t>
  </si>
  <si>
    <t>…</t>
  </si>
  <si>
    <t>REQUIRED</t>
  </si>
  <si>
    <t>IMPORTANT</t>
  </si>
  <si>
    <t>sum(Spent) / sum(# Steps)</t>
  </si>
  <si>
    <t>m =</t>
  </si>
  <si>
    <t>&lt;&lt; recalculate</t>
  </si>
  <si>
    <t>TO BE DELIVERED 2.1</t>
  </si>
  <si>
    <t>x</t>
  </si>
  <si>
    <t>y = m * x</t>
  </si>
  <si>
    <t>USEFUL</t>
  </si>
  <si>
    <t>(*)To adjust</t>
  </si>
  <si>
    <t>(+)Columns to customize</t>
  </si>
  <si>
    <t>2.0 (*)</t>
  </si>
  <si>
    <r>
      <t>Total estimated 2.0</t>
    </r>
    <r>
      <rPr>
        <vertAlign val="superscript"/>
        <sz val="9"/>
        <rFont val="Geneva"/>
        <family val="2"/>
      </rPr>
      <t>(*)</t>
    </r>
  </si>
  <si>
    <r>
      <t>Total estimated 2.1</t>
    </r>
    <r>
      <rPr>
        <vertAlign val="superscript"/>
        <sz val="9"/>
        <rFont val="Geneva"/>
        <family val="2"/>
      </rPr>
      <t>(*)</t>
    </r>
  </si>
  <si>
    <t>DELIVERED 1.0</t>
  </si>
  <si>
    <t>OP TE LEVEREN 2.0</t>
  </si>
  <si>
    <t>&lt;&lt; delete</t>
  </si>
  <si>
    <t xml:space="preserve"> = 76,5 / 18</t>
  </si>
  <si>
    <t>&lt;&lt; shortage</t>
  </si>
  <si>
    <t>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</si>
</sst>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0.00_ ;[Red]\-0.00\ "/>
  </numFmts>
  <fonts count="10" x14ac:knownFonts="1">
    <font>
      <sz val="12"/>
      <color theme="1"/>
      <name val="Calibri"/>
      <family val="2"/>
      <scheme val="minor"/>
    </font>
    <font>
      <sz val="9"/>
      <name val="Geneva"/>
      <family val="2"/>
    </font>
    <font>
      <i/>
      <sz val="9"/>
      <name val="Geneva"/>
      <family val="2"/>
    </font>
    <font>
      <sz val="9"/>
      <color theme="1"/>
      <name val="Geneva"/>
      <family val="2"/>
    </font>
    <font>
      <b/>
      <sz val="9"/>
      <color theme="1"/>
      <name val="Geneva"/>
      <family val="2"/>
    </font>
    <font>
      <i/>
      <sz val="9"/>
      <color theme="1"/>
      <name val="Geneva"/>
      <family val="2"/>
    </font>
    <font>
      <sz val="12"/>
      <color theme="1"/>
      <name val="Geneva"/>
      <family val="2"/>
    </font>
    <font>
      <vertAlign val="superscript"/>
      <sz val="9"/>
      <name val="Geneva"/>
      <family val="2"/>
    </font>
    <font>
      <b/>
      <sz val="9"/>
      <name val="Geneva"/>
      <family val="2"/>
    </font>
    <font>
      <sz val="9"/>
      <color rgb="FFC0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2" fontId="3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2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3" fillId="0" borderId="12" xfId="0" applyFont="1" applyBorder="1"/>
    <xf numFmtId="0" fontId="3" fillId="0" borderId="11" xfId="0" applyFont="1" applyBorder="1"/>
    <xf numFmtId="0" fontId="3" fillId="0" borderId="13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8" xfId="0" applyFont="1" applyBorder="1"/>
    <xf numFmtId="0" fontId="3" fillId="0" borderId="0" xfId="0" applyFont="1"/>
    <xf numFmtId="0" fontId="0" fillId="0" borderId="7" xfId="0" applyBorder="1"/>
    <xf numFmtId="2" fontId="0" fillId="0" borderId="2" xfId="0" applyNumberFormat="1" applyBorder="1"/>
    <xf numFmtId="165" fontId="0" fillId="0" borderId="4" xfId="0" applyNumberFormat="1" applyBorder="1"/>
    <xf numFmtId="1" fontId="1" fillId="0" borderId="3" xfId="0" applyNumberFormat="1" applyFont="1" applyBorder="1"/>
    <xf numFmtId="2" fontId="0" fillId="0" borderId="4" xfId="0" applyNumberFormat="1" applyBorder="1"/>
    <xf numFmtId="49" fontId="8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2" fontId="9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4D88-DBEE-244C-9B60-4A0DF23F89D8}">
  <dimension ref="A1:H40"/>
  <sheetViews>
    <sheetView tabSelected="1" topLeftCell="A2" workbookViewId="0">
      <selection activeCell="H11" sqref="H11"/>
    </sheetView>
  </sheetViews>
  <sheetFormatPr baseColWidth="10" defaultRowHeight="16" x14ac:dyDescent="0.2"/>
  <cols>
    <col min="1" max="1" width="12.83203125" customWidth="1"/>
    <col min="2" max="2" width="17.1640625" customWidth="1"/>
    <col min="3" max="3" width="8.5" customWidth="1"/>
    <col min="4" max="4" width="10" customWidth="1"/>
    <col min="5" max="5" width="9.83203125" customWidth="1"/>
    <col min="6" max="6" width="11" customWidth="1"/>
    <col min="7" max="7" width="9.33203125" customWidth="1"/>
    <col min="8" max="8" width="13.83203125" customWidth="1"/>
  </cols>
  <sheetData>
    <row r="1" spans="1:8" x14ac:dyDescent="0.2">
      <c r="A1" s="10" t="s">
        <v>0</v>
      </c>
      <c r="B1" s="26" t="s">
        <v>2</v>
      </c>
      <c r="C1" s="27"/>
      <c r="D1" s="27"/>
      <c r="E1" s="27"/>
      <c r="F1" s="28"/>
      <c r="G1" s="10"/>
      <c r="H1" s="10"/>
    </row>
    <row r="2" spans="1:8" x14ac:dyDescent="0.2">
      <c r="A2" s="10" t="s">
        <v>1</v>
      </c>
      <c r="B2" s="31" t="s">
        <v>3</v>
      </c>
      <c r="C2" s="32"/>
      <c r="D2" s="32"/>
      <c r="E2" s="32"/>
      <c r="F2" s="33"/>
      <c r="G2" s="10"/>
      <c r="H2" s="10"/>
    </row>
    <row r="3" spans="1:8" x14ac:dyDescent="0.2">
      <c r="A3" s="21" t="s">
        <v>7</v>
      </c>
      <c r="B3" s="20" t="s">
        <v>4</v>
      </c>
      <c r="C3" s="10"/>
      <c r="D3" s="10"/>
      <c r="E3" s="10"/>
      <c r="F3" s="10"/>
      <c r="G3" s="10"/>
      <c r="H3" s="10"/>
    </row>
    <row r="4" spans="1:8" x14ac:dyDescent="0.2">
      <c r="A4" s="21" t="s">
        <v>6</v>
      </c>
      <c r="B4" s="20" t="s">
        <v>37</v>
      </c>
      <c r="C4" s="10"/>
      <c r="D4" s="10"/>
      <c r="E4" s="10"/>
      <c r="F4" s="10"/>
      <c r="G4" s="10"/>
      <c r="H4" s="10"/>
    </row>
    <row r="5" spans="1:8" x14ac:dyDescent="0.2">
      <c r="A5" s="21" t="s">
        <v>5</v>
      </c>
      <c r="B5" s="20" t="s">
        <v>12</v>
      </c>
      <c r="C5" s="10"/>
      <c r="D5" s="10"/>
      <c r="E5" s="10"/>
      <c r="F5" s="10"/>
      <c r="G5" s="10"/>
      <c r="H5" s="10"/>
    </row>
    <row r="6" spans="1:8" x14ac:dyDescent="0.2">
      <c r="A6" s="21" t="s">
        <v>8</v>
      </c>
      <c r="B6" s="20" t="s">
        <v>11</v>
      </c>
      <c r="C6" s="10"/>
      <c r="D6" s="10"/>
      <c r="E6" s="10"/>
      <c r="F6" s="10"/>
      <c r="G6" s="10"/>
      <c r="H6" s="10"/>
    </row>
    <row r="7" spans="1:8" x14ac:dyDescent="0.2">
      <c r="A7" s="22" t="s">
        <v>9</v>
      </c>
      <c r="B7" s="23" t="s">
        <v>10</v>
      </c>
      <c r="C7" s="10"/>
      <c r="D7" s="10"/>
      <c r="E7" s="10"/>
      <c r="F7" s="10"/>
      <c r="G7" s="10"/>
      <c r="H7" s="10"/>
    </row>
    <row r="8" spans="1:8" ht="17" thickBot="1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">
      <c r="A9" s="10"/>
      <c r="B9" s="17" t="s">
        <v>13</v>
      </c>
      <c r="C9" s="34">
        <v>240</v>
      </c>
      <c r="D9" s="10"/>
      <c r="E9" s="10"/>
      <c r="F9" s="10"/>
      <c r="G9" s="10"/>
      <c r="H9" s="10"/>
    </row>
    <row r="10" spans="1:8" x14ac:dyDescent="0.2">
      <c r="A10" s="10"/>
      <c r="B10" s="18" t="s">
        <v>14</v>
      </c>
      <c r="C10" s="35">
        <f>SUM(G18:G19)</f>
        <v>76.5</v>
      </c>
      <c r="D10" s="10"/>
      <c r="E10" s="10"/>
      <c r="F10" s="10"/>
      <c r="G10" s="10"/>
      <c r="H10" s="10"/>
    </row>
    <row r="11" spans="1:8" s="4" customFormat="1" x14ac:dyDescent="0.2">
      <c r="B11" s="36" t="s">
        <v>38</v>
      </c>
      <c r="C11" s="37">
        <v>140.25</v>
      </c>
      <c r="D11" s="1"/>
      <c r="E11" s="1"/>
    </row>
    <row r="12" spans="1:8" s="4" customFormat="1" x14ac:dyDescent="0.2">
      <c r="B12" s="36" t="s">
        <v>39</v>
      </c>
      <c r="C12" s="37">
        <v>51</v>
      </c>
      <c r="D12" s="1"/>
      <c r="E12" s="1"/>
    </row>
    <row r="13" spans="1:8" ht="17" thickBot="1" x14ac:dyDescent="0.25">
      <c r="A13" s="10"/>
      <c r="B13" s="19" t="s">
        <v>15</v>
      </c>
      <c r="C13" s="41">
        <f>C9-C10-C11-C12</f>
        <v>-27.75</v>
      </c>
      <c r="D13" s="11" t="s">
        <v>44</v>
      </c>
      <c r="E13" s="10"/>
      <c r="F13" s="10"/>
      <c r="G13" s="10"/>
      <c r="H13" s="10"/>
    </row>
    <row r="14" spans="1:8" x14ac:dyDescent="0.2">
      <c r="A14" s="10"/>
      <c r="B14" s="10"/>
      <c r="C14" s="10"/>
      <c r="D14" s="10"/>
      <c r="E14" s="10"/>
      <c r="F14" s="10"/>
      <c r="G14" s="10"/>
      <c r="H14" s="10"/>
    </row>
    <row r="15" spans="1:8" x14ac:dyDescent="0.2">
      <c r="A15" s="12"/>
      <c r="B15" s="12"/>
      <c r="C15" s="12"/>
      <c r="D15" s="12"/>
      <c r="E15" s="12"/>
      <c r="F15" s="29" t="s">
        <v>24</v>
      </c>
      <c r="G15" s="29"/>
      <c r="H15" s="10"/>
    </row>
    <row r="16" spans="1:8" x14ac:dyDescent="0.2">
      <c r="A16" s="12" t="s">
        <v>16</v>
      </c>
      <c r="B16" s="12" t="s">
        <v>17</v>
      </c>
      <c r="C16" s="12" t="s">
        <v>18</v>
      </c>
      <c r="D16" s="12" t="s">
        <v>19</v>
      </c>
      <c r="E16" s="12" t="s">
        <v>20</v>
      </c>
      <c r="F16" s="12" t="s">
        <v>21</v>
      </c>
      <c r="G16" s="12" t="s">
        <v>23</v>
      </c>
      <c r="H16" s="10"/>
    </row>
    <row r="17" spans="1:8" x14ac:dyDescent="0.2">
      <c r="A17" s="30" t="s">
        <v>40</v>
      </c>
      <c r="B17" s="30"/>
      <c r="C17" s="10"/>
      <c r="D17" s="10"/>
      <c r="E17" s="10"/>
      <c r="F17" s="10"/>
      <c r="G17" s="10"/>
      <c r="H17" s="10"/>
    </row>
    <row r="18" spans="1:8" x14ac:dyDescent="0.2">
      <c r="A18" s="5">
        <v>1.1000000000000001</v>
      </c>
      <c r="B18" s="3" t="s">
        <v>25</v>
      </c>
      <c r="C18" s="4" t="s">
        <v>26</v>
      </c>
      <c r="D18" s="9">
        <v>44621</v>
      </c>
      <c r="E18" s="1">
        <v>12</v>
      </c>
      <c r="F18" s="2" t="s">
        <v>22</v>
      </c>
      <c r="G18" s="2">
        <v>53.5</v>
      </c>
      <c r="H18" s="10"/>
    </row>
    <row r="19" spans="1:8" x14ac:dyDescent="0.2">
      <c r="A19" s="5" t="s">
        <v>45</v>
      </c>
      <c r="B19" s="3" t="s">
        <v>25</v>
      </c>
      <c r="C19" s="4" t="s">
        <v>26</v>
      </c>
      <c r="D19" s="9">
        <v>37316</v>
      </c>
      <c r="E19" s="25">
        <v>6</v>
      </c>
      <c r="F19" s="2" t="s">
        <v>22</v>
      </c>
      <c r="G19" s="24">
        <v>23</v>
      </c>
      <c r="H19" s="10"/>
    </row>
    <row r="20" spans="1:8" x14ac:dyDescent="0.2">
      <c r="A20" s="10"/>
      <c r="B20" s="10"/>
      <c r="C20" s="10"/>
      <c r="D20" s="10"/>
      <c r="E20" s="1">
        <f>SUM(E18:E19)</f>
        <v>18</v>
      </c>
      <c r="F20" s="10"/>
      <c r="G20" s="13">
        <f>SUM(G18:G19)</f>
        <v>76.5</v>
      </c>
      <c r="H20" s="10"/>
    </row>
    <row r="21" spans="1:8" x14ac:dyDescent="0.2">
      <c r="A21" s="10"/>
      <c r="B21" s="10"/>
      <c r="C21" s="10"/>
      <c r="D21" s="10"/>
      <c r="E21" s="10"/>
      <c r="F21" s="10"/>
      <c r="G21" s="10"/>
      <c r="H21" s="10"/>
    </row>
    <row r="22" spans="1:8" x14ac:dyDescent="0.2">
      <c r="A22" s="10"/>
      <c r="B22" s="5" t="s">
        <v>28</v>
      </c>
      <c r="C22" s="14" t="s">
        <v>43</v>
      </c>
      <c r="D22" s="14" t="s">
        <v>29</v>
      </c>
      <c r="E22" s="15">
        <f>G20/E20</f>
        <v>4.25</v>
      </c>
      <c r="F22" s="11" t="s">
        <v>30</v>
      </c>
      <c r="G22" s="10"/>
      <c r="H22" s="10"/>
    </row>
    <row r="23" spans="1:8" x14ac:dyDescent="0.2">
      <c r="A23" s="10"/>
      <c r="B23" s="10"/>
      <c r="C23" s="10"/>
      <c r="D23" s="10"/>
      <c r="E23" s="10"/>
      <c r="F23" s="10"/>
      <c r="G23" s="10"/>
      <c r="H23" s="10"/>
    </row>
    <row r="24" spans="1:8" x14ac:dyDescent="0.2">
      <c r="A24" s="38" t="s">
        <v>41</v>
      </c>
      <c r="B24" s="39"/>
      <c r="E24" s="6" t="s">
        <v>32</v>
      </c>
      <c r="F24" s="7" t="s">
        <v>33</v>
      </c>
      <c r="G24" s="10"/>
      <c r="H24" s="10"/>
    </row>
    <row r="25" spans="1:8" x14ac:dyDescent="0.2">
      <c r="A25">
        <v>1.2</v>
      </c>
      <c r="B25" t="s">
        <v>25</v>
      </c>
      <c r="C25" t="s">
        <v>26</v>
      </c>
      <c r="D25" s="8">
        <v>44642</v>
      </c>
      <c r="E25" s="40">
        <v>9</v>
      </c>
      <c r="F25" s="1">
        <f>E25*m</f>
        <v>38.25</v>
      </c>
      <c r="G25" s="10"/>
      <c r="H25" s="10"/>
    </row>
    <row r="26" spans="1:8" x14ac:dyDescent="0.2">
      <c r="A26">
        <v>1.4</v>
      </c>
      <c r="B26" t="s">
        <v>25</v>
      </c>
      <c r="C26" t="s">
        <v>27</v>
      </c>
      <c r="D26" s="8">
        <v>44642</v>
      </c>
      <c r="E26" s="40">
        <v>10</v>
      </c>
      <c r="F26" s="1">
        <f>E26*m</f>
        <v>42.5</v>
      </c>
      <c r="G26" s="10"/>
      <c r="H26" s="10"/>
    </row>
    <row r="27" spans="1:8" x14ac:dyDescent="0.2">
      <c r="A27">
        <v>1.5</v>
      </c>
      <c r="B27" t="s">
        <v>25</v>
      </c>
      <c r="C27" t="s">
        <v>27</v>
      </c>
      <c r="D27" s="8">
        <v>44642</v>
      </c>
      <c r="E27" s="40">
        <v>10</v>
      </c>
      <c r="F27" s="1">
        <f>E27*m</f>
        <v>42.5</v>
      </c>
      <c r="G27" s="10"/>
      <c r="H27" s="10"/>
    </row>
    <row r="28" spans="1:8" x14ac:dyDescent="0.2">
      <c r="A28">
        <v>2.2000000000000002</v>
      </c>
      <c r="B28" t="s">
        <v>25</v>
      </c>
      <c r="C28" t="s">
        <v>27</v>
      </c>
      <c r="D28" s="8">
        <v>44642</v>
      </c>
      <c r="E28" s="40">
        <v>4</v>
      </c>
      <c r="F28" s="25">
        <f>E28*m</f>
        <v>17</v>
      </c>
      <c r="G28" s="10"/>
      <c r="H28" s="10"/>
    </row>
    <row r="29" spans="1:8" x14ac:dyDescent="0.2">
      <c r="D29" s="8"/>
      <c r="E29" s="40"/>
      <c r="F29" s="1">
        <f>SUM(F25:F28)</f>
        <v>140.25</v>
      </c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30" t="s">
        <v>31</v>
      </c>
      <c r="B31" s="30"/>
      <c r="C31" s="10"/>
      <c r="D31" s="10"/>
      <c r="E31" s="6" t="s">
        <v>32</v>
      </c>
      <c r="F31" s="7" t="s">
        <v>33</v>
      </c>
      <c r="G31" s="10"/>
      <c r="H31" s="10"/>
    </row>
    <row r="32" spans="1:8" x14ac:dyDescent="0.2">
      <c r="A32">
        <v>1.3</v>
      </c>
      <c r="B32" t="s">
        <v>25</v>
      </c>
      <c r="C32" s="10" t="s">
        <v>34</v>
      </c>
      <c r="D32" s="8">
        <v>44678</v>
      </c>
      <c r="E32" s="40">
        <v>2</v>
      </c>
      <c r="F32" s="1">
        <f>E32*m</f>
        <v>8.5</v>
      </c>
      <c r="G32" s="10"/>
      <c r="H32" s="10"/>
    </row>
    <row r="33" spans="1:8" x14ac:dyDescent="0.2">
      <c r="A33">
        <v>1.6</v>
      </c>
      <c r="B33" t="s">
        <v>25</v>
      </c>
      <c r="C33" s="10" t="s">
        <v>34</v>
      </c>
      <c r="D33" s="8">
        <v>44678</v>
      </c>
      <c r="E33" s="40">
        <v>3</v>
      </c>
      <c r="F33" s="1">
        <f>E33*m</f>
        <v>12.75</v>
      </c>
      <c r="G33" s="10"/>
      <c r="H33" s="10"/>
    </row>
    <row r="34" spans="1:8" x14ac:dyDescent="0.2">
      <c r="A34">
        <v>2.2999999999999998</v>
      </c>
      <c r="B34" t="s">
        <v>25</v>
      </c>
      <c r="C34" s="10" t="s">
        <v>34</v>
      </c>
      <c r="D34" s="8">
        <v>44678</v>
      </c>
      <c r="E34" s="40">
        <v>2</v>
      </c>
      <c r="F34" s="1">
        <f>E34*m</f>
        <v>8.5</v>
      </c>
      <c r="G34" s="10" t="s">
        <v>42</v>
      </c>
      <c r="H34" s="10"/>
    </row>
    <row r="35" spans="1:8" x14ac:dyDescent="0.2">
      <c r="A35">
        <v>2.4</v>
      </c>
      <c r="B35" t="s">
        <v>25</v>
      </c>
      <c r="C35" s="10" t="s">
        <v>34</v>
      </c>
      <c r="D35" s="8">
        <v>44678</v>
      </c>
      <c r="E35" s="40">
        <v>5</v>
      </c>
      <c r="F35" s="25">
        <f>E35*m</f>
        <v>21.25</v>
      </c>
      <c r="G35" s="10" t="s">
        <v>42</v>
      </c>
      <c r="H35" s="10"/>
    </row>
    <row r="36" spans="1:8" x14ac:dyDescent="0.2">
      <c r="A36" s="10"/>
      <c r="B36" s="10"/>
      <c r="C36" s="10"/>
      <c r="D36" s="10"/>
      <c r="E36" s="10"/>
      <c r="F36" s="13">
        <f>SUM(F32:F35)</f>
        <v>51</v>
      </c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 t="s">
        <v>35</v>
      </c>
      <c r="B38" s="10"/>
      <c r="C38" s="10"/>
      <c r="D38" s="10"/>
      <c r="E38" s="10"/>
      <c r="F38" s="10"/>
      <c r="G38" s="10"/>
      <c r="H38" s="10"/>
    </row>
    <row r="39" spans="1:8" x14ac:dyDescent="0.2">
      <c r="A39" s="3" t="s">
        <v>36</v>
      </c>
      <c r="B39" s="10"/>
      <c r="C39" s="10"/>
      <c r="D39" s="10"/>
      <c r="E39" s="10"/>
      <c r="F39" s="10"/>
      <c r="G39" s="10"/>
      <c r="H39" s="10"/>
    </row>
    <row r="40" spans="1:8" x14ac:dyDescent="0.2">
      <c r="A40" s="16"/>
      <c r="B40" s="16"/>
      <c r="C40" s="16"/>
      <c r="D40" s="16"/>
      <c r="E40" s="16"/>
      <c r="F40" s="16"/>
      <c r="G40" s="16"/>
      <c r="H40" s="16"/>
    </row>
  </sheetData>
  <mergeCells count="6">
    <mergeCell ref="B1:F1"/>
    <mergeCell ref="F15:G15"/>
    <mergeCell ref="A17:B17"/>
    <mergeCell ref="A31:B31"/>
    <mergeCell ref="B2:F2"/>
    <mergeCell ref="A24:B2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Businge</dc:creator>
  <cp:lastModifiedBy>John Businge</cp:lastModifiedBy>
  <cp:lastPrinted>2022-10-22T05:03:09Z</cp:lastPrinted>
  <dcterms:created xsi:type="dcterms:W3CDTF">2022-10-22T03:37:25Z</dcterms:created>
  <dcterms:modified xsi:type="dcterms:W3CDTF">2022-10-22T05:48:13Z</dcterms:modified>
</cp:coreProperties>
</file>