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Ingenieria\Universidad\Practicas\"/>
    </mc:Choice>
  </mc:AlternateContent>
  <xr:revisionPtr revIDLastSave="0" documentId="13_ncr:1_{336D3F6B-0663-4962-A667-6DF6254AEA08}" xr6:coauthVersionLast="47" xr6:coauthVersionMax="47" xr10:uidLastSave="{00000000-0000-0000-0000-000000000000}"/>
  <bookViews>
    <workbookView xWindow="-108" yWindow="-108" windowWidth="23256" windowHeight="12576" xr2:uid="{2B92944C-1ABF-4B93-8408-646DA6CA4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4" i="1" l="1"/>
  <c r="Q15" i="1"/>
  <c r="Q16" i="1"/>
  <c r="Q17" i="1"/>
  <c r="Q18" i="1"/>
  <c r="Q19" i="1"/>
  <c r="Q20" i="1"/>
  <c r="Q21" i="1"/>
  <c r="Q25" i="1"/>
  <c r="Q26" i="1"/>
  <c r="Q27" i="1"/>
  <c r="Q28" i="1"/>
  <c r="Q29" i="1"/>
  <c r="Q30" i="1"/>
  <c r="Q31" i="1"/>
  <c r="Q32" i="1"/>
  <c r="Q4" i="1"/>
  <c r="Q5" i="1"/>
  <c r="Q6" i="1"/>
  <c r="Q7" i="1"/>
  <c r="Q8" i="1"/>
  <c r="Q9" i="1"/>
  <c r="Q10" i="1"/>
  <c r="Q3" i="1"/>
  <c r="H15" i="1"/>
  <c r="H16" i="1"/>
  <c r="H17" i="1"/>
  <c r="H18" i="1"/>
  <c r="H19" i="1"/>
  <c r="H20" i="1"/>
  <c r="H21" i="1"/>
  <c r="H14" i="1"/>
  <c r="H4" i="1"/>
  <c r="H5" i="1"/>
  <c r="H6" i="1"/>
  <c r="H7" i="1"/>
  <c r="H8" i="1"/>
  <c r="H9" i="1"/>
  <c r="H10" i="1"/>
  <c r="H3" i="1"/>
  <c r="K32" i="1"/>
  <c r="K31" i="1"/>
  <c r="K30" i="1"/>
  <c r="K29" i="1"/>
  <c r="K28" i="1"/>
  <c r="K27" i="1"/>
  <c r="K26" i="1"/>
  <c r="K21" i="1"/>
  <c r="K20" i="1"/>
  <c r="K19" i="1"/>
  <c r="K18" i="1"/>
  <c r="K17" i="1"/>
  <c r="K16" i="1"/>
  <c r="K15" i="1"/>
  <c r="K10" i="1"/>
  <c r="K9" i="1"/>
  <c r="K8" i="1"/>
  <c r="K7" i="1"/>
  <c r="K6" i="1"/>
  <c r="K5" i="1"/>
  <c r="K4" i="1"/>
  <c r="B21" i="1"/>
  <c r="B20" i="1"/>
  <c r="B19" i="1"/>
  <c r="B18" i="1"/>
  <c r="B17" i="1"/>
  <c r="B16" i="1"/>
  <c r="B15" i="1"/>
  <c r="B4" i="1"/>
  <c r="B5" i="1"/>
  <c r="B6" i="1"/>
  <c r="B7" i="1"/>
  <c r="B8" i="1"/>
  <c r="B9" i="1"/>
  <c r="B10" i="1"/>
  <c r="B3" i="1"/>
</calcChain>
</file>

<file path=xl/sharedStrings.xml><?xml version="1.0" encoding="utf-8"?>
<sst xmlns="http://schemas.openxmlformats.org/spreadsheetml/2006/main" count="130" uniqueCount="18">
  <si>
    <t>CANAL</t>
  </si>
  <si>
    <t>6D</t>
  </si>
  <si>
    <t>B6</t>
  </si>
  <si>
    <t>DB</t>
  </si>
  <si>
    <t>FF</t>
  </si>
  <si>
    <t>DECIMAL</t>
  </si>
  <si>
    <t>MULTIMETRO</t>
  </si>
  <si>
    <t>LOGIC PROMEDIO</t>
  </si>
  <si>
    <t>HEX MSB</t>
  </si>
  <si>
    <t>DEC MSB</t>
  </si>
  <si>
    <t>VOLTAJE</t>
  </si>
  <si>
    <t>DEC LSB</t>
  </si>
  <si>
    <t>AA</t>
  </si>
  <si>
    <t>HEX LSB</t>
  </si>
  <si>
    <t>00</t>
  </si>
  <si>
    <t>7F</t>
  </si>
  <si>
    <t>ERROR %</t>
  </si>
  <si>
    <t>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</si>
</sst>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1" fillId="2" borderId="0" xfId="0" applyFont="1" applyFill="1" applyAlignment="1">
      <alignment horizontal="center"/>
    </xf>
    <xf numFmtId="1" fontId="0" fillId="0" borderId="0" xfId="0" quotePrefix="1" applyNumberFormat="1" applyAlignment="1">
      <alignment horizontal="righ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40E4-1539-4F9B-ACBA-F72FB63664F0}">
  <dimension ref="A1:U32"/>
  <sheetViews>
    <sheetView tabSelected="1" topLeftCell="G1" zoomScale="90" zoomScaleNormal="90" workbookViewId="0">
      <selection activeCell="W15" sqref="W15"/>
    </sheetView>
  </sheetViews>
  <sheetFormatPr defaultRowHeight="14.4" x14ac:dyDescent="0.3"/>
  <cols>
    <col min="2" max="2" width="12.77734375" customWidth="1"/>
    <col min="3" max="3" width="12.88671875" bestFit="1" customWidth="1"/>
    <col min="4" max="4" width="11.5546875" customWidth="1"/>
    <col min="5" max="5" width="14.33203125" customWidth="1"/>
    <col min="6" max="6" width="16.88671875" customWidth="1"/>
    <col min="7" max="7" width="16.109375" bestFit="1" customWidth="1"/>
    <col min="8" max="8" width="16.109375" customWidth="1"/>
    <col min="11" max="11" width="12.77734375" customWidth="1"/>
    <col min="12" max="12" width="12.88671875" bestFit="1" customWidth="1"/>
    <col min="13" max="13" width="11.5546875" customWidth="1"/>
    <col min="14" max="14" width="14.33203125" customWidth="1"/>
    <col min="15" max="15" width="16.88671875" customWidth="1"/>
    <col min="16" max="16" width="16.109375" bestFit="1" customWidth="1"/>
    <col min="17" max="17" width="13" customWidth="1"/>
    <col min="18" max="18" width="13.21875" style="9" customWidth="1"/>
    <col min="19" max="19" width="10.88671875" bestFit="1" customWidth="1"/>
  </cols>
  <sheetData>
    <row r="1" spans="1:21" x14ac:dyDescent="0.3">
      <c r="A1" s="5"/>
      <c r="B1" s="5"/>
      <c r="C1" s="5"/>
      <c r="D1" s="5"/>
      <c r="E1" s="5"/>
      <c r="F1" s="6" t="s">
        <v>10</v>
      </c>
      <c r="G1" s="6" t="s">
        <v>10</v>
      </c>
      <c r="H1" s="6"/>
      <c r="J1" s="5"/>
      <c r="K1" s="5"/>
      <c r="L1" s="5"/>
      <c r="M1" s="5"/>
      <c r="N1" s="5"/>
      <c r="O1" s="6" t="s">
        <v>10</v>
      </c>
      <c r="P1" s="6" t="s">
        <v>10</v>
      </c>
      <c r="Q1" s="6"/>
    </row>
    <row r="2" spans="1:21" x14ac:dyDescent="0.3">
      <c r="A2" s="6" t="s">
        <v>0</v>
      </c>
      <c r="B2" s="6" t="s">
        <v>9</v>
      </c>
      <c r="C2" s="8" t="s">
        <v>8</v>
      </c>
      <c r="D2" s="8" t="s">
        <v>13</v>
      </c>
      <c r="E2" s="6" t="s">
        <v>5</v>
      </c>
      <c r="F2" s="6" t="s">
        <v>6</v>
      </c>
      <c r="G2" s="6" t="s">
        <v>7</v>
      </c>
      <c r="H2" s="6" t="s">
        <v>16</v>
      </c>
      <c r="J2" s="6" t="s">
        <v>0</v>
      </c>
      <c r="K2" s="6" t="s">
        <v>11</v>
      </c>
      <c r="L2" s="8" t="s">
        <v>8</v>
      </c>
      <c r="M2" s="8" t="s">
        <v>13</v>
      </c>
      <c r="N2" s="6" t="s">
        <v>5</v>
      </c>
      <c r="O2" s="6" t="s">
        <v>6</v>
      </c>
      <c r="P2" s="6" t="s">
        <v>7</v>
      </c>
      <c r="Q2" s="6" t="s">
        <v>16</v>
      </c>
    </row>
    <row r="3" spans="1:21" x14ac:dyDescent="0.3">
      <c r="A3">
        <v>0</v>
      </c>
      <c r="B3" s="3">
        <f>A3*255/7</f>
        <v>0</v>
      </c>
      <c r="C3" s="7" t="s">
        <v>14</v>
      </c>
      <c r="D3" s="7" t="s">
        <v>14</v>
      </c>
      <c r="E3">
        <v>0</v>
      </c>
      <c r="F3">
        <v>0.05</v>
      </c>
      <c r="G3">
        <v>-2.3E-2</v>
      </c>
      <c r="H3">
        <f>((F3-G3)/F3)*100</f>
        <v>146.00000000000003</v>
      </c>
      <c r="J3">
        <v>0</v>
      </c>
      <c r="K3" s="7" t="s">
        <v>14</v>
      </c>
      <c r="L3" s="4" t="s">
        <v>15</v>
      </c>
      <c r="M3" s="4" t="s">
        <v>4</v>
      </c>
      <c r="N3">
        <v>32767</v>
      </c>
      <c r="O3">
        <v>2.2999999999999998</v>
      </c>
      <c r="P3">
        <v>2.2269999999999999</v>
      </c>
      <c r="Q3">
        <f>((O3-P3)/O3)*100</f>
        <v>3.173913043478259</v>
      </c>
    </row>
    <row r="4" spans="1:21" x14ac:dyDescent="0.3">
      <c r="A4">
        <v>1</v>
      </c>
      <c r="B4" s="3">
        <f t="shared" ref="B4:B10" si="0">A4*255/7</f>
        <v>36.428571428571431</v>
      </c>
      <c r="C4" s="4">
        <v>24</v>
      </c>
      <c r="D4" s="7" t="s">
        <v>14</v>
      </c>
      <c r="E4">
        <v>9216</v>
      </c>
      <c r="F4">
        <v>0.68</v>
      </c>
      <c r="G4">
        <v>0.628</v>
      </c>
      <c r="H4">
        <f t="shared" ref="H4:H10" si="1">((F4-G4)/F4)*100</f>
        <v>7.6470588235294183</v>
      </c>
      <c r="J4">
        <v>1</v>
      </c>
      <c r="K4" s="3">
        <f t="shared" ref="K4:K10" si="2">J4*255/7</f>
        <v>36.428571428571431</v>
      </c>
      <c r="L4" s="4" t="s">
        <v>15</v>
      </c>
      <c r="M4" s="4" t="s">
        <v>4</v>
      </c>
      <c r="N4">
        <v>32767</v>
      </c>
      <c r="O4">
        <v>2.2999999999999998</v>
      </c>
      <c r="P4">
        <v>2.238</v>
      </c>
      <c r="Q4">
        <f t="shared" ref="Q4:Q32" si="3">((O4-P4)/O4)*100</f>
        <v>2.6956521739130364</v>
      </c>
      <c r="S4" s="9"/>
      <c r="T4" s="6" t="s">
        <v>17</v>
      </c>
      <c r="U4" s="6" t="s">
        <v>10</v>
      </c>
    </row>
    <row r="5" spans="1:21" x14ac:dyDescent="0.3">
      <c r="A5">
        <v>2</v>
      </c>
      <c r="B5" s="3">
        <f t="shared" si="0"/>
        <v>72.857142857142861</v>
      </c>
      <c r="C5" s="4">
        <v>49</v>
      </c>
      <c r="D5" s="7" t="s">
        <v>14</v>
      </c>
      <c r="E5">
        <v>18688</v>
      </c>
      <c r="F5">
        <v>1.33</v>
      </c>
      <c r="G5">
        <v>1.264</v>
      </c>
      <c r="H5">
        <f t="shared" si="1"/>
        <v>4.9624060150375984</v>
      </c>
      <c r="J5">
        <v>2</v>
      </c>
      <c r="K5" s="3">
        <f t="shared" si="2"/>
        <v>72.857142857142861</v>
      </c>
      <c r="L5" s="4" t="s">
        <v>15</v>
      </c>
      <c r="M5" s="4" t="s">
        <v>4</v>
      </c>
      <c r="N5">
        <v>32767</v>
      </c>
      <c r="O5">
        <v>2.2999999999999998</v>
      </c>
      <c r="P5">
        <v>2.2320000000000002</v>
      </c>
      <c r="Q5">
        <f t="shared" si="3"/>
        <v>2.9565217391304186</v>
      </c>
      <c r="S5" s="9"/>
      <c r="T5" s="10">
        <v>32767</v>
      </c>
      <c r="U5">
        <v>2.242</v>
      </c>
    </row>
    <row r="6" spans="1:21" x14ac:dyDescent="0.3">
      <c r="A6">
        <v>3</v>
      </c>
      <c r="B6" s="3">
        <f t="shared" si="0"/>
        <v>109.28571428571429</v>
      </c>
      <c r="C6" s="4" t="s">
        <v>1</v>
      </c>
      <c r="D6" s="7" t="s">
        <v>14</v>
      </c>
      <c r="E6">
        <v>27904</v>
      </c>
      <c r="F6">
        <v>1.97</v>
      </c>
      <c r="G6">
        <v>1.8959999999999999</v>
      </c>
      <c r="H6">
        <f t="shared" si="1"/>
        <v>3.7563451776649779</v>
      </c>
      <c r="J6">
        <v>3</v>
      </c>
      <c r="K6" s="3">
        <f t="shared" si="2"/>
        <v>109.28571428571429</v>
      </c>
      <c r="L6" s="4" t="s">
        <v>15</v>
      </c>
      <c r="M6" s="4" t="s">
        <v>4</v>
      </c>
      <c r="N6">
        <v>32767</v>
      </c>
      <c r="O6">
        <v>2.2999999999999998</v>
      </c>
      <c r="P6">
        <v>2.2229999999999999</v>
      </c>
      <c r="Q6">
        <f t="shared" si="3"/>
        <v>3.3478260869565202</v>
      </c>
      <c r="S6" s="9"/>
      <c r="T6" s="10">
        <v>32768</v>
      </c>
      <c r="U6">
        <v>2.2440000000000002</v>
      </c>
    </row>
    <row r="7" spans="1:21" x14ac:dyDescent="0.3">
      <c r="A7">
        <v>4</v>
      </c>
      <c r="B7" s="3">
        <f t="shared" si="0"/>
        <v>145.71428571428572</v>
      </c>
      <c r="C7" s="4">
        <v>92</v>
      </c>
      <c r="D7" s="7" t="s">
        <v>14</v>
      </c>
      <c r="E7">
        <v>37376</v>
      </c>
      <c r="F7">
        <v>2.62</v>
      </c>
      <c r="G7">
        <v>2.5619999999999998</v>
      </c>
      <c r="H7">
        <f t="shared" si="1"/>
        <v>2.2137404580152777</v>
      </c>
      <c r="J7">
        <v>4</v>
      </c>
      <c r="K7" s="3">
        <f t="shared" si="2"/>
        <v>145.71428571428572</v>
      </c>
      <c r="L7" s="4" t="s">
        <v>15</v>
      </c>
      <c r="M7" s="4" t="s">
        <v>4</v>
      </c>
      <c r="N7">
        <v>32767</v>
      </c>
      <c r="O7">
        <v>2.2999999999999998</v>
      </c>
      <c r="P7">
        <v>2.2509999999999999</v>
      </c>
      <c r="Q7">
        <f t="shared" si="3"/>
        <v>2.1304347826086931</v>
      </c>
      <c r="S7" s="9"/>
      <c r="T7" s="10">
        <v>32769</v>
      </c>
      <c r="U7">
        <v>2.2429999999999999</v>
      </c>
    </row>
    <row r="8" spans="1:21" x14ac:dyDescent="0.3">
      <c r="A8">
        <v>5</v>
      </c>
      <c r="B8" s="3">
        <f t="shared" si="0"/>
        <v>182.14285714285714</v>
      </c>
      <c r="C8" s="4" t="s">
        <v>2</v>
      </c>
      <c r="D8" s="7" t="s">
        <v>14</v>
      </c>
      <c r="E8">
        <v>46592</v>
      </c>
      <c r="F8">
        <v>3.25</v>
      </c>
      <c r="G8">
        <v>3.1850000000000001</v>
      </c>
      <c r="H8">
        <f t="shared" si="1"/>
        <v>1.9999999999999982</v>
      </c>
      <c r="J8">
        <v>5</v>
      </c>
      <c r="K8" s="3">
        <f t="shared" si="2"/>
        <v>182.14285714285714</v>
      </c>
      <c r="L8" s="4" t="s">
        <v>15</v>
      </c>
      <c r="M8" s="4" t="s">
        <v>4</v>
      </c>
      <c r="N8">
        <v>32767</v>
      </c>
      <c r="O8">
        <v>2.2999999999999998</v>
      </c>
      <c r="P8">
        <v>2.2330000000000001</v>
      </c>
      <c r="Q8">
        <f t="shared" si="3"/>
        <v>2.9130434782608581</v>
      </c>
      <c r="S8" s="9"/>
      <c r="T8" s="10">
        <v>32770</v>
      </c>
      <c r="U8">
        <v>2.2450000000000001</v>
      </c>
    </row>
    <row r="9" spans="1:21" x14ac:dyDescent="0.3">
      <c r="A9">
        <v>6</v>
      </c>
      <c r="B9" s="3">
        <f t="shared" si="0"/>
        <v>218.57142857142858</v>
      </c>
      <c r="C9" s="4" t="s">
        <v>3</v>
      </c>
      <c r="D9" s="7" t="s">
        <v>14</v>
      </c>
      <c r="E9">
        <v>56064</v>
      </c>
      <c r="F9">
        <v>3.91</v>
      </c>
      <c r="G9">
        <v>3.8319999999999999</v>
      </c>
      <c r="H9">
        <f t="shared" si="1"/>
        <v>1.994884910485941</v>
      </c>
      <c r="J9">
        <v>6</v>
      </c>
      <c r="K9" s="3">
        <f t="shared" si="2"/>
        <v>218.57142857142858</v>
      </c>
      <c r="L9" s="4" t="s">
        <v>15</v>
      </c>
      <c r="M9" s="4" t="s">
        <v>4</v>
      </c>
      <c r="N9">
        <v>32767</v>
      </c>
      <c r="O9">
        <v>2.2999999999999998</v>
      </c>
      <c r="P9">
        <v>2.238</v>
      </c>
      <c r="Q9">
        <f t="shared" si="3"/>
        <v>2.6956521739130364</v>
      </c>
      <c r="S9" s="9"/>
      <c r="T9" s="10">
        <v>32771</v>
      </c>
      <c r="U9">
        <v>2.2440000000000002</v>
      </c>
    </row>
    <row r="10" spans="1:21" x14ac:dyDescent="0.3">
      <c r="A10">
        <v>7</v>
      </c>
      <c r="B10" s="3">
        <f t="shared" si="0"/>
        <v>255</v>
      </c>
      <c r="C10" s="4" t="s">
        <v>4</v>
      </c>
      <c r="D10" s="7" t="s">
        <v>14</v>
      </c>
      <c r="E10">
        <v>65280</v>
      </c>
      <c r="F10">
        <v>0.06</v>
      </c>
      <c r="G10">
        <v>-1.7000000000000001E-2</v>
      </c>
      <c r="H10">
        <f t="shared" si="1"/>
        <v>128.33333333333334</v>
      </c>
      <c r="J10">
        <v>7</v>
      </c>
      <c r="K10" s="3">
        <f t="shared" si="2"/>
        <v>255</v>
      </c>
      <c r="L10" s="4" t="s">
        <v>15</v>
      </c>
      <c r="M10" s="4" t="s">
        <v>4</v>
      </c>
      <c r="N10">
        <v>32767</v>
      </c>
      <c r="O10">
        <v>2.2999999999999998</v>
      </c>
      <c r="P10">
        <v>-2.1000000000000001E-2</v>
      </c>
      <c r="Q10">
        <f t="shared" si="3"/>
        <v>100.91304347826086</v>
      </c>
      <c r="S10" s="9"/>
    </row>
    <row r="12" spans="1:21" x14ac:dyDescent="0.3">
      <c r="A12" s="5"/>
      <c r="B12" s="5"/>
      <c r="C12" s="5"/>
      <c r="D12" s="5"/>
      <c r="E12" s="5"/>
      <c r="F12" s="6" t="s">
        <v>10</v>
      </c>
      <c r="G12" s="6" t="s">
        <v>10</v>
      </c>
      <c r="H12" s="6"/>
      <c r="J12" s="5"/>
      <c r="K12" s="5"/>
      <c r="L12" s="5"/>
      <c r="M12" s="5"/>
      <c r="N12" s="5"/>
      <c r="O12" s="6" t="s">
        <v>10</v>
      </c>
      <c r="P12" s="6" t="s">
        <v>10</v>
      </c>
      <c r="Q12" s="6"/>
    </row>
    <row r="13" spans="1:21" x14ac:dyDescent="0.3">
      <c r="A13" s="6" t="s">
        <v>0</v>
      </c>
      <c r="B13" s="6" t="s">
        <v>11</v>
      </c>
      <c r="C13" s="8" t="s">
        <v>8</v>
      </c>
      <c r="D13" s="8" t="s">
        <v>13</v>
      </c>
      <c r="E13" s="6" t="s">
        <v>5</v>
      </c>
      <c r="F13" s="6" t="s">
        <v>6</v>
      </c>
      <c r="G13" s="6" t="s">
        <v>7</v>
      </c>
      <c r="H13" s="6" t="s">
        <v>16</v>
      </c>
      <c r="J13" s="6" t="s">
        <v>0</v>
      </c>
      <c r="K13" s="6" t="s">
        <v>11</v>
      </c>
      <c r="L13" s="8" t="s">
        <v>8</v>
      </c>
      <c r="M13" s="8" t="s">
        <v>13</v>
      </c>
      <c r="N13" s="6" t="s">
        <v>5</v>
      </c>
      <c r="O13" s="6" t="s">
        <v>6</v>
      </c>
      <c r="P13" s="6" t="s">
        <v>7</v>
      </c>
      <c r="Q13" s="6" t="s">
        <v>16</v>
      </c>
      <c r="S13" s="6"/>
    </row>
    <row r="14" spans="1:21" x14ac:dyDescent="0.3">
      <c r="A14">
        <v>0</v>
      </c>
      <c r="B14" s="7" t="s">
        <v>14</v>
      </c>
      <c r="C14" s="4" t="s">
        <v>12</v>
      </c>
      <c r="D14" s="4">
        <v>0</v>
      </c>
      <c r="E14">
        <v>43520</v>
      </c>
      <c r="F14">
        <v>3.03</v>
      </c>
      <c r="G14">
        <v>2.9569999999999999</v>
      </c>
      <c r="H14">
        <f>((F14-G14)/F14)*100</f>
        <v>2.409240924092408</v>
      </c>
      <c r="J14">
        <v>0</v>
      </c>
      <c r="K14" s="7" t="s">
        <v>14</v>
      </c>
      <c r="L14" s="7" t="s">
        <v>14</v>
      </c>
      <c r="M14" s="7" t="s">
        <v>14</v>
      </c>
      <c r="N14">
        <v>0</v>
      </c>
      <c r="O14">
        <v>4.7E-2</v>
      </c>
      <c r="P14" s="1">
        <v>-1.2999999999999999E-2</v>
      </c>
      <c r="Q14">
        <f t="shared" si="3"/>
        <v>127.6595744680851</v>
      </c>
      <c r="S14" s="6"/>
      <c r="T14" s="6" t="s">
        <v>0</v>
      </c>
    </row>
    <row r="15" spans="1:21" x14ac:dyDescent="0.3">
      <c r="A15">
        <v>1</v>
      </c>
      <c r="B15" s="3">
        <f t="shared" ref="B15:B21" si="4">A15*255/7</f>
        <v>36.428571428571431</v>
      </c>
      <c r="C15" s="4" t="s">
        <v>12</v>
      </c>
      <c r="D15" s="4">
        <v>24</v>
      </c>
      <c r="E15">
        <v>43556</v>
      </c>
      <c r="F15">
        <v>3.04</v>
      </c>
      <c r="G15">
        <v>2.976</v>
      </c>
      <c r="H15">
        <f t="shared" ref="H15:H21" si="5">((F15-G15)/F15)*100</f>
        <v>2.1052631578947385</v>
      </c>
      <c r="J15">
        <v>1</v>
      </c>
      <c r="K15" s="3">
        <f t="shared" ref="K15:K21" si="6">J15*255/7</f>
        <v>36.428571428571431</v>
      </c>
      <c r="L15" s="7" t="s">
        <v>14</v>
      </c>
      <c r="M15" s="7" t="s">
        <v>14</v>
      </c>
      <c r="N15">
        <v>0</v>
      </c>
      <c r="O15">
        <v>5.0999999999999997E-2</v>
      </c>
      <c r="P15">
        <v>-3.7000000000000002E-3</v>
      </c>
      <c r="Q15">
        <f t="shared" si="3"/>
        <v>107.25490196078431</v>
      </c>
      <c r="S15" s="9"/>
      <c r="T15">
        <v>0</v>
      </c>
    </row>
    <row r="16" spans="1:21" x14ac:dyDescent="0.3">
      <c r="A16">
        <v>2</v>
      </c>
      <c r="B16" s="3">
        <f t="shared" si="4"/>
        <v>72.857142857142861</v>
      </c>
      <c r="C16" s="4" t="s">
        <v>12</v>
      </c>
      <c r="D16" s="4">
        <v>49</v>
      </c>
      <c r="E16">
        <v>43593</v>
      </c>
      <c r="F16">
        <v>3.04</v>
      </c>
      <c r="G16">
        <v>2.9769999999999999</v>
      </c>
      <c r="H16">
        <f t="shared" si="5"/>
        <v>2.0723684210526372</v>
      </c>
      <c r="J16">
        <v>2</v>
      </c>
      <c r="K16" s="3">
        <f t="shared" si="6"/>
        <v>72.857142857142861</v>
      </c>
      <c r="L16" s="7" t="s">
        <v>14</v>
      </c>
      <c r="M16" s="7" t="s">
        <v>14</v>
      </c>
      <c r="N16">
        <v>0</v>
      </c>
      <c r="O16">
        <v>4.9000000000000002E-2</v>
      </c>
      <c r="P16">
        <v>-3.8999999999999998E-3</v>
      </c>
      <c r="Q16">
        <f t="shared" si="3"/>
        <v>107.9591836734694</v>
      </c>
    </row>
    <row r="17" spans="1:17" x14ac:dyDescent="0.3">
      <c r="A17">
        <v>3</v>
      </c>
      <c r="B17" s="3">
        <f t="shared" si="4"/>
        <v>109.28571428571429</v>
      </c>
      <c r="C17" s="4" t="s">
        <v>12</v>
      </c>
      <c r="D17" s="4" t="s">
        <v>1</v>
      </c>
      <c r="E17">
        <v>43629</v>
      </c>
      <c r="F17">
        <v>3.05</v>
      </c>
      <c r="G17">
        <v>2.9649999999999999</v>
      </c>
      <c r="H17">
        <f t="shared" si="5"/>
        <v>2.7868852459016384</v>
      </c>
      <c r="J17">
        <v>3</v>
      </c>
      <c r="K17" s="3">
        <f t="shared" si="6"/>
        <v>109.28571428571429</v>
      </c>
      <c r="L17" s="7" t="s">
        <v>14</v>
      </c>
      <c r="M17" s="7" t="s">
        <v>14</v>
      </c>
      <c r="N17">
        <v>0</v>
      </c>
      <c r="O17">
        <v>5.0999999999999997E-2</v>
      </c>
      <c r="P17">
        <v>-2.2700000000000001E-2</v>
      </c>
      <c r="Q17">
        <f t="shared" si="3"/>
        <v>144.50980392156865</v>
      </c>
    </row>
    <row r="18" spans="1:17" x14ac:dyDescent="0.3">
      <c r="A18">
        <v>4</v>
      </c>
      <c r="B18" s="3">
        <f t="shared" si="4"/>
        <v>145.71428571428572</v>
      </c>
      <c r="C18" s="4" t="s">
        <v>12</v>
      </c>
      <c r="D18" s="4">
        <v>92</v>
      </c>
      <c r="E18">
        <v>43666</v>
      </c>
      <c r="F18">
        <v>3.05</v>
      </c>
      <c r="G18">
        <v>2.9990000000000001</v>
      </c>
      <c r="H18">
        <f t="shared" si="5"/>
        <v>1.6721311475409741</v>
      </c>
      <c r="J18">
        <v>4</v>
      </c>
      <c r="K18" s="3">
        <f t="shared" si="6"/>
        <v>145.71428571428572</v>
      </c>
      <c r="L18" s="7" t="s">
        <v>14</v>
      </c>
      <c r="M18" s="7" t="s">
        <v>14</v>
      </c>
      <c r="N18">
        <v>0</v>
      </c>
      <c r="O18">
        <v>5.1999999999999998E-2</v>
      </c>
      <c r="P18">
        <v>2.7000000000000001E-3</v>
      </c>
      <c r="Q18">
        <f t="shared" si="3"/>
        <v>94.807692307692307</v>
      </c>
    </row>
    <row r="19" spans="1:17" x14ac:dyDescent="0.3">
      <c r="A19">
        <v>5</v>
      </c>
      <c r="B19" s="3">
        <f t="shared" si="4"/>
        <v>182.14285714285714</v>
      </c>
      <c r="C19" s="4" t="s">
        <v>12</v>
      </c>
      <c r="D19" s="4" t="s">
        <v>2</v>
      </c>
      <c r="E19">
        <v>43702</v>
      </c>
      <c r="F19">
        <v>3.05</v>
      </c>
      <c r="G19">
        <v>2.9830000000000001</v>
      </c>
      <c r="H19">
        <f t="shared" si="5"/>
        <v>2.1967213114754012</v>
      </c>
      <c r="J19">
        <v>5</v>
      </c>
      <c r="K19" s="3">
        <f t="shared" si="6"/>
        <v>182.14285714285714</v>
      </c>
      <c r="L19" s="7" t="s">
        <v>14</v>
      </c>
      <c r="M19" s="7" t="s">
        <v>14</v>
      </c>
      <c r="N19">
        <v>0</v>
      </c>
      <c r="O19" s="2">
        <v>0.05</v>
      </c>
      <c r="P19">
        <v>-1.5E-3</v>
      </c>
      <c r="Q19">
        <f t="shared" si="3"/>
        <v>103</v>
      </c>
    </row>
    <row r="20" spans="1:17" x14ac:dyDescent="0.3">
      <c r="A20">
        <v>6</v>
      </c>
      <c r="B20" s="3">
        <f t="shared" si="4"/>
        <v>218.57142857142858</v>
      </c>
      <c r="C20" s="4" t="s">
        <v>12</v>
      </c>
      <c r="D20" s="4" t="s">
        <v>3</v>
      </c>
      <c r="E20">
        <v>43739</v>
      </c>
      <c r="F20">
        <v>3.06</v>
      </c>
      <c r="G20">
        <v>2.9940000000000002</v>
      </c>
      <c r="H20">
        <f t="shared" si="5"/>
        <v>2.1568627450980338</v>
      </c>
      <c r="J20">
        <v>6</v>
      </c>
      <c r="K20" s="3">
        <f t="shared" si="6"/>
        <v>218.57142857142858</v>
      </c>
      <c r="L20" s="7" t="s">
        <v>14</v>
      </c>
      <c r="M20" s="7" t="s">
        <v>14</v>
      </c>
      <c r="N20">
        <v>0</v>
      </c>
      <c r="O20">
        <v>5.6000000000000001E-2</v>
      </c>
      <c r="P20">
        <v>-9.4999999999999998E-3</v>
      </c>
      <c r="Q20">
        <f t="shared" si="3"/>
        <v>116.96428571428572</v>
      </c>
    </row>
    <row r="21" spans="1:17" x14ac:dyDescent="0.3">
      <c r="A21">
        <v>7</v>
      </c>
      <c r="B21" s="3">
        <f t="shared" si="4"/>
        <v>255</v>
      </c>
      <c r="C21" s="4" t="s">
        <v>12</v>
      </c>
      <c r="D21" s="4" t="s">
        <v>4</v>
      </c>
      <c r="E21">
        <v>43775</v>
      </c>
      <c r="F21">
        <v>7.0000000000000001E-3</v>
      </c>
      <c r="G21">
        <v>-1.6E-2</v>
      </c>
      <c r="H21">
        <f t="shared" si="5"/>
        <v>328.57142857142856</v>
      </c>
      <c r="J21">
        <v>7</v>
      </c>
      <c r="K21" s="3">
        <f t="shared" si="6"/>
        <v>255</v>
      </c>
      <c r="L21" s="7" t="s">
        <v>14</v>
      </c>
      <c r="M21" s="7" t="s">
        <v>14</v>
      </c>
      <c r="N21">
        <v>0</v>
      </c>
      <c r="O21">
        <v>5.0999999999999997E-2</v>
      </c>
      <c r="P21">
        <v>-1.7399999999999999E-2</v>
      </c>
      <c r="Q21">
        <f t="shared" si="3"/>
        <v>134.11764705882351</v>
      </c>
    </row>
    <row r="23" spans="1:17" x14ac:dyDescent="0.3">
      <c r="J23" s="5"/>
      <c r="K23" s="5"/>
      <c r="L23" s="5"/>
      <c r="M23" s="5"/>
      <c r="N23" s="5"/>
      <c r="O23" s="6" t="s">
        <v>10</v>
      </c>
      <c r="P23" s="6" t="s">
        <v>10</v>
      </c>
      <c r="Q23" s="6"/>
    </row>
    <row r="24" spans="1:17" x14ac:dyDescent="0.3">
      <c r="J24" s="6" t="s">
        <v>0</v>
      </c>
      <c r="K24" s="6" t="s">
        <v>11</v>
      </c>
      <c r="L24" s="8" t="s">
        <v>8</v>
      </c>
      <c r="M24" s="8" t="s">
        <v>13</v>
      </c>
      <c r="N24" s="6" t="s">
        <v>5</v>
      </c>
      <c r="O24" s="6" t="s">
        <v>6</v>
      </c>
      <c r="P24" s="6" t="s">
        <v>7</v>
      </c>
      <c r="Q24" s="6" t="s">
        <v>16</v>
      </c>
    </row>
    <row r="25" spans="1:17" x14ac:dyDescent="0.3">
      <c r="J25">
        <v>0</v>
      </c>
      <c r="K25" s="7" t="s">
        <v>14</v>
      </c>
      <c r="L25" s="7" t="s">
        <v>4</v>
      </c>
      <c r="M25" s="7" t="s">
        <v>4</v>
      </c>
      <c r="N25">
        <v>65535</v>
      </c>
      <c r="O25">
        <v>4.55</v>
      </c>
      <c r="P25" s="2">
        <v>4.4589999999999996</v>
      </c>
      <c r="Q25">
        <f t="shared" si="3"/>
        <v>2.000000000000004</v>
      </c>
    </row>
    <row r="26" spans="1:17" x14ac:dyDescent="0.3">
      <c r="J26">
        <v>1</v>
      </c>
      <c r="K26" s="3">
        <f t="shared" ref="K26:K32" si="7">J26*255/7</f>
        <v>36.428571428571431</v>
      </c>
      <c r="L26" s="7" t="s">
        <v>4</v>
      </c>
      <c r="M26" s="7" t="s">
        <v>4</v>
      </c>
      <c r="N26">
        <v>32767</v>
      </c>
      <c r="O26">
        <v>4.55</v>
      </c>
      <c r="P26">
        <v>4.476</v>
      </c>
      <c r="Q26">
        <f t="shared" si="3"/>
        <v>1.6263736263736233</v>
      </c>
    </row>
    <row r="27" spans="1:17" x14ac:dyDescent="0.3">
      <c r="J27">
        <v>2</v>
      </c>
      <c r="K27" s="3">
        <f t="shared" si="7"/>
        <v>72.857142857142861</v>
      </c>
      <c r="L27" s="7" t="s">
        <v>4</v>
      </c>
      <c r="M27" s="7" t="s">
        <v>4</v>
      </c>
      <c r="N27">
        <v>32767</v>
      </c>
      <c r="O27">
        <v>4.55</v>
      </c>
      <c r="P27">
        <v>4.4720000000000004</v>
      </c>
      <c r="Q27">
        <f t="shared" si="3"/>
        <v>1.7142857142857011</v>
      </c>
    </row>
    <row r="28" spans="1:17" x14ac:dyDescent="0.3">
      <c r="J28">
        <v>3</v>
      </c>
      <c r="K28" s="3">
        <f t="shared" si="7"/>
        <v>109.28571428571429</v>
      </c>
      <c r="L28" s="7" t="s">
        <v>4</v>
      </c>
      <c r="M28" s="7" t="s">
        <v>4</v>
      </c>
      <c r="N28">
        <v>32767</v>
      </c>
      <c r="O28">
        <v>4.46</v>
      </c>
      <c r="P28">
        <v>4.375</v>
      </c>
      <c r="Q28">
        <f t="shared" si="3"/>
        <v>1.9058295964125553</v>
      </c>
    </row>
    <row r="29" spans="1:17" x14ac:dyDescent="0.3">
      <c r="J29">
        <v>4</v>
      </c>
      <c r="K29" s="3">
        <f t="shared" si="7"/>
        <v>145.71428571428572</v>
      </c>
      <c r="L29" s="7" t="s">
        <v>4</v>
      </c>
      <c r="M29" s="7" t="s">
        <v>4</v>
      </c>
      <c r="N29">
        <v>32767</v>
      </c>
      <c r="O29">
        <v>4.55</v>
      </c>
      <c r="P29">
        <v>4.484</v>
      </c>
      <c r="Q29">
        <f t="shared" si="3"/>
        <v>1.450549450549447</v>
      </c>
    </row>
    <row r="30" spans="1:17" x14ac:dyDescent="0.3">
      <c r="J30">
        <v>5</v>
      </c>
      <c r="K30" s="3">
        <f t="shared" si="7"/>
        <v>182.14285714285714</v>
      </c>
      <c r="L30" s="7" t="s">
        <v>4</v>
      </c>
      <c r="M30" s="7" t="s">
        <v>4</v>
      </c>
      <c r="N30">
        <v>32767</v>
      </c>
      <c r="O30" s="2">
        <v>4.43</v>
      </c>
      <c r="P30">
        <v>4.3529999999999998</v>
      </c>
      <c r="Q30">
        <f t="shared" si="3"/>
        <v>1.7381489841986446</v>
      </c>
    </row>
    <row r="31" spans="1:17" x14ac:dyDescent="0.3">
      <c r="J31">
        <v>6</v>
      </c>
      <c r="K31" s="3">
        <f t="shared" si="7"/>
        <v>218.57142857142858</v>
      </c>
      <c r="L31" s="7" t="s">
        <v>4</v>
      </c>
      <c r="M31" s="7" t="s">
        <v>4</v>
      </c>
      <c r="N31">
        <v>32767</v>
      </c>
      <c r="O31">
        <v>4.55</v>
      </c>
      <c r="P31">
        <v>4.4649999999999999</v>
      </c>
      <c r="Q31">
        <f t="shared" si="3"/>
        <v>1.8681318681318675</v>
      </c>
    </row>
    <row r="32" spans="1:17" x14ac:dyDescent="0.3">
      <c r="J32">
        <v>7</v>
      </c>
      <c r="K32" s="3">
        <f t="shared" si="7"/>
        <v>255</v>
      </c>
      <c r="L32" s="7" t="s">
        <v>4</v>
      </c>
      <c r="M32" s="7" t="s">
        <v>4</v>
      </c>
      <c r="N32">
        <v>32767</v>
      </c>
      <c r="O32">
        <v>0.06</v>
      </c>
      <c r="P32">
        <v>-1.7000000000000001E-2</v>
      </c>
      <c r="Q32">
        <f t="shared" si="3"/>
        <v>128.33333333333334</v>
      </c>
    </row>
  </sheetData>
  <pageMargins left="0.7" right="0.7" top="0.75" bottom="0.75" header="0.3" footer="0.3"/>
  <pageSetup orientation="portrait" r:id="rId1"/>
  <ignoredErrors>
    <ignoredError sqref="D3:D10 C3 B14 L14:L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René Arellano Estrada</dc:creator>
  <cp:lastModifiedBy>Pablo René Arellano Estrada</cp:lastModifiedBy>
  <dcterms:created xsi:type="dcterms:W3CDTF">2022-06-15T17:52:09Z</dcterms:created>
  <dcterms:modified xsi:type="dcterms:W3CDTF">2022-06-16T17:29:10Z</dcterms:modified>
</cp:coreProperties>
</file>