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2kXswitX\Documents\"/>
    </mc:Choice>
  </mc:AlternateContent>
  <xr:revisionPtr revIDLastSave="0" documentId="13_ncr:1_{07FCD2CA-E39F-47F1-81C8-A4812ED2B8D7}" xr6:coauthVersionLast="31" xr6:coauthVersionMax="31" xr10:uidLastSave="{00000000-0000-0000-0000-000000000000}"/>
  <bookViews>
    <workbookView xWindow="0" yWindow="1800" windowWidth="38400" windowHeight="17760" activeTab="4" xr2:uid="{35242651-BED0-49C8-BE1E-9170D47ED2AD}"/>
  </bookViews>
  <sheets>
    <sheet name="SliderSensor" sheetId="1" r:id="rId1"/>
    <sheet name="RotarySensor" sheetId="2" r:id="rId2"/>
    <sheet name="TouchSensor" sheetId="3" r:id="rId3"/>
    <sheet name="ForceSensor" sheetId="4" r:id="rId4"/>
    <sheet name="MagneticSensor" sheetId="5"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 l="1"/>
  <c r="G27" i="1"/>
  <c r="C27" i="2"/>
  <c r="G27" i="2"/>
  <c r="C27" i="3"/>
  <c r="G27" i="3"/>
  <c r="C27" i="4"/>
  <c r="F27" i="4"/>
  <c r="G27" i="4"/>
  <c r="I27" i="5"/>
  <c r="H27" i="5"/>
  <c r="G27" i="5"/>
  <c r="I28" i="5" l="1"/>
  <c r="G28" i="5"/>
  <c r="D27" i="5"/>
  <c r="D28" i="5" s="1"/>
  <c r="C27" i="5"/>
  <c r="B27" i="5"/>
  <c r="B28" i="5" s="1"/>
  <c r="F28" i="4"/>
  <c r="C28" i="4"/>
  <c r="B27" i="4"/>
  <c r="B28" i="4" s="1"/>
  <c r="F27" i="3"/>
  <c r="F28" i="3" s="1"/>
  <c r="C28" i="3"/>
  <c r="B27" i="3"/>
  <c r="B28" i="3" s="1"/>
  <c r="B27" i="2"/>
  <c r="B28" i="2" s="1"/>
  <c r="C28" i="2"/>
  <c r="F27" i="2"/>
  <c r="F28" i="2" s="1"/>
  <c r="B27" i="1" l="1"/>
  <c r="B28" i="1" s="1"/>
  <c r="C28" i="1"/>
  <c r="F27" i="1"/>
  <c r="F28" i="1" s="1"/>
  <c r="G28" i="4"/>
  <c r="G28" i="3"/>
  <c r="G28" i="2"/>
  <c r="G28" i="1"/>
</calcChain>
</file>

<file path=xl/sharedStrings.xml><?xml version="1.0" encoding="utf-8"?>
<sst xmlns="http://schemas.openxmlformats.org/spreadsheetml/2006/main" count="100" uniqueCount="30">
  <si>
    <t>C# Program Results</t>
  </si>
  <si>
    <t>Phidgets Control Panel Results</t>
  </si>
  <si>
    <t>Max Position</t>
  </si>
  <si>
    <t>Min Position</t>
  </si>
  <si>
    <t>Test No:</t>
  </si>
  <si>
    <t>Phidgets Slider Sensor Test</t>
  </si>
  <si>
    <t>Number of tests:</t>
  </si>
  <si>
    <t>Min Position2</t>
  </si>
  <si>
    <t>Max Position2</t>
  </si>
  <si>
    <t>Average:</t>
  </si>
  <si>
    <t>Deadzone:</t>
  </si>
  <si>
    <t>I have found exactly the same issue with the Phidgets Control Panel, where the results have not been perfect each time. This means that sometimes users can get unexpected outputs. As seen on the C# tests, the average for the Phidgets Control Panel is smaller, because I believe the refresh is done more often; in case of the program it is less often. Same happened with the top value, the deadzone seems to be smaller than the ones found in the progoram.</t>
  </si>
  <si>
    <t>From my research I have found that the values not always return either 0 or 999 when at min/max positions. The mimum value normally stops at approx. 2.85; this means that users need to implement deadzone of ~3 to make sure that the slider doesn't stop at a higher value than intended. The same thing happened for the top value, but here the deadzone should be ~5.</t>
  </si>
  <si>
    <r>
      <rPr>
        <b/>
        <sz val="11"/>
        <color rgb="FF9C5700"/>
        <rFont val="Calibri"/>
        <family val="2"/>
        <scheme val="minor"/>
      </rPr>
      <t>Result:</t>
    </r>
    <r>
      <rPr>
        <sz val="11"/>
        <color rgb="FF9C5700"/>
        <rFont val="Calibri"/>
        <family val="2"/>
        <scheme val="minor"/>
      </rPr>
      <t xml:space="preserve"> Deadzone needs to be implemented to avoid unexpected results.</t>
    </r>
  </si>
  <si>
    <t>Mid Position</t>
  </si>
  <si>
    <t>Phidgets Rotary Sensor Test</t>
  </si>
  <si>
    <t>Phidgets Touch Sensor Test</t>
  </si>
  <si>
    <t>Phidgets Force Sensor Test</t>
  </si>
  <si>
    <t>Phidgets Magnetic Sensor Test</t>
  </si>
  <si>
    <t>Lowest Value</t>
  </si>
  <si>
    <t>Highest Value</t>
  </si>
  <si>
    <t>Key:</t>
  </si>
  <si>
    <t>Just like with the slider, I have found the same issue with the Rotation Sensor; the values not always return 0/1000 which means for more precise tasks it is advised to use a deadzone to avoid unwanted results. The sensor has some resistance to when users try to move it, but it is not like clicking through notches which is what I was expecting (this would provide very precise adjustments).</t>
  </si>
  <si>
    <t>From my research I have found that the values not always return either 0 or 1000 when at min/max positions. This means that for very precise tasks the slider can prove to be problematic, in those cases users will have to work around this limitations; for example, incrments of 5, for more precise changes and deadzone to make sure min/max is always the same.</t>
  </si>
  <si>
    <t>I have found exactly the same issue with the Phidgets Control Panel, where the results have not been perfect each time. This means that sometimes users can get unexpected outputs. As seen on the C# tests, the average for the Phidgets Control Panel is smaller, because I believe the refresh is done more often; in case of the program it is less often to avoid over-stressing the program and increasing the performance (unless its just Phidgets' limitation).</t>
  </si>
  <si>
    <t>Unlike the other sensors this one always outputs zero when the users are not touching the sensor. This is really useful as for this sensor users do not need to implement a deadzone for the minimum output; but with the maximum output it is the same as with the previous sensors.</t>
  </si>
  <si>
    <t>The same situation happens with the Phidgets control panel. Unlike the other sensors this one always outputs zero when the users are not touching the sensor. This is really useful as for this sensor users do not need to implement a deadzone for the minimum output; but with the maximum output it is the same as with the previous sensors.</t>
  </si>
  <si>
    <r>
      <rPr>
        <b/>
        <sz val="11"/>
        <color rgb="FF9C5700"/>
        <rFont val="Calibri"/>
        <family val="2"/>
        <scheme val="minor"/>
      </rPr>
      <t>Result:</t>
    </r>
    <r>
      <rPr>
        <sz val="11"/>
        <color rgb="FF9C5700"/>
        <rFont val="Calibri"/>
        <family val="2"/>
        <scheme val="minor"/>
      </rPr>
      <t xml:space="preserve"> No deadzone required when the sensor is not touched.</t>
    </r>
  </si>
  <si>
    <t>Not Touching</t>
  </si>
  <si>
    <t>Touching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</si>
</sst>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8"/>
      <color theme="3"/>
      <name val="Calibri Light"/>
      <family val="2"/>
      <scheme val="major"/>
    </font>
    <font>
      <sz val="11"/>
      <color rgb="FF9C5700"/>
      <name val="Calibri"/>
      <family val="2"/>
      <scheme val="minor"/>
    </font>
    <font>
      <i/>
      <sz val="11"/>
      <color rgb="FF7F7F7F"/>
      <name val="Calibri"/>
      <family val="2"/>
      <scheme val="minor"/>
    </font>
    <font>
      <sz val="11"/>
      <color theme="0"/>
      <name val="Calibri"/>
      <family val="2"/>
      <scheme val="minor"/>
    </font>
    <font>
      <b/>
      <i/>
      <sz val="11"/>
      <color theme="1"/>
      <name val="Calibri"/>
      <family val="2"/>
      <scheme val="minor"/>
    </font>
    <font>
      <b/>
      <sz val="11"/>
      <color rgb="FF9C5700"/>
      <name val="Calibri"/>
      <family val="2"/>
      <scheme val="minor"/>
    </font>
    <font>
      <i/>
      <u/>
      <sz val="18"/>
      <color theme="3"/>
      <name val="Calibri Light"/>
      <family val="2"/>
      <scheme val="major"/>
    </font>
    <font>
      <sz val="11"/>
      <color rgb="FF006100"/>
      <name val="Calibri"/>
      <family val="2"/>
      <scheme val="minor"/>
    </font>
    <font>
      <sz val="11"/>
      <color rgb="FF9C0006"/>
      <name val="Calibri"/>
      <family val="2"/>
      <scheme val="minor"/>
    </font>
  </fonts>
  <fills count="7">
    <fill>
      <patternFill patternType="none"/>
    </fill>
    <fill>
      <patternFill patternType="gray125"/>
    </fill>
    <fill>
      <patternFill patternType="solid">
        <fgColor rgb="FFFFEB9C"/>
      </patternFill>
    </fill>
    <fill>
      <patternFill patternType="solid">
        <fgColor rgb="FFFFFFCC"/>
      </patternFill>
    </fill>
    <fill>
      <patternFill patternType="solid">
        <fgColor theme="8"/>
      </patternFill>
    </fill>
    <fill>
      <patternFill patternType="solid">
        <fgColor rgb="FFC6EFCE"/>
      </patternFill>
    </fill>
    <fill>
      <patternFill patternType="solid">
        <fgColor rgb="FFFFC7CE"/>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1" applyNumberFormat="0" applyFont="0" applyAlignment="0" applyProtection="0"/>
    <xf numFmtId="0" fontId="4" fillId="0" borderId="0" applyNumberFormat="0" applyFill="0" applyBorder="0" applyAlignment="0" applyProtection="0"/>
    <xf numFmtId="0" fontId="5"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cellStyleXfs>
  <cellXfs count="23">
    <xf numFmtId="0" fontId="0" fillId="0" borderId="0" xfId="0"/>
    <xf numFmtId="0" fontId="0" fillId="0" borderId="0" xfId="0" applyAlignment="1">
      <alignment horizontal="center"/>
    </xf>
    <xf numFmtId="0" fontId="0" fillId="0" borderId="0" xfId="0" applyAlignment="1">
      <alignment horizontal="center"/>
    </xf>
    <xf numFmtId="0" fontId="6" fillId="0" borderId="0" xfId="0" applyFont="1"/>
    <xf numFmtId="0" fontId="0" fillId="0" borderId="0" xfId="0" applyAlignment="1">
      <alignment horizontal="center" vertical="center"/>
    </xf>
    <xf numFmtId="0" fontId="4" fillId="0" borderId="0" xfId="4"/>
    <xf numFmtId="0" fontId="0" fillId="0" borderId="0" xfId="0" applyAlignment="1">
      <alignment horizontal="righ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5" fillId="4" borderId="0" xfId="5" applyAlignment="1">
      <alignment horizontal="center" vertical="center"/>
    </xf>
    <xf numFmtId="0" fontId="5" fillId="4" borderId="0" xfId="5" applyAlignment="1">
      <alignment horizontal="center"/>
    </xf>
    <xf numFmtId="0" fontId="0" fillId="0" borderId="0" xfId="0" applyAlignment="1">
      <alignment horizontal="center"/>
    </xf>
    <xf numFmtId="0" fontId="3" fillId="2" borderId="0" xfId="2" applyAlignment="1">
      <alignment horizontal="left" vertical="top" wrapText="1"/>
    </xf>
    <xf numFmtId="0" fontId="8" fillId="0" borderId="0" xfId="1" applyFont="1" applyAlignment="1">
      <alignment horizontal="center" vertical="center"/>
    </xf>
    <xf numFmtId="0" fontId="0" fillId="0" borderId="0" xfId="0" applyAlignment="1">
      <alignment horizontal="center" vertical="center"/>
    </xf>
    <xf numFmtId="0" fontId="3" fillId="2" borderId="0" xfId="2" applyAlignment="1">
      <alignment horizontal="center" vertical="top" wrapText="1"/>
    </xf>
    <xf numFmtId="0" fontId="10" fillId="6" borderId="0" xfId="7" applyAlignment="1">
      <alignment horizontal="right" vertical="center"/>
    </xf>
    <xf numFmtId="0" fontId="9" fillId="5" borderId="0" xfId="6" applyAlignment="1">
      <alignment horizontal="right" vertical="center"/>
    </xf>
    <xf numFmtId="0" fontId="4" fillId="3" borderId="1" xfId="3" applyFont="1" applyAlignment="1">
      <alignment horizontal="left" vertical="center" wrapText="1"/>
    </xf>
  </cellXfs>
  <cellStyles count="8">
    <cellStyle name="Accent5" xfId="5" builtinId="45"/>
    <cellStyle name="Bad" xfId="7" builtinId="27"/>
    <cellStyle name="Explanatory Text" xfId="4" builtinId="53"/>
    <cellStyle name="Good" xfId="6" builtinId="26"/>
    <cellStyle name="Neutral" xfId="2" builtinId="28"/>
    <cellStyle name="Normal" xfId="0" builtinId="0"/>
    <cellStyle name="Note" xfId="3" builtinId="10"/>
    <cellStyle name="Title" xfId="1" builtinId="15"/>
  </cellStyles>
  <dxfs count="67">
    <dxf>
      <fill>
        <patternFill>
          <bgColor rgb="FFFF9999"/>
        </patternFill>
      </fill>
    </dxf>
    <dxf>
      <font>
        <color rgb="FF9C5700"/>
      </font>
      <fill>
        <patternFill>
          <bgColor rgb="FFFFEB9C"/>
        </patternFill>
      </fill>
    </dxf>
    <dxf>
      <fill>
        <patternFill>
          <bgColor theme="9" tint="0.59996337778862885"/>
        </patternFill>
      </fill>
    </dxf>
    <dxf>
      <font>
        <color rgb="FF9C5700"/>
      </font>
      <fill>
        <patternFill>
          <bgColor rgb="FFFFEB9C"/>
        </patternFill>
      </fill>
    </dxf>
    <dxf>
      <fill>
        <patternFill>
          <bgColor rgb="FFFF9999"/>
        </patternFill>
      </fill>
    </dxf>
    <dxf>
      <fill>
        <patternFill>
          <bgColor theme="9" tint="0.59996337778862885"/>
        </patternFill>
      </fill>
    </dxf>
    <dxf>
      <fill>
        <patternFill>
          <bgColor theme="9" tint="0.59996337778862885"/>
        </patternFill>
      </fill>
    </dxf>
    <dxf>
      <font>
        <color rgb="FF9C5700"/>
      </font>
      <fill>
        <patternFill>
          <bgColor rgb="FFFFEB9C"/>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rgb="FFCCFFCC"/>
        </patternFill>
      </fill>
    </dxf>
    <dxf>
      <fill>
        <patternFill>
          <bgColor rgb="FFCCFFCC"/>
        </patternFill>
      </fill>
    </dxf>
    <dxf>
      <fill>
        <patternFill>
          <bgColor rgb="FFFF9999"/>
        </patternFill>
      </fill>
    </dxf>
    <dxf>
      <fill>
        <patternFill>
          <bgColor rgb="FFCCFFCC"/>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99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AAFA9CA-22C4-45BC-88D6-D14C88FF1A30}" name="Table12" displayName="Table12" ref="A6:C28" totalsRowShown="0" headerRowDxfId="66" dataDxfId="65">
  <autoFilter ref="A6:C28" xr:uid="{00E17004-F1FB-49A0-80D8-8F5183F8BD97}"/>
  <tableColumns count="3">
    <tableColumn id="1" xr3:uid="{DA13CDDB-A8D7-408B-96B7-8B3C8D2B058B}" name="Test No:"/>
    <tableColumn id="2" xr3:uid="{41C5BCC3-293E-479B-841F-735E47153B17}" name="Min Position" dataDxfId="64"/>
    <tableColumn id="3" xr3:uid="{1567CBD7-8B81-4314-A571-1E7458D81C16}" name="Max Position" dataDxfId="63"/>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FE1CFF4-8EF2-4398-9107-A14C70BB82EC}" name="Table12591821" displayName="Table12591821" ref="F6:I28" totalsRowShown="0" headerRowDxfId="37" dataDxfId="36">
  <autoFilter ref="F6:I28" xr:uid="{E2A84701-139B-4B57-AF53-9A793CC5FC00}"/>
  <tableColumns count="4">
    <tableColumn id="1" xr3:uid="{AA2F0D43-2819-4FEA-A0F8-5A08723C970A}" name="Test No:"/>
    <tableColumn id="2" xr3:uid="{BE5528E2-2D34-40B3-B1F4-ECDF3F2751F8}" name="Min Position" dataDxfId="35"/>
    <tableColumn id="3" xr3:uid="{0A63BC22-19CD-48A1-95F9-3E1AC5AB7614}" name="Mid Position" dataDxfId="34"/>
    <tableColumn id="4" xr3:uid="{61122D75-E39B-4FAD-8A24-5BFF83B04117}" name="Max Position" dataDxfId="33"/>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E223DF-400C-4D09-BDF2-365531614A12}" name="Table1" displayName="Table1" ref="E6:G28" totalsRowShown="0">
  <autoFilter ref="E6:G28" xr:uid="{4CE4788F-A43D-4EB9-8EBE-43140D0D8734}"/>
  <tableColumns count="3">
    <tableColumn id="1" xr3:uid="{8A155646-05CA-4C85-9A3A-5A34D1F8BEA1}" name="Test No:"/>
    <tableColumn id="2" xr3:uid="{12E40010-E273-46F1-A6E3-BFFE65E3F9BF}" name="Min Position2" dataDxfId="62"/>
    <tableColumn id="3" xr3:uid="{76978ED7-AF0C-42EC-8167-0E9F58C11179}" name="Max Position2" dataDxfId="61"/>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DF9641-D952-4E2A-B7C6-F2FACE708D5F}" name="Table125" displayName="Table125" ref="A6:C28" totalsRowShown="0" headerRowDxfId="60" dataDxfId="59">
  <autoFilter ref="A6:C28" xr:uid="{CC401D3D-FB97-467C-AD7B-349D39F05D53}"/>
  <tableColumns count="3">
    <tableColumn id="1" xr3:uid="{60E7C072-B1B7-4609-846E-415B939B5657}" name="Test No:"/>
    <tableColumn id="2" xr3:uid="{1B1DD36A-235F-4224-B9D7-3A34F0BFAE53}" name="Min Position" dataDxfId="58"/>
    <tableColumn id="3" xr3:uid="{2AAB1B68-C35E-4706-B1DA-39F5B41EDEED}" name="Max Position" dataDxfId="57"/>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D8511-B2E4-45E2-A9B9-92F1F1FABAC2}" name="Table16" displayName="Table16" ref="E6:G28" totalsRowShown="0">
  <autoFilter ref="E6:G28" xr:uid="{DAE01EB0-6727-452D-A762-1FC209A6A7DF}"/>
  <tableColumns count="3">
    <tableColumn id="1" xr3:uid="{B4433DC0-3764-40B1-8296-48F902C82FB4}" name="Test No:"/>
    <tableColumn id="2" xr3:uid="{B20D93B0-2724-406A-BFCA-A83455EF563C}" name="Min Position2" dataDxfId="56"/>
    <tableColumn id="3" xr3:uid="{45A17671-A947-44AF-99DB-31854D4C4EB9}" name="Max Position2" dataDxfId="55"/>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2DA695-0207-4A08-B01A-6523EC4C6E06}" name="Table1259" displayName="Table1259" ref="A6:C28" totalsRowShown="0" headerRowDxfId="54" dataDxfId="53">
  <autoFilter ref="A6:C28" xr:uid="{7266A2E4-5712-4FF9-B81E-7848A2B842B3}"/>
  <tableColumns count="3">
    <tableColumn id="1" xr3:uid="{9E32265F-AF20-45B8-A1A8-9102646B6144}" name="Test No:"/>
    <tableColumn id="2" xr3:uid="{4DC52268-4CEB-4A82-92DB-60167A9FA67A}" name="Not Touching" dataDxfId="52"/>
    <tableColumn id="3" xr3:uid="{FFCB64CD-D5F2-45F8-A85F-E8F895587C5B}" name="Touching" dataDxfId="51"/>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EFBF4A-AF1F-4C12-9A3C-244F0DBC2114}" name="Table1610" displayName="Table1610" ref="E6:G28" totalsRowShown="0">
  <autoFilter ref="E6:G28" xr:uid="{0703279A-5A64-473A-BD15-EC04D81975BA}"/>
  <tableColumns count="3">
    <tableColumn id="1" xr3:uid="{892BDC0E-5C22-4D0E-A132-CC5D991D68EC}" name="Test No:"/>
    <tableColumn id="2" xr3:uid="{CD394885-1E03-4CEA-922A-FA4A93A60969}" name="Not Touching" dataDxfId="50"/>
    <tableColumn id="3" xr3:uid="{5931D21E-F040-48E7-AAA5-718283366F92}" name="Touching" dataDxfId="49"/>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2233648-613B-4AB7-AF7A-393F216EA592}" name="Table125914" displayName="Table125914" ref="A6:C28" totalsRowShown="0" headerRowDxfId="48" dataDxfId="47">
  <autoFilter ref="A6:C28" xr:uid="{487EB12D-30CB-45B5-AB77-42009A0977AF}"/>
  <tableColumns count="3">
    <tableColumn id="1" xr3:uid="{44013F65-BA97-4B1F-B7E3-7E0AD93F9AEC}" name="Test No:"/>
    <tableColumn id="2" xr3:uid="{F6ACFDB0-EFAB-477E-9FD8-7872B32A47EE}" name="Min Position" dataDxfId="46"/>
    <tableColumn id="3" xr3:uid="{EA62A885-027F-4C49-8E23-59DCCFBCA8CB}" name="Max Position" dataDxfId="45"/>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8A79064-A867-45B3-8E96-8A82F15062D9}" name="Table161015" displayName="Table161015" ref="E6:G28" totalsRowShown="0">
  <autoFilter ref="E6:G28" xr:uid="{71DF589E-8761-47D7-9CE1-A3B32889720B}"/>
  <tableColumns count="3">
    <tableColumn id="1" xr3:uid="{C0E1301F-6D88-4A95-A0B6-9C37235984FE}" name="Test No:"/>
    <tableColumn id="2" xr3:uid="{B6BBA3AD-E422-4B73-98A7-70DBFADF7EE0}" name="Min Position2" dataDxfId="44"/>
    <tableColumn id="3" xr3:uid="{56C7A88E-25AE-4B4B-958C-6BCC63392867}" name="Max Position2" dataDxfId="43"/>
  </tableColumns>
  <tableStyleInfo name="TableStyleMedium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5164785-612C-4379-864A-8EB26DF70AAA}" name="Table125918" displayName="Table125918" ref="A6:D28" totalsRowShown="0" headerRowDxfId="42" dataDxfId="41">
  <autoFilter ref="A6:D28" xr:uid="{E8F46794-D07D-4498-8A09-1137E831B0D0}"/>
  <tableColumns count="4">
    <tableColumn id="1" xr3:uid="{5275B207-9B51-424B-91D4-EF86767DAA07}" name="Test No:"/>
    <tableColumn id="2" xr3:uid="{722E153A-8388-42EE-834A-F8321D7CE5DD}" name="Min Position" dataDxfId="40"/>
    <tableColumn id="3" xr3:uid="{4117A37C-88B9-4687-8784-793BE962AF05}" name="Mid Position" dataDxfId="39"/>
    <tableColumn id="4" xr3:uid="{41F31614-FFAF-4BA7-BB4D-07BB39938214}" name="Max Position" dataDxfId="38"/>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03ABF-0E79-49AC-B08D-3765344C3F91}">
  <dimension ref="A1:AF43"/>
  <sheetViews>
    <sheetView workbookViewId="0">
      <selection activeCell="C27" sqref="C27"/>
    </sheetView>
  </sheetViews>
  <sheetFormatPr defaultRowHeight="15" x14ac:dyDescent="0.25"/>
  <cols>
    <col min="1" max="1" width="11.42578125" customWidth="1"/>
    <col min="2" max="4" width="18.28515625" customWidth="1"/>
    <col min="5" max="5" width="11.42578125" customWidth="1"/>
    <col min="6" max="7" width="18.28515625" customWidth="1"/>
    <col min="10" max="10" width="18.28515625" customWidth="1"/>
  </cols>
  <sheetData>
    <row r="1" spans="1:32" ht="45" customHeight="1" x14ac:dyDescent="0.25">
      <c r="A1" s="17" t="s">
        <v>5</v>
      </c>
      <c r="B1" s="17"/>
      <c r="C1" s="17"/>
      <c r="D1" s="17"/>
      <c r="E1" s="17"/>
      <c r="F1" s="17"/>
      <c r="G1" s="17"/>
      <c r="H1" s="18"/>
      <c r="I1" s="12"/>
      <c r="J1" s="12"/>
      <c r="K1" s="12"/>
      <c r="L1" s="12"/>
      <c r="M1" s="12"/>
      <c r="N1" s="12"/>
    </row>
    <row r="2" spans="1:32" ht="15" customHeight="1" x14ac:dyDescent="0.25">
      <c r="A2" s="14" t="s">
        <v>6</v>
      </c>
      <c r="B2" s="14"/>
      <c r="C2" s="5">
        <v>20</v>
      </c>
      <c r="D2" s="15"/>
      <c r="E2" s="16" t="s">
        <v>13</v>
      </c>
      <c r="F2" s="16"/>
      <c r="G2" s="16"/>
      <c r="H2" s="18"/>
      <c r="I2" s="12"/>
      <c r="J2" s="12"/>
      <c r="K2" s="12"/>
      <c r="L2" s="12"/>
      <c r="M2" s="12"/>
      <c r="N2" s="12"/>
    </row>
    <row r="3" spans="1:32" x14ac:dyDescent="0.25">
      <c r="A3" s="15"/>
      <c r="B3" s="15"/>
      <c r="C3" s="15"/>
      <c r="D3" s="15"/>
      <c r="E3" s="16"/>
      <c r="F3" s="16"/>
      <c r="G3" s="16"/>
      <c r="H3" s="18"/>
      <c r="I3" s="12"/>
      <c r="J3" s="12"/>
      <c r="K3" s="12"/>
      <c r="L3" s="12"/>
      <c r="M3" s="12"/>
      <c r="N3" s="12"/>
    </row>
    <row r="4" spans="1:32" x14ac:dyDescent="0.25">
      <c r="A4" s="15"/>
      <c r="B4" s="15"/>
      <c r="C4" s="15"/>
      <c r="D4" s="15"/>
      <c r="E4" s="16"/>
      <c r="F4" s="16"/>
      <c r="G4" s="16"/>
      <c r="H4" s="18"/>
      <c r="I4" s="12"/>
      <c r="J4" s="12"/>
      <c r="K4" s="12"/>
      <c r="L4" s="12"/>
      <c r="M4" s="12"/>
      <c r="N4" s="12"/>
    </row>
    <row r="5" spans="1:32" ht="30" customHeight="1" x14ac:dyDescent="0.25">
      <c r="A5" s="13" t="s">
        <v>0</v>
      </c>
      <c r="B5" s="13"/>
      <c r="C5" s="13"/>
      <c r="D5" s="15"/>
      <c r="E5" s="13" t="s">
        <v>1</v>
      </c>
      <c r="F5" s="13"/>
      <c r="G5" s="13"/>
      <c r="H5" s="18"/>
      <c r="I5" s="12"/>
      <c r="J5" s="12"/>
      <c r="K5" s="12"/>
      <c r="L5" s="12"/>
      <c r="M5" s="12"/>
      <c r="N5" s="12"/>
    </row>
    <row r="6" spans="1:32" ht="30" customHeight="1" x14ac:dyDescent="0.25">
      <c r="A6" t="s">
        <v>4</v>
      </c>
      <c r="B6" s="4" t="s">
        <v>3</v>
      </c>
      <c r="C6" s="4" t="s">
        <v>2</v>
      </c>
      <c r="D6" s="15"/>
      <c r="E6" t="s">
        <v>4</v>
      </c>
      <c r="F6" s="10" t="s">
        <v>7</v>
      </c>
      <c r="G6" s="10" t="s">
        <v>8</v>
      </c>
      <c r="H6" s="18"/>
      <c r="I6" s="12"/>
      <c r="J6" s="12"/>
      <c r="K6" s="12"/>
      <c r="L6" s="12"/>
      <c r="M6" s="12"/>
      <c r="N6" s="12"/>
    </row>
    <row r="7" spans="1:32" x14ac:dyDescent="0.25">
      <c r="A7">
        <v>1</v>
      </c>
      <c r="B7" s="9">
        <v>1</v>
      </c>
      <c r="C7" s="9">
        <v>998</v>
      </c>
      <c r="D7" s="15"/>
      <c r="E7">
        <v>21</v>
      </c>
      <c r="F7" s="9">
        <v>2</v>
      </c>
      <c r="G7" s="9">
        <v>992</v>
      </c>
      <c r="H7" s="18"/>
      <c r="I7" s="12"/>
      <c r="J7" s="12"/>
      <c r="K7" s="12"/>
      <c r="L7" s="12"/>
      <c r="M7" s="12"/>
      <c r="N7" s="12"/>
      <c r="AB7" s="3"/>
      <c r="AC7" s="1"/>
      <c r="AD7" s="1"/>
      <c r="AE7" s="1"/>
      <c r="AF7" s="1"/>
    </row>
    <row r="8" spans="1:32" x14ac:dyDescent="0.25">
      <c r="A8">
        <v>2</v>
      </c>
      <c r="B8" s="9">
        <v>7</v>
      </c>
      <c r="C8" s="9">
        <v>993</v>
      </c>
      <c r="D8" s="15"/>
      <c r="E8">
        <v>22</v>
      </c>
      <c r="F8" s="9">
        <v>0</v>
      </c>
      <c r="G8" s="9">
        <v>999</v>
      </c>
      <c r="H8" s="18"/>
      <c r="AB8" s="3"/>
      <c r="AC8" s="1"/>
      <c r="AD8" s="1"/>
      <c r="AE8" s="1"/>
      <c r="AF8" s="1"/>
    </row>
    <row r="9" spans="1:32" x14ac:dyDescent="0.25">
      <c r="A9">
        <v>3</v>
      </c>
      <c r="B9" s="9">
        <v>4</v>
      </c>
      <c r="C9" s="9">
        <v>999</v>
      </c>
      <c r="D9" s="15"/>
      <c r="E9">
        <v>23</v>
      </c>
      <c r="F9" s="9">
        <v>6</v>
      </c>
      <c r="G9" s="9">
        <v>999</v>
      </c>
      <c r="H9" s="18"/>
      <c r="J9" s="5" t="s">
        <v>21</v>
      </c>
      <c r="AB9" s="3"/>
      <c r="AC9" s="1"/>
      <c r="AD9" s="1"/>
      <c r="AE9" s="1"/>
      <c r="AF9" s="1"/>
    </row>
    <row r="10" spans="1:32" x14ac:dyDescent="0.25">
      <c r="A10">
        <v>4</v>
      </c>
      <c r="B10" s="2">
        <v>1</v>
      </c>
      <c r="C10" s="9">
        <v>998</v>
      </c>
      <c r="D10" s="15"/>
      <c r="E10">
        <v>24</v>
      </c>
      <c r="F10" s="9">
        <v>0</v>
      </c>
      <c r="G10" s="9">
        <v>998</v>
      </c>
      <c r="H10" s="18"/>
      <c r="J10" s="20" t="s">
        <v>19</v>
      </c>
      <c r="AB10" s="3"/>
      <c r="AC10" s="1"/>
      <c r="AD10" s="1"/>
      <c r="AE10" s="1"/>
      <c r="AF10" s="1"/>
    </row>
    <row r="11" spans="1:32" x14ac:dyDescent="0.25">
      <c r="A11">
        <v>5</v>
      </c>
      <c r="B11" s="2">
        <v>2</v>
      </c>
      <c r="C11" s="9">
        <v>993</v>
      </c>
      <c r="D11" s="15"/>
      <c r="E11">
        <v>25</v>
      </c>
      <c r="F11" s="9">
        <v>1</v>
      </c>
      <c r="G11" s="9">
        <v>999</v>
      </c>
      <c r="H11" s="18"/>
      <c r="J11" s="21" t="s">
        <v>20</v>
      </c>
      <c r="AB11" s="3"/>
      <c r="AC11" s="1"/>
      <c r="AD11" s="1"/>
      <c r="AE11" s="1"/>
      <c r="AF11" s="1"/>
    </row>
    <row r="12" spans="1:32" x14ac:dyDescent="0.25">
      <c r="A12">
        <v>6</v>
      </c>
      <c r="B12" s="9">
        <v>0</v>
      </c>
      <c r="C12" s="9">
        <v>999</v>
      </c>
      <c r="D12" s="15"/>
      <c r="E12">
        <v>26</v>
      </c>
      <c r="F12" s="9">
        <v>4</v>
      </c>
      <c r="G12" s="9">
        <v>996</v>
      </c>
      <c r="H12" s="18"/>
      <c r="AB12" s="3"/>
      <c r="AC12" s="1"/>
      <c r="AD12" s="1"/>
      <c r="AE12" s="1"/>
      <c r="AF12" s="1"/>
    </row>
    <row r="13" spans="1:32" x14ac:dyDescent="0.25">
      <c r="A13">
        <v>7</v>
      </c>
      <c r="B13" s="2">
        <v>2</v>
      </c>
      <c r="C13" s="9">
        <v>996</v>
      </c>
      <c r="D13" s="15"/>
      <c r="E13">
        <v>27</v>
      </c>
      <c r="F13" s="9">
        <v>2</v>
      </c>
      <c r="G13" s="9">
        <v>999</v>
      </c>
      <c r="H13" s="18"/>
      <c r="AB13" s="3"/>
      <c r="AC13" s="1"/>
      <c r="AD13" s="1"/>
      <c r="AE13" s="1"/>
      <c r="AF13" s="1"/>
    </row>
    <row r="14" spans="1:32" x14ac:dyDescent="0.25">
      <c r="A14">
        <v>8</v>
      </c>
      <c r="B14" s="2">
        <v>7</v>
      </c>
      <c r="C14" s="9">
        <v>991</v>
      </c>
      <c r="D14" s="15"/>
      <c r="E14">
        <v>28</v>
      </c>
      <c r="F14" s="9">
        <v>4</v>
      </c>
      <c r="G14" s="9">
        <v>999</v>
      </c>
      <c r="H14" s="18"/>
      <c r="AB14" s="3"/>
      <c r="AC14" s="1"/>
      <c r="AD14" s="1"/>
      <c r="AE14" s="1"/>
      <c r="AF14" s="1"/>
    </row>
    <row r="15" spans="1:32" x14ac:dyDescent="0.25">
      <c r="A15">
        <v>9</v>
      </c>
      <c r="B15" s="2">
        <v>2</v>
      </c>
      <c r="C15" s="9">
        <v>998</v>
      </c>
      <c r="D15" s="15"/>
      <c r="E15">
        <v>29</v>
      </c>
      <c r="F15" s="9">
        <v>7</v>
      </c>
      <c r="G15" s="9">
        <v>994</v>
      </c>
      <c r="H15" s="18"/>
      <c r="AB15" s="3"/>
      <c r="AC15" s="1"/>
      <c r="AD15" s="1"/>
      <c r="AE15" s="1"/>
      <c r="AF15" s="1"/>
    </row>
    <row r="16" spans="1:32" x14ac:dyDescent="0.25">
      <c r="A16">
        <v>10</v>
      </c>
      <c r="B16" s="2">
        <v>6</v>
      </c>
      <c r="C16" s="9">
        <v>998</v>
      </c>
      <c r="D16" s="15"/>
      <c r="E16">
        <v>30</v>
      </c>
      <c r="F16" s="9">
        <v>0</v>
      </c>
      <c r="G16" s="9">
        <v>998</v>
      </c>
      <c r="H16" s="18"/>
      <c r="AB16" s="3"/>
      <c r="AC16" s="1"/>
      <c r="AD16" s="1"/>
      <c r="AE16" s="1"/>
      <c r="AF16" s="1"/>
    </row>
    <row r="17" spans="1:32" x14ac:dyDescent="0.25">
      <c r="A17">
        <v>11</v>
      </c>
      <c r="B17" s="2">
        <v>2</v>
      </c>
      <c r="C17" s="9">
        <v>998</v>
      </c>
      <c r="D17" s="15"/>
      <c r="E17">
        <v>31</v>
      </c>
      <c r="F17" s="9">
        <v>3</v>
      </c>
      <c r="G17" s="9">
        <v>999</v>
      </c>
      <c r="H17" s="18"/>
      <c r="AB17" s="3"/>
      <c r="AC17" s="1"/>
      <c r="AD17" s="1"/>
      <c r="AE17" s="1"/>
      <c r="AF17" s="1"/>
    </row>
    <row r="18" spans="1:32" x14ac:dyDescent="0.25">
      <c r="A18">
        <v>12</v>
      </c>
      <c r="B18" s="2">
        <v>0</v>
      </c>
      <c r="C18" s="9">
        <v>992</v>
      </c>
      <c r="D18" s="15"/>
      <c r="E18">
        <v>32</v>
      </c>
      <c r="F18" s="9">
        <v>0</v>
      </c>
      <c r="G18" s="9">
        <v>997</v>
      </c>
      <c r="H18" s="18"/>
      <c r="AB18" s="3"/>
      <c r="AC18" s="1"/>
      <c r="AD18" s="1"/>
      <c r="AE18" s="1"/>
      <c r="AF18" s="1"/>
    </row>
    <row r="19" spans="1:32" x14ac:dyDescent="0.25">
      <c r="A19">
        <v>13</v>
      </c>
      <c r="B19" s="2">
        <v>4</v>
      </c>
      <c r="C19" s="9">
        <v>993</v>
      </c>
      <c r="D19" s="15"/>
      <c r="E19">
        <v>33</v>
      </c>
      <c r="F19" s="9">
        <v>1</v>
      </c>
      <c r="G19" s="9">
        <v>999</v>
      </c>
      <c r="H19" s="18"/>
      <c r="AB19" s="3"/>
      <c r="AC19" s="1"/>
      <c r="AD19" s="1"/>
      <c r="AE19" s="1"/>
      <c r="AF19" s="1"/>
    </row>
    <row r="20" spans="1:32" x14ac:dyDescent="0.25">
      <c r="A20">
        <v>14</v>
      </c>
      <c r="B20" s="2">
        <v>0</v>
      </c>
      <c r="C20" s="9">
        <v>996</v>
      </c>
      <c r="D20" s="15"/>
      <c r="E20">
        <v>34</v>
      </c>
      <c r="F20" s="9">
        <v>9</v>
      </c>
      <c r="G20" s="9">
        <v>998</v>
      </c>
      <c r="H20" s="18"/>
      <c r="AB20" s="3"/>
      <c r="AC20" s="1"/>
      <c r="AD20" s="1"/>
      <c r="AE20" s="1"/>
      <c r="AF20" s="1"/>
    </row>
    <row r="21" spans="1:32" x14ac:dyDescent="0.25">
      <c r="A21">
        <v>15</v>
      </c>
      <c r="B21" s="2">
        <v>5</v>
      </c>
      <c r="C21" s="9">
        <v>992</v>
      </c>
      <c r="D21" s="15"/>
      <c r="E21">
        <v>35</v>
      </c>
      <c r="F21" s="9">
        <v>3</v>
      </c>
      <c r="G21" s="9">
        <v>999</v>
      </c>
      <c r="H21" s="18"/>
      <c r="AB21" s="3"/>
      <c r="AC21" s="1"/>
      <c r="AD21" s="1"/>
      <c r="AE21" s="1"/>
      <c r="AF21" s="1"/>
    </row>
    <row r="22" spans="1:32" x14ac:dyDescent="0.25">
      <c r="A22">
        <v>16</v>
      </c>
      <c r="B22" s="2">
        <v>3</v>
      </c>
      <c r="C22" s="9">
        <v>992</v>
      </c>
      <c r="D22" s="15"/>
      <c r="E22">
        <v>36</v>
      </c>
      <c r="F22" s="9">
        <v>0</v>
      </c>
      <c r="G22" s="9">
        <v>993</v>
      </c>
      <c r="H22" s="18"/>
      <c r="AB22" s="3"/>
      <c r="AC22" s="1"/>
      <c r="AD22" s="1"/>
      <c r="AE22" s="1"/>
      <c r="AF22" s="1"/>
    </row>
    <row r="23" spans="1:32" x14ac:dyDescent="0.25">
      <c r="A23">
        <v>17</v>
      </c>
      <c r="B23" s="2">
        <v>0</v>
      </c>
      <c r="C23" s="9">
        <v>998</v>
      </c>
      <c r="D23" s="15"/>
      <c r="E23">
        <v>37</v>
      </c>
      <c r="F23" s="9">
        <v>1</v>
      </c>
      <c r="G23" s="9">
        <v>999</v>
      </c>
      <c r="H23" s="18"/>
      <c r="M23" s="6"/>
      <c r="AB23" s="3"/>
      <c r="AC23" s="1"/>
      <c r="AD23" s="1"/>
      <c r="AE23" s="1"/>
      <c r="AF23" s="1"/>
    </row>
    <row r="24" spans="1:32" x14ac:dyDescent="0.25">
      <c r="A24">
        <v>18</v>
      </c>
      <c r="B24" s="9">
        <v>2</v>
      </c>
      <c r="C24" s="9">
        <v>997</v>
      </c>
      <c r="D24" s="15"/>
      <c r="E24">
        <v>38</v>
      </c>
      <c r="F24" s="9">
        <v>2</v>
      </c>
      <c r="G24" s="9">
        <v>999</v>
      </c>
      <c r="H24" s="18"/>
      <c r="M24" s="6"/>
      <c r="AB24" s="3"/>
      <c r="AC24" s="1"/>
      <c r="AD24" s="1"/>
      <c r="AE24" s="1"/>
      <c r="AF24" s="1"/>
    </row>
    <row r="25" spans="1:32" x14ac:dyDescent="0.25">
      <c r="A25">
        <v>19</v>
      </c>
      <c r="B25" s="2">
        <v>0</v>
      </c>
      <c r="C25" s="9">
        <v>992</v>
      </c>
      <c r="D25" s="15"/>
      <c r="E25">
        <v>39</v>
      </c>
      <c r="F25" s="9">
        <v>0</v>
      </c>
      <c r="G25" s="9">
        <v>999</v>
      </c>
      <c r="H25" s="18"/>
      <c r="AB25" s="3"/>
      <c r="AC25" s="1"/>
      <c r="AD25" s="1"/>
      <c r="AE25" s="1"/>
      <c r="AF25" s="1"/>
    </row>
    <row r="26" spans="1:32" x14ac:dyDescent="0.25">
      <c r="A26">
        <v>20</v>
      </c>
      <c r="B26" s="9">
        <v>9</v>
      </c>
      <c r="C26" s="9">
        <v>999</v>
      </c>
      <c r="D26" s="15"/>
      <c r="E26">
        <v>40</v>
      </c>
      <c r="F26" s="9">
        <v>0</v>
      </c>
      <c r="G26" s="9">
        <v>995</v>
      </c>
      <c r="H26" s="18"/>
      <c r="AB26" s="3"/>
      <c r="AC26" s="1"/>
      <c r="AD26" s="1"/>
      <c r="AE26" s="1"/>
      <c r="AF26" s="1"/>
    </row>
    <row r="27" spans="1:32" x14ac:dyDescent="0.25">
      <c r="A27" s="6" t="s">
        <v>9</v>
      </c>
      <c r="B27" s="2">
        <f>SUBTOTAL(101,B7:B26)</f>
        <v>2.85</v>
      </c>
      <c r="C27" s="2">
        <f>SUBTOTAL(101,C7:C26)</f>
        <v>995.6</v>
      </c>
      <c r="D27" s="15"/>
      <c r="E27" s="6" t="s">
        <v>9</v>
      </c>
      <c r="F27" s="2">
        <f>SUBTOTAL(101,F7:F26)</f>
        <v>2.25</v>
      </c>
      <c r="G27" s="2">
        <f>SUBTOTAL(101,G7:G26)</f>
        <v>997.5</v>
      </c>
      <c r="H27" s="18"/>
    </row>
    <row r="28" spans="1:32" x14ac:dyDescent="0.25">
      <c r="A28" s="6" t="s">
        <v>10</v>
      </c>
      <c r="B28" s="2">
        <f>ROUNDUP(B27, 0)</f>
        <v>3</v>
      </c>
      <c r="C28" s="2">
        <f>ROUNDDOWN(C27, 0)</f>
        <v>995</v>
      </c>
      <c r="D28" s="15"/>
      <c r="E28" s="6" t="s">
        <v>10</v>
      </c>
      <c r="F28" s="2">
        <f>ROUNDUP(F27, 0)</f>
        <v>3</v>
      </c>
      <c r="G28" s="2">
        <f>ROUNDDOWN(G27, 0)</f>
        <v>997</v>
      </c>
      <c r="H28" s="18"/>
    </row>
    <row r="29" spans="1:32" ht="15" customHeight="1" x14ac:dyDescent="0.25">
      <c r="A29" s="22" t="s">
        <v>23</v>
      </c>
      <c r="B29" s="22"/>
      <c r="C29" s="22"/>
      <c r="D29" s="15"/>
      <c r="E29" s="22" t="s">
        <v>24</v>
      </c>
      <c r="F29" s="22"/>
      <c r="G29" s="22"/>
      <c r="H29" s="18"/>
    </row>
    <row r="30" spans="1:32" x14ac:dyDescent="0.25">
      <c r="A30" s="22"/>
      <c r="B30" s="22"/>
      <c r="C30" s="22"/>
      <c r="D30" s="15"/>
      <c r="E30" s="22"/>
      <c r="F30" s="22"/>
      <c r="G30" s="22"/>
      <c r="H30" s="18"/>
    </row>
    <row r="31" spans="1:32" x14ac:dyDescent="0.25">
      <c r="A31" s="22"/>
      <c r="B31" s="22"/>
      <c r="C31" s="22"/>
      <c r="D31" s="15"/>
      <c r="E31" s="22"/>
      <c r="F31" s="22"/>
      <c r="G31" s="22"/>
      <c r="H31" s="18"/>
    </row>
    <row r="32" spans="1:32" x14ac:dyDescent="0.25">
      <c r="A32" s="22"/>
      <c r="B32" s="22"/>
      <c r="C32" s="22"/>
      <c r="D32" s="15"/>
      <c r="E32" s="22"/>
      <c r="F32" s="22"/>
      <c r="G32" s="22"/>
      <c r="H32" s="18"/>
    </row>
    <row r="33" spans="1:8" x14ac:dyDescent="0.25">
      <c r="A33" s="22"/>
      <c r="B33" s="22"/>
      <c r="C33" s="22"/>
      <c r="D33" s="15"/>
      <c r="E33" s="22"/>
      <c r="F33" s="22"/>
      <c r="G33" s="22"/>
      <c r="H33" s="18"/>
    </row>
    <row r="34" spans="1:8" x14ac:dyDescent="0.25">
      <c r="A34" s="22"/>
      <c r="B34" s="22"/>
      <c r="C34" s="22"/>
      <c r="D34" s="15"/>
      <c r="E34" s="22"/>
      <c r="F34" s="22"/>
      <c r="G34" s="22"/>
      <c r="H34" s="18"/>
    </row>
    <row r="35" spans="1:8" x14ac:dyDescent="0.25">
      <c r="A35" s="22"/>
      <c r="B35" s="22"/>
      <c r="C35" s="22"/>
      <c r="D35" s="15"/>
      <c r="E35" s="22"/>
      <c r="F35" s="22"/>
      <c r="G35" s="22"/>
      <c r="H35" s="18"/>
    </row>
    <row r="36" spans="1:8" x14ac:dyDescent="0.25">
      <c r="A36" s="22"/>
      <c r="B36" s="22"/>
      <c r="C36" s="22"/>
      <c r="D36" s="15"/>
      <c r="E36" s="22"/>
      <c r="F36" s="22"/>
      <c r="G36" s="22"/>
      <c r="H36" s="18"/>
    </row>
    <row r="37" spans="1:8" x14ac:dyDescent="0.25">
      <c r="A37" s="22"/>
      <c r="B37" s="22"/>
      <c r="C37" s="22"/>
      <c r="D37" s="15"/>
      <c r="E37" s="22"/>
      <c r="F37" s="22"/>
      <c r="G37" s="22"/>
      <c r="H37" s="18"/>
    </row>
    <row r="38" spans="1:8" x14ac:dyDescent="0.25">
      <c r="A38" s="22"/>
      <c r="B38" s="22"/>
      <c r="C38" s="22"/>
      <c r="D38" s="15"/>
      <c r="E38" s="22"/>
      <c r="F38" s="22"/>
      <c r="G38" s="22"/>
      <c r="H38" s="18"/>
    </row>
    <row r="39" spans="1:8" x14ac:dyDescent="0.25">
      <c r="A39" s="22"/>
      <c r="B39" s="22"/>
      <c r="C39" s="22"/>
      <c r="D39" s="15"/>
      <c r="E39" s="22"/>
      <c r="F39" s="22"/>
      <c r="G39" s="22"/>
      <c r="H39" s="18"/>
    </row>
    <row r="40" spans="1:8" x14ac:dyDescent="0.25">
      <c r="A40" s="22"/>
      <c r="B40" s="22"/>
      <c r="C40" s="22"/>
      <c r="D40" s="15"/>
      <c r="E40" s="22"/>
      <c r="F40" s="22"/>
      <c r="G40" s="22"/>
      <c r="H40" s="18"/>
    </row>
    <row r="41" spans="1:8" ht="15" customHeight="1" x14ac:dyDescent="0.25">
      <c r="A41" s="12"/>
      <c r="B41" s="12"/>
      <c r="C41" s="12"/>
      <c r="D41" s="12"/>
      <c r="E41" s="12"/>
      <c r="F41" s="12"/>
      <c r="G41" s="12"/>
      <c r="H41" s="11"/>
    </row>
    <row r="42" spans="1:8" x14ac:dyDescent="0.25">
      <c r="A42" s="12"/>
      <c r="B42" s="12"/>
      <c r="C42" s="12"/>
      <c r="D42" s="12"/>
      <c r="E42" s="12"/>
      <c r="F42" s="12"/>
      <c r="G42" s="12"/>
      <c r="H42" s="11"/>
    </row>
    <row r="43" spans="1:8" x14ac:dyDescent="0.25">
      <c r="A43" s="12"/>
      <c r="B43" s="12"/>
      <c r="C43" s="12"/>
      <c r="D43" s="12"/>
      <c r="E43" s="12"/>
      <c r="F43" s="12"/>
      <c r="G43" s="12"/>
      <c r="H43" s="11"/>
    </row>
  </sheetData>
  <dataConsolidate/>
  <mergeCells count="10">
    <mergeCell ref="E5:G5"/>
    <mergeCell ref="A5:C5"/>
    <mergeCell ref="A2:B2"/>
    <mergeCell ref="E2:G4"/>
    <mergeCell ref="A1:G1"/>
    <mergeCell ref="A3:C4"/>
    <mergeCell ref="E29:G40"/>
    <mergeCell ref="A29:C40"/>
    <mergeCell ref="D2:D40"/>
    <mergeCell ref="H1:H40"/>
  </mergeCells>
  <conditionalFormatting sqref="B7:B26">
    <cfRule type="top10" dxfId="32" priority="4" rank="1"/>
  </conditionalFormatting>
  <conditionalFormatting sqref="C7:C26">
    <cfRule type="top10" dxfId="31" priority="3" bottom="1" rank="1"/>
  </conditionalFormatting>
  <conditionalFormatting sqref="F7:F26">
    <cfRule type="top10" dxfId="30" priority="2" rank="1"/>
  </conditionalFormatting>
  <conditionalFormatting sqref="G7:G26">
    <cfRule type="top10" dxfId="29" priority="1" bottom="1" rank="1"/>
  </conditionalFormatting>
  <pageMargins left="0.7" right="0.7" top="0.75" bottom="0.75" header="0.3" footer="0.3"/>
  <pageSetup paperSize="9" orientation="portrait" horizontalDpi="0"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96EF-D2BD-426B-8E83-AD9E524FEB3E}">
  <dimension ref="A1:N43"/>
  <sheetViews>
    <sheetView workbookViewId="0">
      <selection activeCell="C28" sqref="C28"/>
    </sheetView>
  </sheetViews>
  <sheetFormatPr defaultRowHeight="15" x14ac:dyDescent="0.25"/>
  <cols>
    <col min="1" max="1" width="11.42578125" customWidth="1"/>
    <col min="2" max="4" width="18.28515625" customWidth="1"/>
    <col min="5" max="5" width="11.42578125" customWidth="1"/>
    <col min="6" max="7" width="18.28515625" customWidth="1"/>
    <col min="10" max="10" width="18.28515625" customWidth="1"/>
  </cols>
  <sheetData>
    <row r="1" spans="1:14" ht="45" customHeight="1" x14ac:dyDescent="0.25">
      <c r="A1" s="17" t="s">
        <v>15</v>
      </c>
      <c r="B1" s="17"/>
      <c r="C1" s="17"/>
      <c r="D1" s="17"/>
      <c r="E1" s="17"/>
      <c r="F1" s="17"/>
      <c r="G1" s="17"/>
      <c r="H1" s="18"/>
      <c r="I1" s="12"/>
      <c r="J1" s="12"/>
      <c r="K1" s="12"/>
      <c r="L1" s="12"/>
      <c r="M1" s="12"/>
      <c r="N1" s="12"/>
    </row>
    <row r="2" spans="1:14" x14ac:dyDescent="0.25">
      <c r="A2" s="14" t="s">
        <v>6</v>
      </c>
      <c r="B2" s="14"/>
      <c r="C2" s="5">
        <v>20</v>
      </c>
      <c r="D2" s="15"/>
      <c r="E2" s="16" t="s">
        <v>13</v>
      </c>
      <c r="F2" s="16"/>
      <c r="G2" s="16"/>
      <c r="H2" s="18"/>
      <c r="I2" s="12"/>
      <c r="J2" s="12"/>
      <c r="K2" s="12"/>
      <c r="L2" s="12"/>
      <c r="M2" s="12"/>
      <c r="N2" s="12"/>
    </row>
    <row r="3" spans="1:14" x14ac:dyDescent="0.25">
      <c r="A3" s="15"/>
      <c r="B3" s="15"/>
      <c r="C3" s="15"/>
      <c r="D3" s="15"/>
      <c r="E3" s="16"/>
      <c r="F3" s="16"/>
      <c r="G3" s="16"/>
      <c r="H3" s="18"/>
      <c r="I3" s="12"/>
      <c r="J3" s="12"/>
      <c r="K3" s="12"/>
      <c r="L3" s="12"/>
      <c r="M3" s="12"/>
      <c r="N3" s="12"/>
    </row>
    <row r="4" spans="1:14" x14ac:dyDescent="0.25">
      <c r="A4" s="15"/>
      <c r="B4" s="15"/>
      <c r="C4" s="15"/>
      <c r="D4" s="15"/>
      <c r="E4" s="16"/>
      <c r="F4" s="16"/>
      <c r="G4" s="16"/>
      <c r="H4" s="18"/>
      <c r="I4" s="12"/>
      <c r="J4" s="12"/>
      <c r="K4" s="12"/>
      <c r="L4" s="12"/>
      <c r="M4" s="12"/>
      <c r="N4" s="12"/>
    </row>
    <row r="5" spans="1:14" ht="30" customHeight="1" x14ac:dyDescent="0.25">
      <c r="A5" s="13" t="s">
        <v>0</v>
      </c>
      <c r="B5" s="13"/>
      <c r="C5" s="13"/>
      <c r="D5" s="15"/>
      <c r="E5" s="13" t="s">
        <v>1</v>
      </c>
      <c r="F5" s="13"/>
      <c r="G5" s="13"/>
      <c r="H5" s="18"/>
      <c r="I5" s="12"/>
      <c r="J5" s="12"/>
      <c r="K5" s="12"/>
      <c r="L5" s="12"/>
      <c r="M5" s="12"/>
      <c r="N5" s="12"/>
    </row>
    <row r="6" spans="1:14" ht="30" customHeight="1" x14ac:dyDescent="0.25">
      <c r="A6" t="s">
        <v>4</v>
      </c>
      <c r="B6" s="8" t="s">
        <v>3</v>
      </c>
      <c r="C6" s="8" t="s">
        <v>2</v>
      </c>
      <c r="D6" s="15"/>
      <c r="E6" t="s">
        <v>4</v>
      </c>
      <c r="F6" s="8" t="s">
        <v>7</v>
      </c>
      <c r="G6" s="8" t="s">
        <v>8</v>
      </c>
      <c r="H6" s="18"/>
      <c r="I6" s="12"/>
      <c r="J6" s="12"/>
      <c r="K6" s="12"/>
      <c r="L6" s="12"/>
      <c r="M6" s="12"/>
      <c r="N6" s="12"/>
    </row>
    <row r="7" spans="1:14" x14ac:dyDescent="0.25">
      <c r="A7">
        <v>1</v>
      </c>
      <c r="B7" s="7">
        <v>3</v>
      </c>
      <c r="C7" s="7">
        <v>999</v>
      </c>
      <c r="D7" s="15"/>
      <c r="E7">
        <v>21</v>
      </c>
      <c r="F7" s="7">
        <v>0</v>
      </c>
      <c r="G7" s="7">
        <v>997</v>
      </c>
      <c r="H7" s="18"/>
      <c r="I7" s="12"/>
      <c r="J7" s="12"/>
      <c r="K7" s="12"/>
      <c r="L7" s="12"/>
      <c r="M7" s="12"/>
      <c r="N7" s="12"/>
    </row>
    <row r="8" spans="1:14" x14ac:dyDescent="0.25">
      <c r="A8">
        <v>2</v>
      </c>
      <c r="B8" s="7">
        <v>7</v>
      </c>
      <c r="C8" s="7">
        <v>999</v>
      </c>
      <c r="D8" s="15"/>
      <c r="E8">
        <v>22</v>
      </c>
      <c r="F8" s="7">
        <v>0</v>
      </c>
      <c r="G8" s="7">
        <v>999</v>
      </c>
      <c r="H8" s="18"/>
    </row>
    <row r="9" spans="1:14" x14ac:dyDescent="0.25">
      <c r="A9">
        <v>3</v>
      </c>
      <c r="B9" s="7">
        <v>0</v>
      </c>
      <c r="C9" s="7">
        <v>997</v>
      </c>
      <c r="D9" s="15"/>
      <c r="E9">
        <v>23</v>
      </c>
      <c r="F9" s="7">
        <v>1</v>
      </c>
      <c r="G9" s="7">
        <v>998</v>
      </c>
      <c r="H9" s="18"/>
      <c r="J9" s="5" t="s">
        <v>21</v>
      </c>
    </row>
    <row r="10" spans="1:14" x14ac:dyDescent="0.25">
      <c r="A10">
        <v>4</v>
      </c>
      <c r="B10" s="7">
        <v>7</v>
      </c>
      <c r="C10" s="7">
        <v>991</v>
      </c>
      <c r="D10" s="15"/>
      <c r="E10">
        <v>24</v>
      </c>
      <c r="F10" s="7">
        <v>3</v>
      </c>
      <c r="G10" s="7">
        <v>993</v>
      </c>
      <c r="H10" s="18"/>
      <c r="J10" s="20" t="s">
        <v>19</v>
      </c>
    </row>
    <row r="11" spans="1:14" x14ac:dyDescent="0.25">
      <c r="A11">
        <v>5</v>
      </c>
      <c r="B11" s="7">
        <v>0</v>
      </c>
      <c r="C11" s="7">
        <v>995</v>
      </c>
      <c r="D11" s="15"/>
      <c r="E11">
        <v>25</v>
      </c>
      <c r="F11" s="7">
        <v>0</v>
      </c>
      <c r="G11" s="7">
        <v>994</v>
      </c>
      <c r="H11" s="18"/>
      <c r="J11" s="21" t="s">
        <v>20</v>
      </c>
    </row>
    <row r="12" spans="1:14" x14ac:dyDescent="0.25">
      <c r="A12">
        <v>6</v>
      </c>
      <c r="B12" s="7">
        <v>4</v>
      </c>
      <c r="C12" s="7">
        <v>1000</v>
      </c>
      <c r="D12" s="15"/>
      <c r="E12">
        <v>26</v>
      </c>
      <c r="F12" s="7">
        <v>0</v>
      </c>
      <c r="G12" s="7">
        <v>999</v>
      </c>
      <c r="H12" s="18"/>
    </row>
    <row r="13" spans="1:14" x14ac:dyDescent="0.25">
      <c r="A13">
        <v>7</v>
      </c>
      <c r="B13" s="7">
        <v>1</v>
      </c>
      <c r="C13" s="7">
        <v>999</v>
      </c>
      <c r="D13" s="15"/>
      <c r="E13">
        <v>27</v>
      </c>
      <c r="F13" s="7">
        <v>4</v>
      </c>
      <c r="G13" s="7">
        <v>998</v>
      </c>
      <c r="H13" s="18"/>
    </row>
    <row r="14" spans="1:14" x14ac:dyDescent="0.25">
      <c r="A14">
        <v>8</v>
      </c>
      <c r="B14" s="7">
        <v>0</v>
      </c>
      <c r="C14" s="7">
        <v>992</v>
      </c>
      <c r="D14" s="15"/>
      <c r="E14">
        <v>28</v>
      </c>
      <c r="F14" s="7">
        <v>8</v>
      </c>
      <c r="G14" s="7">
        <v>995</v>
      </c>
      <c r="H14" s="18"/>
    </row>
    <row r="15" spans="1:14" x14ac:dyDescent="0.25">
      <c r="A15">
        <v>9</v>
      </c>
      <c r="B15" s="7">
        <v>5</v>
      </c>
      <c r="C15" s="7">
        <v>999</v>
      </c>
      <c r="D15" s="15"/>
      <c r="E15">
        <v>29</v>
      </c>
      <c r="F15" s="7">
        <v>1</v>
      </c>
      <c r="G15" s="7">
        <v>992</v>
      </c>
      <c r="H15" s="18"/>
    </row>
    <row r="16" spans="1:14" x14ac:dyDescent="0.25">
      <c r="A16">
        <v>10</v>
      </c>
      <c r="B16" s="7">
        <v>2</v>
      </c>
      <c r="C16" s="7">
        <v>996</v>
      </c>
      <c r="D16" s="15"/>
      <c r="E16">
        <v>30</v>
      </c>
      <c r="F16" s="7">
        <v>4</v>
      </c>
      <c r="G16" s="7">
        <v>997</v>
      </c>
      <c r="H16" s="18"/>
    </row>
    <row r="17" spans="1:13" x14ac:dyDescent="0.25">
      <c r="A17">
        <v>11</v>
      </c>
      <c r="B17" s="7">
        <v>0</v>
      </c>
      <c r="C17" s="7">
        <v>992</v>
      </c>
      <c r="D17" s="15"/>
      <c r="E17">
        <v>31</v>
      </c>
      <c r="F17" s="7">
        <v>5</v>
      </c>
      <c r="G17" s="7">
        <v>999</v>
      </c>
      <c r="H17" s="18"/>
    </row>
    <row r="18" spans="1:13" x14ac:dyDescent="0.25">
      <c r="A18">
        <v>12</v>
      </c>
      <c r="B18" s="7">
        <v>8</v>
      </c>
      <c r="C18" s="7">
        <v>998</v>
      </c>
      <c r="D18" s="15"/>
      <c r="E18">
        <v>32</v>
      </c>
      <c r="F18" s="7">
        <v>4</v>
      </c>
      <c r="G18" s="7">
        <v>999</v>
      </c>
      <c r="H18" s="18"/>
    </row>
    <row r="19" spans="1:13" x14ac:dyDescent="0.25">
      <c r="A19">
        <v>13</v>
      </c>
      <c r="B19" s="7">
        <v>1</v>
      </c>
      <c r="C19" s="7">
        <v>999</v>
      </c>
      <c r="D19" s="15"/>
      <c r="E19">
        <v>33</v>
      </c>
      <c r="F19" s="7">
        <v>8</v>
      </c>
      <c r="G19" s="7">
        <v>994</v>
      </c>
      <c r="H19" s="18"/>
    </row>
    <row r="20" spans="1:13" x14ac:dyDescent="0.25">
      <c r="A20">
        <v>14</v>
      </c>
      <c r="B20" s="7">
        <v>0</v>
      </c>
      <c r="C20" s="7">
        <v>994</v>
      </c>
      <c r="D20" s="15"/>
      <c r="E20">
        <v>34</v>
      </c>
      <c r="F20" s="7">
        <v>0</v>
      </c>
      <c r="G20" s="7">
        <v>996</v>
      </c>
      <c r="H20" s="18"/>
    </row>
    <row r="21" spans="1:13" x14ac:dyDescent="0.25">
      <c r="A21">
        <v>15</v>
      </c>
      <c r="B21" s="7">
        <v>0</v>
      </c>
      <c r="C21" s="7">
        <v>994</v>
      </c>
      <c r="D21" s="15"/>
      <c r="E21">
        <v>35</v>
      </c>
      <c r="F21" s="7">
        <v>7</v>
      </c>
      <c r="G21" s="7">
        <v>997</v>
      </c>
      <c r="H21" s="18"/>
    </row>
    <row r="22" spans="1:13" x14ac:dyDescent="0.25">
      <c r="A22">
        <v>16</v>
      </c>
      <c r="B22" s="7">
        <v>6</v>
      </c>
      <c r="C22" s="7">
        <v>992</v>
      </c>
      <c r="D22" s="15"/>
      <c r="E22">
        <v>36</v>
      </c>
      <c r="F22" s="7">
        <v>0</v>
      </c>
      <c r="G22" s="7">
        <v>997</v>
      </c>
      <c r="H22" s="18"/>
    </row>
    <row r="23" spans="1:13" x14ac:dyDescent="0.25">
      <c r="A23">
        <v>17</v>
      </c>
      <c r="B23" s="7">
        <v>6</v>
      </c>
      <c r="C23" s="7">
        <v>991</v>
      </c>
      <c r="D23" s="15"/>
      <c r="E23">
        <v>37</v>
      </c>
      <c r="F23" s="7">
        <v>0</v>
      </c>
      <c r="G23" s="7">
        <v>1000</v>
      </c>
      <c r="H23" s="18"/>
      <c r="M23" s="6"/>
    </row>
    <row r="24" spans="1:13" x14ac:dyDescent="0.25">
      <c r="A24">
        <v>18</v>
      </c>
      <c r="B24" s="7">
        <v>0</v>
      </c>
      <c r="C24" s="7">
        <v>999</v>
      </c>
      <c r="D24" s="15"/>
      <c r="E24">
        <v>38</v>
      </c>
      <c r="F24" s="7">
        <v>3</v>
      </c>
      <c r="G24" s="7">
        <v>995</v>
      </c>
      <c r="H24" s="18"/>
      <c r="M24" s="6"/>
    </row>
    <row r="25" spans="1:13" x14ac:dyDescent="0.25">
      <c r="A25">
        <v>19</v>
      </c>
      <c r="B25" s="7">
        <v>2</v>
      </c>
      <c r="C25" s="7">
        <v>998</v>
      </c>
      <c r="D25" s="15"/>
      <c r="E25">
        <v>39</v>
      </c>
      <c r="F25" s="7">
        <v>7</v>
      </c>
      <c r="G25" s="7">
        <v>999</v>
      </c>
      <c r="H25" s="18"/>
    </row>
    <row r="26" spans="1:13" x14ac:dyDescent="0.25">
      <c r="A26">
        <v>20</v>
      </c>
      <c r="B26" s="7">
        <v>3</v>
      </c>
      <c r="C26" s="7">
        <v>997</v>
      </c>
      <c r="D26" s="15"/>
      <c r="E26">
        <v>40</v>
      </c>
      <c r="F26" s="7">
        <v>0</v>
      </c>
      <c r="G26" s="7">
        <v>1000</v>
      </c>
      <c r="H26" s="18"/>
    </row>
    <row r="27" spans="1:13" x14ac:dyDescent="0.25">
      <c r="A27" s="6" t="s">
        <v>9</v>
      </c>
      <c r="B27" s="7">
        <f t="shared" ref="B27:C27" si="0">SUBTOTAL(101,B7:B26)</f>
        <v>2.75</v>
      </c>
      <c r="C27" s="7">
        <f>SUBTOTAL(101,C7:C26)</f>
        <v>996.05</v>
      </c>
      <c r="D27" s="15"/>
      <c r="E27" s="6" t="s">
        <v>9</v>
      </c>
      <c r="F27" s="7">
        <f>SUBTOTAL(101,F7:F26)</f>
        <v>2.75</v>
      </c>
      <c r="G27" s="7">
        <f>SUBTOTAL(101,G7:G26)</f>
        <v>996.9</v>
      </c>
      <c r="H27" s="18"/>
    </row>
    <row r="28" spans="1:13" x14ac:dyDescent="0.25">
      <c r="A28" s="6" t="s">
        <v>10</v>
      </c>
      <c r="B28" s="7">
        <f>ROUNDUP(B27, 0)</f>
        <v>3</v>
      </c>
      <c r="C28" s="7">
        <f>ROUNDDOWN(C27, 0)</f>
        <v>996</v>
      </c>
      <c r="D28" s="15"/>
      <c r="E28" s="6" t="s">
        <v>10</v>
      </c>
      <c r="F28" s="7">
        <f>ROUNDUP(F27, 0)</f>
        <v>3</v>
      </c>
      <c r="G28" s="7">
        <f>ROUNDDOWN(G27, 0)</f>
        <v>996</v>
      </c>
      <c r="H28" s="18"/>
    </row>
    <row r="29" spans="1:13" x14ac:dyDescent="0.25">
      <c r="A29" s="22" t="s">
        <v>22</v>
      </c>
      <c r="B29" s="22"/>
      <c r="C29" s="22"/>
      <c r="D29" s="15"/>
      <c r="E29" s="22" t="s">
        <v>24</v>
      </c>
      <c r="F29" s="22"/>
      <c r="G29" s="22"/>
      <c r="H29" s="18"/>
    </row>
    <row r="30" spans="1:13" x14ac:dyDescent="0.25">
      <c r="A30" s="22"/>
      <c r="B30" s="22"/>
      <c r="C30" s="22"/>
      <c r="D30" s="15"/>
      <c r="E30" s="22"/>
      <c r="F30" s="22"/>
      <c r="G30" s="22"/>
      <c r="H30" s="18"/>
    </row>
    <row r="31" spans="1:13" x14ac:dyDescent="0.25">
      <c r="A31" s="22"/>
      <c r="B31" s="22"/>
      <c r="C31" s="22"/>
      <c r="D31" s="15"/>
      <c r="E31" s="22"/>
      <c r="F31" s="22"/>
      <c r="G31" s="22"/>
      <c r="H31" s="18"/>
    </row>
    <row r="32" spans="1:13" x14ac:dyDescent="0.25">
      <c r="A32" s="22"/>
      <c r="B32" s="22"/>
      <c r="C32" s="22"/>
      <c r="D32" s="15"/>
      <c r="E32" s="22"/>
      <c r="F32" s="22"/>
      <c r="G32" s="22"/>
      <c r="H32" s="18"/>
    </row>
    <row r="33" spans="1:8" x14ac:dyDescent="0.25">
      <c r="A33" s="22"/>
      <c r="B33" s="22"/>
      <c r="C33" s="22"/>
      <c r="D33" s="15"/>
      <c r="E33" s="22"/>
      <c r="F33" s="22"/>
      <c r="G33" s="22"/>
      <c r="H33" s="18"/>
    </row>
    <row r="34" spans="1:8" x14ac:dyDescent="0.25">
      <c r="A34" s="22"/>
      <c r="B34" s="22"/>
      <c r="C34" s="22"/>
      <c r="D34" s="15"/>
      <c r="E34" s="22"/>
      <c r="F34" s="22"/>
      <c r="G34" s="22"/>
      <c r="H34" s="18"/>
    </row>
    <row r="35" spans="1:8" x14ac:dyDescent="0.25">
      <c r="A35" s="22"/>
      <c r="B35" s="22"/>
      <c r="C35" s="22"/>
      <c r="D35" s="15"/>
      <c r="E35" s="22"/>
      <c r="F35" s="22"/>
      <c r="G35" s="22"/>
      <c r="H35" s="18"/>
    </row>
    <row r="36" spans="1:8" x14ac:dyDescent="0.25">
      <c r="A36" s="22"/>
      <c r="B36" s="22"/>
      <c r="C36" s="22"/>
      <c r="D36" s="15"/>
      <c r="E36" s="22"/>
      <c r="F36" s="22"/>
      <c r="G36" s="22"/>
      <c r="H36" s="18"/>
    </row>
    <row r="37" spans="1:8" x14ac:dyDescent="0.25">
      <c r="A37" s="22"/>
      <c r="B37" s="22"/>
      <c r="C37" s="22"/>
      <c r="D37" s="15"/>
      <c r="E37" s="22"/>
      <c r="F37" s="22"/>
      <c r="G37" s="22"/>
      <c r="H37" s="18"/>
    </row>
    <row r="38" spans="1:8" x14ac:dyDescent="0.25">
      <c r="A38" s="22"/>
      <c r="B38" s="22"/>
      <c r="C38" s="22"/>
      <c r="D38" s="15"/>
      <c r="E38" s="22"/>
      <c r="F38" s="22"/>
      <c r="G38" s="22"/>
      <c r="H38" s="18"/>
    </row>
    <row r="39" spans="1:8" x14ac:dyDescent="0.25">
      <c r="A39" s="22"/>
      <c r="B39" s="22"/>
      <c r="C39" s="22"/>
      <c r="D39" s="15"/>
      <c r="E39" s="22"/>
      <c r="F39" s="22"/>
      <c r="G39" s="22"/>
      <c r="H39" s="18"/>
    </row>
    <row r="40" spans="1:8" x14ac:dyDescent="0.25">
      <c r="A40" s="22"/>
      <c r="B40" s="22"/>
      <c r="C40" s="22"/>
      <c r="D40" s="15"/>
      <c r="E40" s="22"/>
      <c r="F40" s="22"/>
      <c r="G40" s="22"/>
      <c r="H40" s="18"/>
    </row>
    <row r="41" spans="1:8" x14ac:dyDescent="0.25">
      <c r="A41" s="12"/>
      <c r="B41" s="12"/>
      <c r="C41" s="12"/>
      <c r="D41" s="12"/>
      <c r="E41" s="12"/>
      <c r="F41" s="12"/>
      <c r="G41" s="12"/>
      <c r="H41" s="11"/>
    </row>
    <row r="42" spans="1:8" x14ac:dyDescent="0.25">
      <c r="A42" s="12"/>
      <c r="B42" s="12"/>
      <c r="C42" s="12"/>
      <c r="D42" s="12"/>
      <c r="E42" s="12"/>
      <c r="F42" s="12"/>
      <c r="G42" s="12"/>
      <c r="H42" s="11"/>
    </row>
    <row r="43" spans="1:8" x14ac:dyDescent="0.25">
      <c r="A43" s="12"/>
      <c r="B43" s="12"/>
      <c r="C43" s="12"/>
      <c r="D43" s="12"/>
      <c r="E43" s="12"/>
      <c r="F43" s="12"/>
      <c r="G43" s="12"/>
      <c r="H43" s="11"/>
    </row>
  </sheetData>
  <mergeCells count="10">
    <mergeCell ref="A2:B2"/>
    <mergeCell ref="E2:G4"/>
    <mergeCell ref="A3:C4"/>
    <mergeCell ref="A5:C5"/>
    <mergeCell ref="E5:G5"/>
    <mergeCell ref="D2:D40"/>
    <mergeCell ref="H1:H40"/>
    <mergeCell ref="A29:C40"/>
    <mergeCell ref="E29:G40"/>
    <mergeCell ref="A1:G1"/>
  </mergeCells>
  <conditionalFormatting sqref="B7:B26">
    <cfRule type="top10" dxfId="28" priority="4" rank="1"/>
  </conditionalFormatting>
  <conditionalFormatting sqref="C7:C26">
    <cfRule type="top10" dxfId="27" priority="3" bottom="1" rank="1"/>
  </conditionalFormatting>
  <conditionalFormatting sqref="F7:F26">
    <cfRule type="top10" dxfId="26" priority="2" rank="1"/>
  </conditionalFormatting>
  <conditionalFormatting sqref="G7:G26">
    <cfRule type="top10" dxfId="25" priority="1" bottom="1" rank="1"/>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8004-68E3-4996-B943-ACD8B24C1BBB}">
  <dimension ref="A1:M43"/>
  <sheetViews>
    <sheetView zoomScaleNormal="100" workbookViewId="0">
      <selection activeCell="C28" sqref="C28"/>
    </sheetView>
  </sheetViews>
  <sheetFormatPr defaultRowHeight="15" x14ac:dyDescent="0.25"/>
  <cols>
    <col min="1" max="1" width="11.42578125" customWidth="1"/>
    <col min="2" max="4" width="18.28515625" customWidth="1"/>
    <col min="5" max="5" width="11.42578125" customWidth="1"/>
    <col min="6" max="7" width="18.28515625" customWidth="1"/>
    <col min="10" max="10" width="18.28515625" customWidth="1"/>
  </cols>
  <sheetData>
    <row r="1" spans="1:10" ht="45" customHeight="1" x14ac:dyDescent="0.25">
      <c r="A1" s="17" t="s">
        <v>16</v>
      </c>
      <c r="B1" s="17"/>
      <c r="C1" s="17"/>
      <c r="D1" s="17"/>
      <c r="E1" s="17"/>
      <c r="F1" s="17"/>
      <c r="G1" s="17"/>
      <c r="H1" s="18"/>
    </row>
    <row r="2" spans="1:10" x14ac:dyDescent="0.25">
      <c r="A2" s="14" t="s">
        <v>6</v>
      </c>
      <c r="B2" s="14"/>
      <c r="C2" s="5">
        <v>20</v>
      </c>
      <c r="D2" s="15"/>
      <c r="E2" s="16" t="s">
        <v>27</v>
      </c>
      <c r="F2" s="16"/>
      <c r="G2" s="16"/>
      <c r="H2" s="18"/>
    </row>
    <row r="3" spans="1:10" x14ac:dyDescent="0.25">
      <c r="A3" s="15"/>
      <c r="B3" s="15"/>
      <c r="C3" s="15"/>
      <c r="D3" s="15"/>
      <c r="E3" s="16"/>
      <c r="F3" s="16"/>
      <c r="G3" s="16"/>
      <c r="H3" s="18"/>
    </row>
    <row r="4" spans="1:10" x14ac:dyDescent="0.25">
      <c r="A4" s="15"/>
      <c r="B4" s="15"/>
      <c r="C4" s="15"/>
      <c r="D4" s="15"/>
      <c r="E4" s="16"/>
      <c r="F4" s="16"/>
      <c r="G4" s="16"/>
      <c r="H4" s="18"/>
    </row>
    <row r="5" spans="1:10" ht="30" customHeight="1" x14ac:dyDescent="0.25">
      <c r="A5" s="13" t="s">
        <v>0</v>
      </c>
      <c r="B5" s="13"/>
      <c r="C5" s="13"/>
      <c r="D5" s="15"/>
      <c r="E5" s="13" t="s">
        <v>1</v>
      </c>
      <c r="F5" s="13"/>
      <c r="G5" s="13"/>
      <c r="H5" s="18"/>
    </row>
    <row r="6" spans="1:10" ht="30.75" customHeight="1" x14ac:dyDescent="0.25">
      <c r="A6" t="s">
        <v>4</v>
      </c>
      <c r="B6" s="8" t="s">
        <v>28</v>
      </c>
      <c r="C6" s="8" t="s">
        <v>29</v>
      </c>
      <c r="D6" s="15"/>
      <c r="E6" t="s">
        <v>4</v>
      </c>
      <c r="F6" s="8" t="s">
        <v>28</v>
      </c>
      <c r="G6" s="8" t="s">
        <v>29</v>
      </c>
      <c r="H6" s="18"/>
    </row>
    <row r="7" spans="1:10" x14ac:dyDescent="0.25">
      <c r="A7">
        <v>1</v>
      </c>
      <c r="B7" s="7">
        <v>0</v>
      </c>
      <c r="C7" s="7">
        <v>998</v>
      </c>
      <c r="D7" s="15"/>
      <c r="E7">
        <v>21</v>
      </c>
      <c r="F7" s="7">
        <v>0</v>
      </c>
      <c r="G7" s="7">
        <v>999</v>
      </c>
      <c r="H7" s="18"/>
    </row>
    <row r="8" spans="1:10" x14ac:dyDescent="0.25">
      <c r="A8">
        <v>2</v>
      </c>
      <c r="B8" s="7">
        <v>0</v>
      </c>
      <c r="C8" s="7">
        <v>998</v>
      </c>
      <c r="D8" s="15"/>
      <c r="E8">
        <v>22</v>
      </c>
      <c r="F8" s="7">
        <v>0</v>
      </c>
      <c r="G8" s="7">
        <v>998</v>
      </c>
      <c r="H8" s="18"/>
    </row>
    <row r="9" spans="1:10" x14ac:dyDescent="0.25">
      <c r="A9">
        <v>3</v>
      </c>
      <c r="B9" s="7">
        <v>0</v>
      </c>
      <c r="C9" s="7">
        <v>998</v>
      </c>
      <c r="D9" s="15"/>
      <c r="E9">
        <v>23</v>
      </c>
      <c r="F9" s="7">
        <v>0</v>
      </c>
      <c r="G9" s="7">
        <v>998</v>
      </c>
      <c r="H9" s="18"/>
      <c r="J9" s="5" t="s">
        <v>21</v>
      </c>
    </row>
    <row r="10" spans="1:10" x14ac:dyDescent="0.25">
      <c r="A10">
        <v>4</v>
      </c>
      <c r="B10" s="7">
        <v>0</v>
      </c>
      <c r="C10" s="7">
        <v>998</v>
      </c>
      <c r="D10" s="15"/>
      <c r="E10">
        <v>24</v>
      </c>
      <c r="F10" s="7">
        <v>0</v>
      </c>
      <c r="G10" s="7">
        <v>998</v>
      </c>
      <c r="H10" s="18"/>
      <c r="J10" s="20" t="s">
        <v>19</v>
      </c>
    </row>
    <row r="11" spans="1:10" x14ac:dyDescent="0.25">
      <c r="A11">
        <v>5</v>
      </c>
      <c r="B11" s="7">
        <v>0</v>
      </c>
      <c r="C11" s="7">
        <v>998</v>
      </c>
      <c r="D11" s="15"/>
      <c r="E11">
        <v>25</v>
      </c>
      <c r="F11" s="7">
        <v>0</v>
      </c>
      <c r="G11" s="7">
        <v>999</v>
      </c>
      <c r="H11" s="18"/>
      <c r="J11" s="21" t="s">
        <v>20</v>
      </c>
    </row>
    <row r="12" spans="1:10" x14ac:dyDescent="0.25">
      <c r="A12">
        <v>6</v>
      </c>
      <c r="B12" s="7">
        <v>0</v>
      </c>
      <c r="C12" s="7">
        <v>998</v>
      </c>
      <c r="D12" s="15"/>
      <c r="E12">
        <v>26</v>
      </c>
      <c r="F12" s="7">
        <v>0</v>
      </c>
      <c r="G12" s="7">
        <v>999</v>
      </c>
      <c r="H12" s="18"/>
    </row>
    <row r="13" spans="1:10" x14ac:dyDescent="0.25">
      <c r="A13">
        <v>7</v>
      </c>
      <c r="B13" s="7">
        <v>0</v>
      </c>
      <c r="C13" s="7">
        <v>997</v>
      </c>
      <c r="D13" s="15"/>
      <c r="E13">
        <v>27</v>
      </c>
      <c r="F13" s="7">
        <v>0</v>
      </c>
      <c r="G13" s="7">
        <v>998</v>
      </c>
      <c r="H13" s="18"/>
    </row>
    <row r="14" spans="1:10" x14ac:dyDescent="0.25">
      <c r="A14">
        <v>8</v>
      </c>
      <c r="B14" s="7">
        <v>0</v>
      </c>
      <c r="C14" s="7">
        <v>998</v>
      </c>
      <c r="D14" s="15"/>
      <c r="E14">
        <v>28</v>
      </c>
      <c r="F14" s="7">
        <v>0</v>
      </c>
      <c r="G14" s="7">
        <v>998</v>
      </c>
      <c r="H14" s="18"/>
    </row>
    <row r="15" spans="1:10" x14ac:dyDescent="0.25">
      <c r="A15">
        <v>9</v>
      </c>
      <c r="B15" s="7">
        <v>0</v>
      </c>
      <c r="C15" s="7">
        <v>991</v>
      </c>
      <c r="D15" s="15"/>
      <c r="E15">
        <v>29</v>
      </c>
      <c r="F15" s="7">
        <v>0</v>
      </c>
      <c r="G15" s="7">
        <v>998</v>
      </c>
      <c r="H15" s="18"/>
    </row>
    <row r="16" spans="1:10" x14ac:dyDescent="0.25">
      <c r="A16">
        <v>10</v>
      </c>
      <c r="B16" s="7">
        <v>0</v>
      </c>
      <c r="C16" s="7">
        <v>998</v>
      </c>
      <c r="D16" s="15"/>
      <c r="E16">
        <v>30</v>
      </c>
      <c r="F16" s="7">
        <v>0</v>
      </c>
      <c r="G16" s="7">
        <v>999</v>
      </c>
      <c r="H16" s="18"/>
    </row>
    <row r="17" spans="1:13" x14ac:dyDescent="0.25">
      <c r="A17">
        <v>11</v>
      </c>
      <c r="B17" s="7">
        <v>0</v>
      </c>
      <c r="C17" s="7">
        <v>998</v>
      </c>
      <c r="D17" s="15"/>
      <c r="E17">
        <v>31</v>
      </c>
      <c r="F17" s="7">
        <v>0</v>
      </c>
      <c r="G17" s="7">
        <v>998</v>
      </c>
      <c r="H17" s="18"/>
    </row>
    <row r="18" spans="1:13" x14ac:dyDescent="0.25">
      <c r="A18">
        <v>12</v>
      </c>
      <c r="B18" s="7">
        <v>0</v>
      </c>
      <c r="C18" s="7">
        <v>998</v>
      </c>
      <c r="D18" s="15"/>
      <c r="E18">
        <v>32</v>
      </c>
      <c r="F18" s="7">
        <v>0</v>
      </c>
      <c r="G18" s="7">
        <v>998</v>
      </c>
      <c r="H18" s="18"/>
    </row>
    <row r="19" spans="1:13" x14ac:dyDescent="0.25">
      <c r="A19">
        <v>13</v>
      </c>
      <c r="B19" s="7">
        <v>0</v>
      </c>
      <c r="C19" s="7">
        <v>998</v>
      </c>
      <c r="D19" s="15"/>
      <c r="E19">
        <v>33</v>
      </c>
      <c r="F19" s="7">
        <v>0</v>
      </c>
      <c r="G19" s="7">
        <v>999</v>
      </c>
      <c r="H19" s="18"/>
    </row>
    <row r="20" spans="1:13" x14ac:dyDescent="0.25">
      <c r="A20">
        <v>14</v>
      </c>
      <c r="B20" s="7">
        <v>0</v>
      </c>
      <c r="C20" s="7">
        <v>999</v>
      </c>
      <c r="D20" s="15"/>
      <c r="E20">
        <v>34</v>
      </c>
      <c r="F20" s="7">
        <v>0</v>
      </c>
      <c r="G20" s="7">
        <v>998</v>
      </c>
      <c r="H20" s="18"/>
    </row>
    <row r="21" spans="1:13" x14ac:dyDescent="0.25">
      <c r="A21">
        <v>15</v>
      </c>
      <c r="B21" s="7">
        <v>0</v>
      </c>
      <c r="C21" s="7">
        <v>998</v>
      </c>
      <c r="D21" s="15"/>
      <c r="E21">
        <v>35</v>
      </c>
      <c r="F21" s="7">
        <v>0</v>
      </c>
      <c r="G21" s="7">
        <v>999</v>
      </c>
      <c r="H21" s="18"/>
    </row>
    <row r="22" spans="1:13" x14ac:dyDescent="0.25">
      <c r="A22">
        <v>16</v>
      </c>
      <c r="B22" s="7">
        <v>0</v>
      </c>
      <c r="C22" s="7">
        <v>998</v>
      </c>
      <c r="D22" s="15"/>
      <c r="E22">
        <v>36</v>
      </c>
      <c r="F22" s="7">
        <v>0</v>
      </c>
      <c r="G22" s="7">
        <v>999</v>
      </c>
      <c r="H22" s="18"/>
    </row>
    <row r="23" spans="1:13" x14ac:dyDescent="0.25">
      <c r="A23">
        <v>17</v>
      </c>
      <c r="B23" s="7">
        <v>0</v>
      </c>
      <c r="C23" s="7">
        <v>998</v>
      </c>
      <c r="D23" s="15"/>
      <c r="E23">
        <v>37</v>
      </c>
      <c r="F23" s="7">
        <v>0</v>
      </c>
      <c r="G23" s="7">
        <v>998</v>
      </c>
      <c r="H23" s="18"/>
      <c r="M23" s="6"/>
    </row>
    <row r="24" spans="1:13" x14ac:dyDescent="0.25">
      <c r="A24">
        <v>18</v>
      </c>
      <c r="B24" s="7">
        <v>0</v>
      </c>
      <c r="C24" s="7">
        <v>998</v>
      </c>
      <c r="D24" s="15"/>
      <c r="E24">
        <v>38</v>
      </c>
      <c r="F24" s="7">
        <v>0</v>
      </c>
      <c r="G24" s="7">
        <v>999</v>
      </c>
      <c r="H24" s="18"/>
      <c r="M24" s="6"/>
    </row>
    <row r="25" spans="1:13" x14ac:dyDescent="0.25">
      <c r="A25">
        <v>19</v>
      </c>
      <c r="B25" s="7">
        <v>0</v>
      </c>
      <c r="C25" s="7">
        <v>999</v>
      </c>
      <c r="D25" s="15"/>
      <c r="E25">
        <v>39</v>
      </c>
      <c r="F25" s="7">
        <v>0</v>
      </c>
      <c r="G25" s="7">
        <v>998</v>
      </c>
      <c r="H25" s="18"/>
    </row>
    <row r="26" spans="1:13" x14ac:dyDescent="0.25">
      <c r="A26">
        <v>20</v>
      </c>
      <c r="B26" s="7">
        <v>0</v>
      </c>
      <c r="C26" s="7">
        <v>998</v>
      </c>
      <c r="D26" s="15"/>
      <c r="E26">
        <v>40</v>
      </c>
      <c r="F26" s="7">
        <v>0</v>
      </c>
      <c r="G26" s="7">
        <v>999</v>
      </c>
      <c r="H26" s="18"/>
    </row>
    <row r="27" spans="1:13" x14ac:dyDescent="0.25">
      <c r="A27" s="6" t="s">
        <v>9</v>
      </c>
      <c r="B27" s="7">
        <f t="shared" ref="B27:C27" si="0">SUBTOTAL(101,B7:B26)</f>
        <v>0</v>
      </c>
      <c r="C27" s="7">
        <f>SUBTOTAL(101,C7:C26)</f>
        <v>997.7</v>
      </c>
      <c r="D27" s="15"/>
      <c r="E27" s="6" t="s">
        <v>9</v>
      </c>
      <c r="F27" s="7">
        <f>SUBTOTAL(101,F7:F26)</f>
        <v>0</v>
      </c>
      <c r="G27" s="7">
        <f>SUBTOTAL(101,G7:G26)</f>
        <v>998.45</v>
      </c>
      <c r="H27" s="18"/>
    </row>
    <row r="28" spans="1:13" x14ac:dyDescent="0.25">
      <c r="A28" s="6" t="s">
        <v>10</v>
      </c>
      <c r="B28" s="7">
        <f>ROUNDUP(B27, 0)</f>
        <v>0</v>
      </c>
      <c r="C28" s="7">
        <f>ROUNDDOWN(C27, 0)</f>
        <v>997</v>
      </c>
      <c r="D28" s="15"/>
      <c r="E28" s="6" t="s">
        <v>10</v>
      </c>
      <c r="F28" s="7">
        <f>ROUNDUP(F27, 0)</f>
        <v>0</v>
      </c>
      <c r="G28" s="7">
        <f>ROUNDDOWN(G27, 0)</f>
        <v>998</v>
      </c>
      <c r="H28" s="18"/>
    </row>
    <row r="29" spans="1:13" x14ac:dyDescent="0.25">
      <c r="A29" s="22" t="s">
        <v>25</v>
      </c>
      <c r="B29" s="22"/>
      <c r="C29" s="22"/>
      <c r="D29" s="15"/>
      <c r="E29" s="22" t="s">
        <v>26</v>
      </c>
      <c r="F29" s="22"/>
      <c r="G29" s="22"/>
      <c r="H29" s="18"/>
    </row>
    <row r="30" spans="1:13" x14ac:dyDescent="0.25">
      <c r="A30" s="22"/>
      <c r="B30" s="22"/>
      <c r="C30" s="22"/>
      <c r="D30" s="15"/>
      <c r="E30" s="22"/>
      <c r="F30" s="22"/>
      <c r="G30" s="22"/>
      <c r="H30" s="18"/>
    </row>
    <row r="31" spans="1:13" x14ac:dyDescent="0.25">
      <c r="A31" s="22"/>
      <c r="B31" s="22"/>
      <c r="C31" s="22"/>
      <c r="D31" s="15"/>
      <c r="E31" s="22"/>
      <c r="F31" s="22"/>
      <c r="G31" s="22"/>
      <c r="H31" s="18"/>
    </row>
    <row r="32" spans="1:13" x14ac:dyDescent="0.25">
      <c r="A32" s="22"/>
      <c r="B32" s="22"/>
      <c r="C32" s="22"/>
      <c r="D32" s="15"/>
      <c r="E32" s="22"/>
      <c r="F32" s="22"/>
      <c r="G32" s="22"/>
      <c r="H32" s="18"/>
    </row>
    <row r="33" spans="1:8" x14ac:dyDescent="0.25">
      <c r="A33" s="22"/>
      <c r="B33" s="22"/>
      <c r="C33" s="22"/>
      <c r="D33" s="15"/>
      <c r="E33" s="22"/>
      <c r="F33" s="22"/>
      <c r="G33" s="22"/>
      <c r="H33" s="18"/>
    </row>
    <row r="34" spans="1:8" x14ac:dyDescent="0.25">
      <c r="A34" s="22"/>
      <c r="B34" s="22"/>
      <c r="C34" s="22"/>
      <c r="D34" s="15"/>
      <c r="E34" s="22"/>
      <c r="F34" s="22"/>
      <c r="G34" s="22"/>
      <c r="H34" s="18"/>
    </row>
    <row r="35" spans="1:8" x14ac:dyDescent="0.25">
      <c r="A35" s="22"/>
      <c r="B35" s="22"/>
      <c r="C35" s="22"/>
      <c r="D35" s="15"/>
      <c r="E35" s="22"/>
      <c r="F35" s="22"/>
      <c r="G35" s="22"/>
      <c r="H35" s="18"/>
    </row>
    <row r="36" spans="1:8" x14ac:dyDescent="0.25">
      <c r="A36" s="22"/>
      <c r="B36" s="22"/>
      <c r="C36" s="22"/>
      <c r="D36" s="15"/>
      <c r="E36" s="22"/>
      <c r="F36" s="22"/>
      <c r="G36" s="22"/>
      <c r="H36" s="18"/>
    </row>
    <row r="37" spans="1:8" x14ac:dyDescent="0.25">
      <c r="A37" s="22"/>
      <c r="B37" s="22"/>
      <c r="C37" s="22"/>
      <c r="D37" s="15"/>
      <c r="E37" s="22"/>
      <c r="F37" s="22"/>
      <c r="G37" s="22"/>
      <c r="H37" s="18"/>
    </row>
    <row r="38" spans="1:8" x14ac:dyDescent="0.25">
      <c r="A38" s="22"/>
      <c r="B38" s="22"/>
      <c r="C38" s="22"/>
      <c r="D38" s="15"/>
      <c r="E38" s="22"/>
      <c r="F38" s="22"/>
      <c r="G38" s="22"/>
      <c r="H38" s="18"/>
    </row>
    <row r="39" spans="1:8" x14ac:dyDescent="0.25">
      <c r="A39" s="22"/>
      <c r="B39" s="22"/>
      <c r="C39" s="22"/>
      <c r="D39" s="15"/>
      <c r="E39" s="22"/>
      <c r="F39" s="22"/>
      <c r="G39" s="22"/>
      <c r="H39" s="18"/>
    </row>
    <row r="40" spans="1:8" x14ac:dyDescent="0.25">
      <c r="A40" s="22"/>
      <c r="B40" s="22"/>
      <c r="C40" s="22"/>
      <c r="D40" s="15"/>
      <c r="E40" s="22"/>
      <c r="F40" s="22"/>
      <c r="G40" s="22"/>
      <c r="H40" s="18"/>
    </row>
    <row r="41" spans="1:8" x14ac:dyDescent="0.25">
      <c r="A41" s="15"/>
      <c r="B41" s="15"/>
      <c r="C41" s="15"/>
      <c r="D41" s="15"/>
      <c r="E41" s="15"/>
      <c r="F41" s="15"/>
      <c r="G41" s="15"/>
      <c r="H41" s="18"/>
    </row>
    <row r="42" spans="1:8" x14ac:dyDescent="0.25">
      <c r="A42" s="15"/>
      <c r="B42" s="15"/>
      <c r="C42" s="15"/>
      <c r="D42" s="15"/>
      <c r="E42" s="15"/>
      <c r="F42" s="15"/>
      <c r="G42" s="15"/>
      <c r="H42" s="18"/>
    </row>
    <row r="43" spans="1:8" x14ac:dyDescent="0.25">
      <c r="A43" s="15"/>
      <c r="B43" s="15"/>
      <c r="C43" s="15"/>
      <c r="D43" s="15"/>
      <c r="E43" s="15"/>
      <c r="F43" s="15"/>
      <c r="G43" s="15"/>
      <c r="H43" s="18"/>
    </row>
  </sheetData>
  <mergeCells count="13">
    <mergeCell ref="H1:H43"/>
    <mergeCell ref="A2:B2"/>
    <mergeCell ref="D2:D4"/>
    <mergeCell ref="E2:G4"/>
    <mergeCell ref="A3:C4"/>
    <mergeCell ref="A5:C5"/>
    <mergeCell ref="D5:D28"/>
    <mergeCell ref="E5:G5"/>
    <mergeCell ref="A29:C40"/>
    <mergeCell ref="D29:D40"/>
    <mergeCell ref="E29:G40"/>
    <mergeCell ref="A41:G43"/>
    <mergeCell ref="A1:G1"/>
  </mergeCells>
  <conditionalFormatting sqref="B7:B26">
    <cfRule type="top10" dxfId="24" priority="4" rank="1"/>
  </conditionalFormatting>
  <conditionalFormatting sqref="C7:C26">
    <cfRule type="top10" dxfId="23" priority="3" bottom="1" rank="1"/>
  </conditionalFormatting>
  <conditionalFormatting sqref="F7:F26">
    <cfRule type="top10" dxfId="22" priority="2" rank="1"/>
  </conditionalFormatting>
  <conditionalFormatting sqref="G7:G26">
    <cfRule type="top10" dxfId="21" priority="1" bottom="1" rank="1"/>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C5805-167A-444D-AD45-A85FABEEC8F2}">
  <dimension ref="A1:M43"/>
  <sheetViews>
    <sheetView workbookViewId="0">
      <selection activeCell="D29" sqref="D29:D40"/>
    </sheetView>
  </sheetViews>
  <sheetFormatPr defaultRowHeight="15" x14ac:dyDescent="0.25"/>
  <cols>
    <col min="1" max="1" width="11.42578125" customWidth="1"/>
    <col min="2" max="4" width="18.28515625" customWidth="1"/>
    <col min="5" max="5" width="11.42578125" customWidth="1"/>
    <col min="6" max="7" width="18.28515625" customWidth="1"/>
    <col min="10" max="10" width="18.28515625" customWidth="1"/>
  </cols>
  <sheetData>
    <row r="1" spans="1:10" ht="45" customHeight="1" x14ac:dyDescent="0.25">
      <c r="A1" s="17" t="s">
        <v>17</v>
      </c>
      <c r="B1" s="17"/>
      <c r="C1" s="17"/>
      <c r="D1" s="17"/>
      <c r="E1" s="17"/>
      <c r="F1" s="17"/>
      <c r="G1" s="17"/>
      <c r="H1" s="18"/>
    </row>
    <row r="2" spans="1:10" x14ac:dyDescent="0.25">
      <c r="A2" s="14" t="s">
        <v>6</v>
      </c>
      <c r="B2" s="14"/>
      <c r="C2" s="5">
        <v>20</v>
      </c>
      <c r="D2" s="15"/>
      <c r="E2" s="16" t="s">
        <v>13</v>
      </c>
      <c r="F2" s="16"/>
      <c r="G2" s="16"/>
      <c r="H2" s="18"/>
    </row>
    <row r="3" spans="1:10" x14ac:dyDescent="0.25">
      <c r="A3" s="15"/>
      <c r="B3" s="15"/>
      <c r="C3" s="15"/>
      <c r="D3" s="15"/>
      <c r="E3" s="16"/>
      <c r="F3" s="16"/>
      <c r="G3" s="16"/>
      <c r="H3" s="18"/>
    </row>
    <row r="4" spans="1:10" x14ac:dyDescent="0.25">
      <c r="A4" s="15"/>
      <c r="B4" s="15"/>
      <c r="C4" s="15"/>
      <c r="D4" s="15"/>
      <c r="E4" s="16"/>
      <c r="F4" s="16"/>
      <c r="G4" s="16"/>
      <c r="H4" s="18"/>
    </row>
    <row r="5" spans="1:10" ht="30" customHeight="1" x14ac:dyDescent="0.25">
      <c r="A5" s="13" t="s">
        <v>0</v>
      </c>
      <c r="B5" s="13"/>
      <c r="C5" s="13"/>
      <c r="D5" s="15"/>
      <c r="E5" s="13" t="s">
        <v>1</v>
      </c>
      <c r="F5" s="13"/>
      <c r="G5" s="13"/>
      <c r="H5" s="18"/>
    </row>
    <row r="6" spans="1:10" ht="30" customHeight="1" x14ac:dyDescent="0.25">
      <c r="A6" t="s">
        <v>4</v>
      </c>
      <c r="B6" s="8" t="s">
        <v>3</v>
      </c>
      <c r="C6" s="8" t="s">
        <v>2</v>
      </c>
      <c r="D6" s="15"/>
      <c r="E6" t="s">
        <v>4</v>
      </c>
      <c r="F6" s="8" t="s">
        <v>7</v>
      </c>
      <c r="G6" s="8" t="s">
        <v>8</v>
      </c>
      <c r="H6" s="18"/>
    </row>
    <row r="7" spans="1:10" x14ac:dyDescent="0.25">
      <c r="A7">
        <v>1</v>
      </c>
      <c r="B7" s="7">
        <v>2</v>
      </c>
      <c r="C7" s="7">
        <v>966</v>
      </c>
      <c r="D7" s="15"/>
      <c r="E7">
        <v>21</v>
      </c>
      <c r="F7" s="7">
        <v>1</v>
      </c>
      <c r="G7" s="7">
        <v>959</v>
      </c>
      <c r="H7" s="18"/>
    </row>
    <row r="8" spans="1:10" x14ac:dyDescent="0.25">
      <c r="A8">
        <v>2</v>
      </c>
      <c r="B8" s="7">
        <v>6</v>
      </c>
      <c r="C8" s="7">
        <v>958</v>
      </c>
      <c r="D8" s="15"/>
      <c r="E8">
        <v>22</v>
      </c>
      <c r="F8" s="7">
        <v>0</v>
      </c>
      <c r="G8" s="7">
        <v>958</v>
      </c>
      <c r="H8" s="18"/>
    </row>
    <row r="9" spans="1:10" x14ac:dyDescent="0.25">
      <c r="A9">
        <v>3</v>
      </c>
      <c r="B9" s="7">
        <v>5</v>
      </c>
      <c r="C9" s="7">
        <v>956</v>
      </c>
      <c r="D9" s="15"/>
      <c r="E9">
        <v>23</v>
      </c>
      <c r="F9" s="7">
        <v>0</v>
      </c>
      <c r="G9" s="7">
        <v>964</v>
      </c>
      <c r="H9" s="18"/>
      <c r="J9" s="5" t="s">
        <v>21</v>
      </c>
    </row>
    <row r="10" spans="1:10" x14ac:dyDescent="0.25">
      <c r="A10">
        <v>4</v>
      </c>
      <c r="B10" s="7">
        <v>0</v>
      </c>
      <c r="C10" s="7">
        <v>956</v>
      </c>
      <c r="D10" s="15"/>
      <c r="E10">
        <v>24</v>
      </c>
      <c r="F10" s="7">
        <v>7</v>
      </c>
      <c r="G10" s="7">
        <v>956</v>
      </c>
      <c r="H10" s="18"/>
      <c r="J10" s="20" t="s">
        <v>19</v>
      </c>
    </row>
    <row r="11" spans="1:10" x14ac:dyDescent="0.25">
      <c r="A11">
        <v>5</v>
      </c>
      <c r="B11" s="7">
        <v>7</v>
      </c>
      <c r="C11" s="7">
        <v>963</v>
      </c>
      <c r="D11" s="15"/>
      <c r="E11">
        <v>25</v>
      </c>
      <c r="F11" s="7">
        <v>0</v>
      </c>
      <c r="G11" s="7">
        <v>963</v>
      </c>
      <c r="H11" s="18"/>
      <c r="J11" s="21" t="s">
        <v>20</v>
      </c>
    </row>
    <row r="12" spans="1:10" x14ac:dyDescent="0.25">
      <c r="A12">
        <v>6</v>
      </c>
      <c r="B12" s="7">
        <v>5</v>
      </c>
      <c r="C12" s="7">
        <v>965</v>
      </c>
      <c r="D12" s="15"/>
      <c r="E12">
        <v>26</v>
      </c>
      <c r="F12" s="7">
        <v>1</v>
      </c>
      <c r="G12" s="7">
        <v>965</v>
      </c>
      <c r="H12" s="18"/>
    </row>
    <row r="13" spans="1:10" x14ac:dyDescent="0.25">
      <c r="A13">
        <v>7</v>
      </c>
      <c r="B13" s="7">
        <v>6</v>
      </c>
      <c r="C13" s="7">
        <v>966</v>
      </c>
      <c r="D13" s="15"/>
      <c r="E13">
        <v>27</v>
      </c>
      <c r="F13" s="7">
        <v>1</v>
      </c>
      <c r="G13" s="7">
        <v>956</v>
      </c>
      <c r="H13" s="18"/>
    </row>
    <row r="14" spans="1:10" x14ac:dyDescent="0.25">
      <c r="A14">
        <v>8</v>
      </c>
      <c r="B14" s="7">
        <v>6</v>
      </c>
      <c r="C14" s="7">
        <v>967</v>
      </c>
      <c r="D14" s="15"/>
      <c r="E14">
        <v>28</v>
      </c>
      <c r="F14" s="7">
        <v>4</v>
      </c>
      <c r="G14" s="7">
        <v>960</v>
      </c>
      <c r="H14" s="18"/>
    </row>
    <row r="15" spans="1:10" x14ac:dyDescent="0.25">
      <c r="A15">
        <v>9</v>
      </c>
      <c r="B15" s="7">
        <v>3</v>
      </c>
      <c r="C15" s="7">
        <v>970</v>
      </c>
      <c r="D15" s="15"/>
      <c r="E15">
        <v>29</v>
      </c>
      <c r="F15" s="7">
        <v>7</v>
      </c>
      <c r="G15" s="7">
        <v>966</v>
      </c>
      <c r="H15" s="18"/>
    </row>
    <row r="16" spans="1:10" x14ac:dyDescent="0.25">
      <c r="A16">
        <v>10</v>
      </c>
      <c r="B16" s="7">
        <v>5</v>
      </c>
      <c r="C16" s="7">
        <v>971</v>
      </c>
      <c r="D16" s="15"/>
      <c r="E16">
        <v>30</v>
      </c>
      <c r="F16" s="7">
        <v>7</v>
      </c>
      <c r="G16" s="7">
        <v>965</v>
      </c>
      <c r="H16" s="18"/>
    </row>
    <row r="17" spans="1:13" x14ac:dyDescent="0.25">
      <c r="A17">
        <v>11</v>
      </c>
      <c r="B17" s="7">
        <v>8</v>
      </c>
      <c r="C17" s="7">
        <v>966</v>
      </c>
      <c r="D17" s="15"/>
      <c r="E17">
        <v>31</v>
      </c>
      <c r="F17" s="7">
        <v>4</v>
      </c>
      <c r="G17" s="7">
        <v>966</v>
      </c>
      <c r="H17" s="18"/>
    </row>
    <row r="18" spans="1:13" x14ac:dyDescent="0.25">
      <c r="A18">
        <v>12</v>
      </c>
      <c r="B18" s="7">
        <v>6</v>
      </c>
      <c r="C18" s="7">
        <v>965</v>
      </c>
      <c r="D18" s="15"/>
      <c r="E18">
        <v>32</v>
      </c>
      <c r="F18" s="7">
        <v>0</v>
      </c>
      <c r="G18" s="7">
        <v>970</v>
      </c>
      <c r="H18" s="18"/>
    </row>
    <row r="19" spans="1:13" x14ac:dyDescent="0.25">
      <c r="A19">
        <v>13</v>
      </c>
      <c r="B19" s="7">
        <v>4</v>
      </c>
      <c r="C19" s="7">
        <v>967</v>
      </c>
      <c r="D19" s="15"/>
      <c r="E19">
        <v>33</v>
      </c>
      <c r="F19" s="7">
        <v>0</v>
      </c>
      <c r="G19" s="7">
        <v>965</v>
      </c>
      <c r="H19" s="18"/>
    </row>
    <row r="20" spans="1:13" x14ac:dyDescent="0.25">
      <c r="A20">
        <v>14</v>
      </c>
      <c r="B20" s="7">
        <v>0</v>
      </c>
      <c r="C20" s="7">
        <v>966</v>
      </c>
      <c r="D20" s="15"/>
      <c r="E20">
        <v>34</v>
      </c>
      <c r="F20" s="7">
        <v>1</v>
      </c>
      <c r="G20" s="7">
        <v>966</v>
      </c>
      <c r="H20" s="18"/>
    </row>
    <row r="21" spans="1:13" x14ac:dyDescent="0.25">
      <c r="A21">
        <v>15</v>
      </c>
      <c r="B21" s="7">
        <v>7</v>
      </c>
      <c r="C21" s="7">
        <v>967</v>
      </c>
      <c r="D21" s="15"/>
      <c r="E21">
        <v>35</v>
      </c>
      <c r="F21" s="7">
        <v>3</v>
      </c>
      <c r="G21" s="7">
        <v>961</v>
      </c>
      <c r="H21" s="18"/>
    </row>
    <row r="22" spans="1:13" x14ac:dyDescent="0.25">
      <c r="A22">
        <v>16</v>
      </c>
      <c r="B22" s="7">
        <v>9</v>
      </c>
      <c r="C22" s="7">
        <v>962</v>
      </c>
      <c r="D22" s="15"/>
      <c r="E22">
        <v>36</v>
      </c>
      <c r="F22" s="7">
        <v>2</v>
      </c>
      <c r="G22" s="7">
        <v>966</v>
      </c>
      <c r="H22" s="18"/>
    </row>
    <row r="23" spans="1:13" x14ac:dyDescent="0.25">
      <c r="A23">
        <v>17</v>
      </c>
      <c r="B23" s="7">
        <v>0</v>
      </c>
      <c r="C23" s="7">
        <v>967</v>
      </c>
      <c r="D23" s="15"/>
      <c r="E23">
        <v>37</v>
      </c>
      <c r="F23" s="7">
        <v>3</v>
      </c>
      <c r="G23" s="7">
        <v>968</v>
      </c>
      <c r="H23" s="18"/>
      <c r="M23" s="6"/>
    </row>
    <row r="24" spans="1:13" x14ac:dyDescent="0.25">
      <c r="A24">
        <v>18</v>
      </c>
      <c r="B24" s="7">
        <v>2</v>
      </c>
      <c r="C24" s="7">
        <v>973</v>
      </c>
      <c r="D24" s="15"/>
      <c r="E24">
        <v>38</v>
      </c>
      <c r="F24" s="7">
        <v>4</v>
      </c>
      <c r="G24" s="7">
        <v>967</v>
      </c>
      <c r="H24" s="18"/>
      <c r="M24" s="6"/>
    </row>
    <row r="25" spans="1:13" x14ac:dyDescent="0.25">
      <c r="A25">
        <v>19</v>
      </c>
      <c r="B25" s="7">
        <v>5</v>
      </c>
      <c r="C25" s="7">
        <v>969</v>
      </c>
      <c r="D25" s="15"/>
      <c r="E25">
        <v>39</v>
      </c>
      <c r="F25" s="7">
        <v>0</v>
      </c>
      <c r="G25" s="7">
        <v>972</v>
      </c>
      <c r="H25" s="18"/>
    </row>
    <row r="26" spans="1:13" x14ac:dyDescent="0.25">
      <c r="A26">
        <v>20</v>
      </c>
      <c r="B26" s="7">
        <v>0</v>
      </c>
      <c r="C26" s="7">
        <v>972</v>
      </c>
      <c r="D26" s="15"/>
      <c r="E26">
        <v>40</v>
      </c>
      <c r="F26" s="7">
        <v>2</v>
      </c>
      <c r="G26" s="7">
        <v>963</v>
      </c>
      <c r="H26" s="18"/>
    </row>
    <row r="27" spans="1:13" x14ac:dyDescent="0.25">
      <c r="A27" s="6" t="s">
        <v>9</v>
      </c>
      <c r="B27" s="7">
        <f t="shared" ref="B27:C27" si="0">SUBTOTAL(101,B7:B26)</f>
        <v>4.3</v>
      </c>
      <c r="C27" s="7">
        <f>SUBTOTAL(101,C7:C26)</f>
        <v>965.6</v>
      </c>
      <c r="D27" s="15"/>
      <c r="E27" s="6" t="s">
        <v>9</v>
      </c>
      <c r="F27" s="7">
        <f>SUBTOTAL(101,F7:F26)</f>
        <v>2.35</v>
      </c>
      <c r="G27" s="7">
        <f>SUBTOTAL(101,G7:G26)</f>
        <v>963.8</v>
      </c>
      <c r="H27" s="18"/>
    </row>
    <row r="28" spans="1:13" x14ac:dyDescent="0.25">
      <c r="A28" s="6" t="s">
        <v>10</v>
      </c>
      <c r="B28" s="7">
        <f>ROUNDUP(B27, 0)</f>
        <v>5</v>
      </c>
      <c r="C28" s="7">
        <f>ROUNDDOWN(C27, 0)</f>
        <v>965</v>
      </c>
      <c r="D28" s="15"/>
      <c r="E28" s="6" t="s">
        <v>10</v>
      </c>
      <c r="F28" s="7">
        <f>ROUNDUP(F27, 0)</f>
        <v>3</v>
      </c>
      <c r="G28" s="7">
        <f>ROUNDDOWN(G27, 0)</f>
        <v>963</v>
      </c>
      <c r="H28" s="18"/>
    </row>
    <row r="29" spans="1:13" x14ac:dyDescent="0.25">
      <c r="A29" s="22" t="s">
        <v>12</v>
      </c>
      <c r="B29" s="22"/>
      <c r="C29" s="22"/>
      <c r="D29" s="15"/>
      <c r="E29" s="22" t="s">
        <v>11</v>
      </c>
      <c r="F29" s="22"/>
      <c r="G29" s="22"/>
      <c r="H29" s="18"/>
    </row>
    <row r="30" spans="1:13" x14ac:dyDescent="0.25">
      <c r="A30" s="22"/>
      <c r="B30" s="22"/>
      <c r="C30" s="22"/>
      <c r="D30" s="15"/>
      <c r="E30" s="22"/>
      <c r="F30" s="22"/>
      <c r="G30" s="22"/>
      <c r="H30" s="18"/>
    </row>
    <row r="31" spans="1:13" x14ac:dyDescent="0.25">
      <c r="A31" s="22"/>
      <c r="B31" s="22"/>
      <c r="C31" s="22"/>
      <c r="D31" s="15"/>
      <c r="E31" s="22"/>
      <c r="F31" s="22"/>
      <c r="G31" s="22"/>
      <c r="H31" s="18"/>
    </row>
    <row r="32" spans="1:13" x14ac:dyDescent="0.25">
      <c r="A32" s="22"/>
      <c r="B32" s="22"/>
      <c r="C32" s="22"/>
      <c r="D32" s="15"/>
      <c r="E32" s="22"/>
      <c r="F32" s="22"/>
      <c r="G32" s="22"/>
      <c r="H32" s="18"/>
    </row>
    <row r="33" spans="1:8" x14ac:dyDescent="0.25">
      <c r="A33" s="22"/>
      <c r="B33" s="22"/>
      <c r="C33" s="22"/>
      <c r="D33" s="15"/>
      <c r="E33" s="22"/>
      <c r="F33" s="22"/>
      <c r="G33" s="22"/>
      <c r="H33" s="18"/>
    </row>
    <row r="34" spans="1:8" x14ac:dyDescent="0.25">
      <c r="A34" s="22"/>
      <c r="B34" s="22"/>
      <c r="C34" s="22"/>
      <c r="D34" s="15"/>
      <c r="E34" s="22"/>
      <c r="F34" s="22"/>
      <c r="G34" s="22"/>
      <c r="H34" s="18"/>
    </row>
    <row r="35" spans="1:8" x14ac:dyDescent="0.25">
      <c r="A35" s="22"/>
      <c r="B35" s="22"/>
      <c r="C35" s="22"/>
      <c r="D35" s="15"/>
      <c r="E35" s="22"/>
      <c r="F35" s="22"/>
      <c r="G35" s="22"/>
      <c r="H35" s="18"/>
    </row>
    <row r="36" spans="1:8" x14ac:dyDescent="0.25">
      <c r="A36" s="22"/>
      <c r="B36" s="22"/>
      <c r="C36" s="22"/>
      <c r="D36" s="15"/>
      <c r="E36" s="22"/>
      <c r="F36" s="22"/>
      <c r="G36" s="22"/>
      <c r="H36" s="18"/>
    </row>
    <row r="37" spans="1:8" x14ac:dyDescent="0.25">
      <c r="A37" s="22"/>
      <c r="B37" s="22"/>
      <c r="C37" s="22"/>
      <c r="D37" s="15"/>
      <c r="E37" s="22"/>
      <c r="F37" s="22"/>
      <c r="G37" s="22"/>
      <c r="H37" s="18"/>
    </row>
    <row r="38" spans="1:8" x14ac:dyDescent="0.25">
      <c r="A38" s="22"/>
      <c r="B38" s="22"/>
      <c r="C38" s="22"/>
      <c r="D38" s="15"/>
      <c r="E38" s="22"/>
      <c r="F38" s="22"/>
      <c r="G38" s="22"/>
      <c r="H38" s="18"/>
    </row>
    <row r="39" spans="1:8" x14ac:dyDescent="0.25">
      <c r="A39" s="22"/>
      <c r="B39" s="22"/>
      <c r="C39" s="22"/>
      <c r="D39" s="15"/>
      <c r="E39" s="22"/>
      <c r="F39" s="22"/>
      <c r="G39" s="22"/>
      <c r="H39" s="18"/>
    </row>
    <row r="40" spans="1:8" x14ac:dyDescent="0.25">
      <c r="A40" s="22"/>
      <c r="B40" s="22"/>
      <c r="C40" s="22"/>
      <c r="D40" s="15"/>
      <c r="E40" s="22"/>
      <c r="F40" s="22"/>
      <c r="G40" s="22"/>
      <c r="H40" s="18"/>
    </row>
    <row r="41" spans="1:8" x14ac:dyDescent="0.25">
      <c r="A41" s="15"/>
      <c r="B41" s="15"/>
      <c r="C41" s="15"/>
      <c r="D41" s="15"/>
      <c r="E41" s="15"/>
      <c r="F41" s="15"/>
      <c r="G41" s="15"/>
      <c r="H41" s="18"/>
    </row>
    <row r="42" spans="1:8" x14ac:dyDescent="0.25">
      <c r="A42" s="15"/>
      <c r="B42" s="15"/>
      <c r="C42" s="15"/>
      <c r="D42" s="15"/>
      <c r="E42" s="15"/>
      <c r="F42" s="15"/>
      <c r="G42" s="15"/>
      <c r="H42" s="18"/>
    </row>
    <row r="43" spans="1:8" x14ac:dyDescent="0.25">
      <c r="A43" s="15"/>
      <c r="B43" s="15"/>
      <c r="C43" s="15"/>
      <c r="D43" s="15"/>
      <c r="E43" s="15"/>
      <c r="F43" s="15"/>
      <c r="G43" s="15"/>
      <c r="H43" s="18"/>
    </row>
  </sheetData>
  <mergeCells count="13">
    <mergeCell ref="H1:H43"/>
    <mergeCell ref="A2:B2"/>
    <mergeCell ref="D2:D4"/>
    <mergeCell ref="E2:G4"/>
    <mergeCell ref="A3:C4"/>
    <mergeCell ref="A5:C5"/>
    <mergeCell ref="D5:D28"/>
    <mergeCell ref="E5:G5"/>
    <mergeCell ref="A29:C40"/>
    <mergeCell ref="D29:D40"/>
    <mergeCell ref="E29:G40"/>
    <mergeCell ref="A41:G43"/>
    <mergeCell ref="A1:G1"/>
  </mergeCells>
  <conditionalFormatting sqref="B7:B26">
    <cfRule type="top10" dxfId="20" priority="4" rank="1"/>
  </conditionalFormatting>
  <conditionalFormatting sqref="C7:C26">
    <cfRule type="top10" dxfId="19" priority="3" rank="1"/>
  </conditionalFormatting>
  <conditionalFormatting sqref="F7:F26">
    <cfRule type="top10" dxfId="18" priority="2" rank="1"/>
  </conditionalFormatting>
  <conditionalFormatting sqref="G7:G26">
    <cfRule type="top10" dxfId="17" priority="1" bottom="1" rank="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EB2E-3D7C-4F96-9788-F5EE19E13D07}">
  <dimension ref="A1:V29"/>
  <sheetViews>
    <sheetView tabSelected="1" workbookViewId="0">
      <selection activeCell="K27" sqref="K27"/>
    </sheetView>
  </sheetViews>
  <sheetFormatPr defaultRowHeight="15" x14ac:dyDescent="0.25"/>
  <cols>
    <col min="1" max="1" width="11.42578125" customWidth="1"/>
    <col min="2" max="4" width="18.28515625" customWidth="1"/>
    <col min="5" max="6" width="11.42578125" customWidth="1"/>
    <col min="7" max="9" width="18.28515625" customWidth="1"/>
    <col min="11" max="11" width="18.28515625" customWidth="1"/>
    <col min="12" max="12" width="8" customWidth="1"/>
  </cols>
  <sheetData>
    <row r="1" spans="1:22" ht="45" customHeight="1" x14ac:dyDescent="0.25">
      <c r="A1" s="17" t="s">
        <v>18</v>
      </c>
      <c r="B1" s="17"/>
      <c r="C1" s="17"/>
      <c r="D1" s="17"/>
      <c r="E1" s="17"/>
      <c r="F1" s="17"/>
      <c r="G1" s="17"/>
      <c r="H1" s="11"/>
    </row>
    <row r="2" spans="1:22" ht="15" customHeight="1" x14ac:dyDescent="0.25">
      <c r="A2" s="14" t="s">
        <v>6</v>
      </c>
      <c r="B2" s="14"/>
      <c r="C2" s="5">
        <v>20</v>
      </c>
      <c r="D2" s="15"/>
      <c r="E2" s="15"/>
      <c r="F2" s="19" t="s">
        <v>13</v>
      </c>
      <c r="G2" s="19"/>
      <c r="H2" s="19"/>
      <c r="I2" s="19"/>
    </row>
    <row r="3" spans="1:22" x14ac:dyDescent="0.25">
      <c r="A3" s="15"/>
      <c r="B3" s="15"/>
      <c r="C3" s="15"/>
      <c r="D3" s="15"/>
      <c r="E3" s="15"/>
      <c r="F3" s="19"/>
      <c r="G3" s="19"/>
      <c r="H3" s="19"/>
      <c r="I3" s="19"/>
    </row>
    <row r="4" spans="1:22" x14ac:dyDescent="0.25">
      <c r="A4" s="15"/>
      <c r="B4" s="15"/>
      <c r="C4" s="15"/>
      <c r="D4" s="15"/>
      <c r="E4" s="15"/>
      <c r="F4" s="19"/>
      <c r="G4" s="19"/>
      <c r="H4" s="19"/>
      <c r="I4" s="19"/>
    </row>
    <row r="5" spans="1:22" ht="30" customHeight="1" x14ac:dyDescent="0.25">
      <c r="A5" s="13" t="s">
        <v>0</v>
      </c>
      <c r="B5" s="13"/>
      <c r="C5" s="13"/>
      <c r="D5" s="13"/>
      <c r="E5" s="15"/>
      <c r="F5" s="13" t="s">
        <v>1</v>
      </c>
      <c r="G5" s="13"/>
      <c r="H5" s="13"/>
      <c r="I5" s="13"/>
    </row>
    <row r="6" spans="1:22" ht="30" customHeight="1" x14ac:dyDescent="0.25">
      <c r="A6" t="s">
        <v>4</v>
      </c>
      <c r="B6" s="8" t="s">
        <v>3</v>
      </c>
      <c r="C6" s="8" t="s">
        <v>14</v>
      </c>
      <c r="D6" s="8" t="s">
        <v>2</v>
      </c>
      <c r="E6" s="15"/>
      <c r="F6" t="s">
        <v>4</v>
      </c>
      <c r="G6" s="8" t="s">
        <v>3</v>
      </c>
      <c r="H6" s="8" t="s">
        <v>14</v>
      </c>
      <c r="I6" s="8" t="s">
        <v>2</v>
      </c>
    </row>
    <row r="7" spans="1:22" x14ac:dyDescent="0.25">
      <c r="A7">
        <v>1</v>
      </c>
      <c r="B7" s="7">
        <v>4</v>
      </c>
      <c r="C7" s="7">
        <v>487</v>
      </c>
      <c r="D7" s="7">
        <v>979</v>
      </c>
      <c r="E7" s="15"/>
      <c r="F7">
        <v>21</v>
      </c>
      <c r="G7" s="9">
        <v>3</v>
      </c>
      <c r="H7" s="9">
        <v>490</v>
      </c>
      <c r="I7" s="9">
        <v>982</v>
      </c>
    </row>
    <row r="8" spans="1:22" x14ac:dyDescent="0.25">
      <c r="A8">
        <v>2</v>
      </c>
      <c r="B8" s="7">
        <v>3</v>
      </c>
      <c r="C8" s="7">
        <v>487</v>
      </c>
      <c r="D8" s="7">
        <v>982</v>
      </c>
      <c r="E8" s="15"/>
      <c r="F8">
        <v>22</v>
      </c>
      <c r="G8" s="9">
        <v>3</v>
      </c>
      <c r="H8" s="9">
        <v>491</v>
      </c>
      <c r="I8" s="9">
        <v>981</v>
      </c>
      <c r="M8" s="7"/>
      <c r="N8" s="7"/>
      <c r="Q8" s="12"/>
      <c r="R8" s="12"/>
      <c r="S8" s="12"/>
      <c r="T8" s="12"/>
      <c r="U8" s="12"/>
      <c r="V8" s="12"/>
    </row>
    <row r="9" spans="1:22" x14ac:dyDescent="0.25">
      <c r="A9">
        <v>3</v>
      </c>
      <c r="B9" s="7">
        <v>5</v>
      </c>
      <c r="C9" s="7">
        <v>497</v>
      </c>
      <c r="D9" s="7">
        <v>981</v>
      </c>
      <c r="E9" s="15"/>
      <c r="F9">
        <v>23</v>
      </c>
      <c r="G9" s="9">
        <v>3</v>
      </c>
      <c r="H9" s="9">
        <v>494</v>
      </c>
      <c r="I9" s="9">
        <v>981</v>
      </c>
      <c r="K9" t="s">
        <v>21</v>
      </c>
      <c r="M9" s="7"/>
      <c r="N9" s="7"/>
      <c r="Q9" s="12"/>
      <c r="R9" s="12"/>
      <c r="S9" s="12"/>
      <c r="T9" s="12"/>
      <c r="U9" s="12"/>
      <c r="V9" s="12"/>
    </row>
    <row r="10" spans="1:22" x14ac:dyDescent="0.25">
      <c r="A10">
        <v>4</v>
      </c>
      <c r="B10" s="7">
        <v>6</v>
      </c>
      <c r="C10" s="7">
        <v>485</v>
      </c>
      <c r="D10" s="7">
        <v>982</v>
      </c>
      <c r="E10" s="15"/>
      <c r="F10">
        <v>24</v>
      </c>
      <c r="G10" s="9">
        <v>3</v>
      </c>
      <c r="H10" s="9">
        <v>486</v>
      </c>
      <c r="I10" s="9">
        <v>973</v>
      </c>
      <c r="K10" s="20" t="s">
        <v>19</v>
      </c>
      <c r="M10" s="7"/>
      <c r="N10" s="7"/>
      <c r="Q10" s="12"/>
      <c r="R10" s="12"/>
      <c r="S10" s="12"/>
      <c r="T10" s="12"/>
      <c r="U10" s="12"/>
      <c r="V10" s="12"/>
    </row>
    <row r="11" spans="1:22" x14ac:dyDescent="0.25">
      <c r="A11">
        <v>5</v>
      </c>
      <c r="B11" s="7">
        <v>5</v>
      </c>
      <c r="C11" s="7">
        <v>494</v>
      </c>
      <c r="D11" s="7">
        <v>982</v>
      </c>
      <c r="E11" s="15"/>
      <c r="F11">
        <v>25</v>
      </c>
      <c r="G11" s="9">
        <v>3</v>
      </c>
      <c r="H11" s="9">
        <v>488</v>
      </c>
      <c r="I11" s="9">
        <v>982</v>
      </c>
      <c r="K11" s="21" t="s">
        <v>20</v>
      </c>
      <c r="M11" s="7"/>
      <c r="N11" s="7"/>
      <c r="Q11" s="12"/>
      <c r="R11" s="12"/>
      <c r="S11" s="12"/>
      <c r="T11" s="12"/>
      <c r="U11" s="12"/>
      <c r="V11" s="12"/>
    </row>
    <row r="12" spans="1:22" x14ac:dyDescent="0.25">
      <c r="A12">
        <v>6</v>
      </c>
      <c r="B12" s="7">
        <v>3</v>
      </c>
      <c r="C12" s="7">
        <v>491</v>
      </c>
      <c r="D12" s="7">
        <v>982</v>
      </c>
      <c r="E12" s="15"/>
      <c r="F12">
        <v>26</v>
      </c>
      <c r="G12" s="9">
        <v>3</v>
      </c>
      <c r="H12" s="9">
        <v>492</v>
      </c>
      <c r="I12" s="9">
        <v>982</v>
      </c>
      <c r="M12" s="7"/>
      <c r="N12" s="7"/>
      <c r="Q12" s="12"/>
      <c r="R12" s="12"/>
      <c r="S12" s="12"/>
      <c r="T12" s="12"/>
      <c r="U12" s="12"/>
      <c r="V12" s="12"/>
    </row>
    <row r="13" spans="1:22" x14ac:dyDescent="0.25">
      <c r="A13">
        <v>7</v>
      </c>
      <c r="B13" s="7">
        <v>3</v>
      </c>
      <c r="C13" s="7">
        <v>487</v>
      </c>
      <c r="D13" s="7">
        <v>981</v>
      </c>
      <c r="E13" s="15"/>
      <c r="F13">
        <v>27</v>
      </c>
      <c r="G13" s="9">
        <v>3</v>
      </c>
      <c r="H13" s="9">
        <v>488</v>
      </c>
      <c r="I13" s="9">
        <v>979</v>
      </c>
      <c r="M13" s="7"/>
      <c r="N13" s="7"/>
      <c r="Q13" s="12"/>
      <c r="R13" s="12"/>
      <c r="S13" s="12"/>
      <c r="T13" s="12"/>
      <c r="U13" s="12"/>
      <c r="V13" s="12"/>
    </row>
    <row r="14" spans="1:22" x14ac:dyDescent="0.25">
      <c r="A14">
        <v>8</v>
      </c>
      <c r="B14" s="7">
        <v>3</v>
      </c>
      <c r="C14" s="7">
        <v>487</v>
      </c>
      <c r="D14" s="7">
        <v>980</v>
      </c>
      <c r="E14" s="15"/>
      <c r="F14">
        <v>28</v>
      </c>
      <c r="G14" s="9">
        <v>3</v>
      </c>
      <c r="H14" s="9">
        <v>491</v>
      </c>
      <c r="I14" s="9">
        <v>980</v>
      </c>
      <c r="M14" s="7"/>
      <c r="N14" s="7"/>
      <c r="Q14" s="12"/>
      <c r="R14" s="12"/>
      <c r="S14" s="12"/>
      <c r="T14" s="12"/>
      <c r="U14" s="12"/>
      <c r="V14" s="12"/>
    </row>
    <row r="15" spans="1:22" x14ac:dyDescent="0.25">
      <c r="A15">
        <v>9</v>
      </c>
      <c r="B15" s="7">
        <v>3</v>
      </c>
      <c r="C15" s="7">
        <v>485</v>
      </c>
      <c r="D15" s="7">
        <v>982</v>
      </c>
      <c r="E15" s="15"/>
      <c r="F15">
        <v>29</v>
      </c>
      <c r="G15" s="9">
        <v>3</v>
      </c>
      <c r="H15" s="9">
        <v>485</v>
      </c>
      <c r="I15" s="9">
        <v>982</v>
      </c>
      <c r="M15" s="7"/>
      <c r="N15" s="7"/>
      <c r="Q15" s="12"/>
      <c r="R15" s="12"/>
      <c r="S15" s="12"/>
      <c r="T15" s="12"/>
      <c r="U15" s="12"/>
      <c r="V15" s="12"/>
    </row>
    <row r="16" spans="1:22" x14ac:dyDescent="0.25">
      <c r="A16">
        <v>10</v>
      </c>
      <c r="B16" s="7">
        <v>3</v>
      </c>
      <c r="C16" s="7">
        <v>490</v>
      </c>
      <c r="D16" s="7">
        <v>982</v>
      </c>
      <c r="E16" s="15"/>
      <c r="F16">
        <v>30</v>
      </c>
      <c r="G16" s="9">
        <v>3</v>
      </c>
      <c r="H16" s="9">
        <v>493</v>
      </c>
      <c r="I16" s="9">
        <v>981</v>
      </c>
      <c r="M16" s="7"/>
      <c r="N16" s="7"/>
      <c r="Q16" s="12"/>
      <c r="R16" s="12"/>
      <c r="S16" s="12"/>
      <c r="T16" s="12"/>
      <c r="U16" s="12"/>
      <c r="V16" s="12"/>
    </row>
    <row r="17" spans="1:22" x14ac:dyDescent="0.25">
      <c r="A17">
        <v>11</v>
      </c>
      <c r="B17" s="7">
        <v>3</v>
      </c>
      <c r="C17" s="7">
        <v>491</v>
      </c>
      <c r="D17" s="7">
        <v>982</v>
      </c>
      <c r="E17" s="15"/>
      <c r="F17">
        <v>31</v>
      </c>
      <c r="G17" s="9">
        <v>3</v>
      </c>
      <c r="H17" s="9">
        <v>491</v>
      </c>
      <c r="I17" s="9">
        <v>973</v>
      </c>
      <c r="M17" s="7"/>
      <c r="N17" s="7"/>
      <c r="Q17" s="12"/>
      <c r="R17" s="12"/>
      <c r="S17" s="12"/>
      <c r="T17" s="12"/>
      <c r="U17" s="12"/>
      <c r="V17" s="12"/>
    </row>
    <row r="18" spans="1:22" x14ac:dyDescent="0.25">
      <c r="A18">
        <v>12</v>
      </c>
      <c r="B18" s="7">
        <v>3</v>
      </c>
      <c r="C18" s="7">
        <v>491</v>
      </c>
      <c r="D18" s="7">
        <v>975</v>
      </c>
      <c r="E18" s="15"/>
      <c r="F18">
        <v>32</v>
      </c>
      <c r="G18" s="9">
        <v>4</v>
      </c>
      <c r="H18" s="9">
        <v>487</v>
      </c>
      <c r="I18" s="9">
        <v>974</v>
      </c>
      <c r="M18" s="7"/>
      <c r="N18" s="7"/>
      <c r="Q18" s="12"/>
      <c r="R18" s="12"/>
      <c r="S18" s="12"/>
      <c r="T18" s="12"/>
      <c r="U18" s="12"/>
      <c r="V18" s="12"/>
    </row>
    <row r="19" spans="1:22" x14ac:dyDescent="0.25">
      <c r="A19">
        <v>13</v>
      </c>
      <c r="B19" s="7">
        <v>3</v>
      </c>
      <c r="C19" s="7">
        <v>494</v>
      </c>
      <c r="D19" s="7">
        <v>982</v>
      </c>
      <c r="E19" s="15"/>
      <c r="F19">
        <v>33</v>
      </c>
      <c r="G19" s="9">
        <v>3</v>
      </c>
      <c r="H19" s="9">
        <v>490</v>
      </c>
      <c r="I19" s="9">
        <v>982</v>
      </c>
      <c r="M19" s="7"/>
      <c r="N19" s="7"/>
      <c r="Q19" s="12"/>
      <c r="R19" s="12"/>
      <c r="S19" s="12"/>
      <c r="T19" s="12"/>
      <c r="U19" s="12"/>
      <c r="V19" s="12"/>
    </row>
    <row r="20" spans="1:22" x14ac:dyDescent="0.25">
      <c r="A20">
        <v>14</v>
      </c>
      <c r="B20" s="7">
        <v>4</v>
      </c>
      <c r="C20" s="7">
        <v>486</v>
      </c>
      <c r="D20" s="7">
        <v>978</v>
      </c>
      <c r="E20" s="15"/>
      <c r="F20">
        <v>34</v>
      </c>
      <c r="G20" s="9">
        <v>3</v>
      </c>
      <c r="H20" s="9">
        <v>494</v>
      </c>
      <c r="I20" s="9">
        <v>982</v>
      </c>
      <c r="M20" s="7"/>
      <c r="N20" s="7"/>
      <c r="Q20" s="12"/>
      <c r="R20" s="12"/>
      <c r="S20" s="12"/>
      <c r="T20" s="12"/>
      <c r="U20" s="12"/>
      <c r="V20" s="12"/>
    </row>
    <row r="21" spans="1:22" x14ac:dyDescent="0.25">
      <c r="A21">
        <v>15</v>
      </c>
      <c r="B21" s="7">
        <v>4</v>
      </c>
      <c r="C21" s="7">
        <v>492</v>
      </c>
      <c r="D21" s="7">
        <v>973</v>
      </c>
      <c r="E21" s="15"/>
      <c r="F21">
        <v>35</v>
      </c>
      <c r="G21" s="9">
        <v>3</v>
      </c>
      <c r="H21" s="9">
        <v>492</v>
      </c>
      <c r="I21" s="9">
        <v>982</v>
      </c>
      <c r="M21" s="7"/>
      <c r="N21" s="7"/>
      <c r="Q21" s="12"/>
      <c r="R21" s="12"/>
      <c r="S21" s="12"/>
      <c r="T21" s="12"/>
      <c r="U21" s="12"/>
      <c r="V21" s="12"/>
    </row>
    <row r="22" spans="1:22" x14ac:dyDescent="0.25">
      <c r="A22">
        <v>16</v>
      </c>
      <c r="B22" s="7">
        <v>3</v>
      </c>
      <c r="C22" s="7">
        <v>490</v>
      </c>
      <c r="D22" s="7">
        <v>979</v>
      </c>
      <c r="E22" s="15"/>
      <c r="F22">
        <v>36</v>
      </c>
      <c r="G22" s="9">
        <v>3</v>
      </c>
      <c r="H22" s="9">
        <v>491</v>
      </c>
      <c r="I22" s="9">
        <v>982</v>
      </c>
      <c r="M22" s="7"/>
      <c r="N22" s="7"/>
      <c r="Q22" s="12"/>
      <c r="R22" s="12"/>
      <c r="S22" s="12"/>
      <c r="T22" s="12"/>
      <c r="U22" s="12"/>
      <c r="V22" s="12"/>
    </row>
    <row r="23" spans="1:22" x14ac:dyDescent="0.25">
      <c r="A23">
        <v>17</v>
      </c>
      <c r="B23" s="7">
        <v>3</v>
      </c>
      <c r="C23" s="7">
        <v>503</v>
      </c>
      <c r="D23" s="7">
        <v>982</v>
      </c>
      <c r="E23" s="15"/>
      <c r="F23">
        <v>37</v>
      </c>
      <c r="G23" s="9">
        <v>3</v>
      </c>
      <c r="H23" s="9">
        <v>487</v>
      </c>
      <c r="I23" s="9">
        <v>981</v>
      </c>
      <c r="M23" s="7"/>
      <c r="N23" s="7"/>
      <c r="Q23" s="12"/>
      <c r="R23" s="12"/>
      <c r="S23" s="12"/>
      <c r="T23" s="12"/>
      <c r="U23" s="12"/>
      <c r="V23" s="12"/>
    </row>
    <row r="24" spans="1:22" x14ac:dyDescent="0.25">
      <c r="A24">
        <v>18</v>
      </c>
      <c r="B24" s="7">
        <v>3</v>
      </c>
      <c r="C24" s="7">
        <v>492</v>
      </c>
      <c r="D24" s="7">
        <v>982</v>
      </c>
      <c r="E24" s="15"/>
      <c r="F24">
        <v>38</v>
      </c>
      <c r="G24" s="9">
        <v>3</v>
      </c>
      <c r="H24" s="9">
        <v>488</v>
      </c>
      <c r="I24" s="9">
        <v>982</v>
      </c>
      <c r="M24" s="7"/>
      <c r="N24" s="7"/>
      <c r="Q24" s="12"/>
      <c r="R24" s="12"/>
      <c r="S24" s="12"/>
      <c r="T24" s="12"/>
      <c r="U24" s="12"/>
      <c r="V24" s="12"/>
    </row>
    <row r="25" spans="1:22" x14ac:dyDescent="0.25">
      <c r="A25">
        <v>19</v>
      </c>
      <c r="B25" s="7">
        <v>3</v>
      </c>
      <c r="C25" s="7">
        <v>487</v>
      </c>
      <c r="D25" s="7">
        <v>983</v>
      </c>
      <c r="E25" s="15"/>
      <c r="F25">
        <v>39</v>
      </c>
      <c r="G25" s="9">
        <v>3</v>
      </c>
      <c r="H25" s="9">
        <v>494</v>
      </c>
      <c r="I25" s="9">
        <v>982</v>
      </c>
      <c r="M25" s="7"/>
      <c r="N25" s="7"/>
    </row>
    <row r="26" spans="1:22" x14ac:dyDescent="0.25">
      <c r="A26">
        <v>20</v>
      </c>
      <c r="B26" s="7">
        <v>8</v>
      </c>
      <c r="C26" s="7">
        <v>487</v>
      </c>
      <c r="D26" s="7">
        <v>982</v>
      </c>
      <c r="E26" s="15"/>
      <c r="F26">
        <v>40</v>
      </c>
      <c r="G26" s="9">
        <v>3</v>
      </c>
      <c r="H26" s="9">
        <v>491</v>
      </c>
      <c r="I26" s="9">
        <v>982</v>
      </c>
      <c r="M26" s="7"/>
      <c r="N26" s="7"/>
    </row>
    <row r="27" spans="1:22" x14ac:dyDescent="0.25">
      <c r="A27" s="6" t="s">
        <v>9</v>
      </c>
      <c r="B27" s="7">
        <f>SUBTOTAL(101,G7:G26)</f>
        <v>3.05</v>
      </c>
      <c r="C27" s="7">
        <f>SUBTOTAL(101,H7:H26)</f>
        <v>490.15</v>
      </c>
      <c r="D27" s="12">
        <f>SUBTOTAL(101,I7:I26)</f>
        <v>980.25</v>
      </c>
      <c r="E27" s="15"/>
      <c r="F27" s="6" t="s">
        <v>9</v>
      </c>
      <c r="G27" s="7">
        <f>SUBTOTAL(101,G7:G26)</f>
        <v>3.05</v>
      </c>
      <c r="H27" s="7">
        <f>SUBTOTAL(101,H7:H26)</f>
        <v>490.15</v>
      </c>
      <c r="I27" s="9">
        <f>SUBTOTAL(101,I7:I26)</f>
        <v>980.25</v>
      </c>
      <c r="L27" s="6"/>
      <c r="M27" s="7"/>
      <c r="N27" s="7"/>
    </row>
    <row r="28" spans="1:22" x14ac:dyDescent="0.25">
      <c r="A28" s="6" t="s">
        <v>10</v>
      </c>
      <c r="B28" s="7">
        <f>ROUNDUP(B27, 0)</f>
        <v>4</v>
      </c>
      <c r="C28" s="7"/>
      <c r="D28" s="12">
        <f>ROUNDDOWN(D27, 0)</f>
        <v>980</v>
      </c>
      <c r="E28" s="15"/>
      <c r="F28" s="6" t="s">
        <v>10</v>
      </c>
      <c r="G28" s="7">
        <f>ROUNDUP(G27, 0)</f>
        <v>4</v>
      </c>
      <c r="H28" s="7"/>
      <c r="I28" s="9">
        <f>ROUNDDOWN(I27, 0)</f>
        <v>980</v>
      </c>
      <c r="L28" s="6"/>
      <c r="M28" s="7"/>
      <c r="N28" s="7"/>
    </row>
    <row r="29" spans="1:22" ht="15" customHeight="1" x14ac:dyDescent="0.25"/>
  </sheetData>
  <mergeCells count="9">
    <mergeCell ref="A1:G1"/>
    <mergeCell ref="A2:B2"/>
    <mergeCell ref="E2:E4"/>
    <mergeCell ref="A3:C4"/>
    <mergeCell ref="E5:E28"/>
    <mergeCell ref="D2:D4"/>
    <mergeCell ref="F2:I4"/>
    <mergeCell ref="A5:D5"/>
    <mergeCell ref="F5:I5"/>
  </mergeCells>
  <conditionalFormatting sqref="B7:B26">
    <cfRule type="top10" dxfId="9" priority="6" rank="1"/>
  </conditionalFormatting>
  <conditionalFormatting sqref="D7:D26">
    <cfRule type="top10" dxfId="8" priority="5" bottom="1" rank="1"/>
  </conditionalFormatting>
  <conditionalFormatting sqref="C7:C26">
    <cfRule type="uniqueValues" dxfId="7" priority="4"/>
  </conditionalFormatting>
  <conditionalFormatting sqref="G7:G26">
    <cfRule type="top10" dxfId="6" priority="3" rank="1"/>
  </conditionalFormatting>
  <conditionalFormatting sqref="H7:H26">
    <cfRule type="uniqueValues" dxfId="1" priority="2"/>
  </conditionalFormatting>
  <conditionalFormatting sqref="I7:I26">
    <cfRule type="top10" dxfId="0" priority="1" bottom="1" rank="1"/>
  </conditionalFormatting>
  <pageMargins left="0.7" right="0.7" top="0.75" bottom="0.75" header="0.3" footer="0.3"/>
  <pageSetup paperSize="9" orientation="portrait" horizontalDpi="0"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SliderSensor</vt:lpstr>
      <vt:lpstr>RotarySensor</vt:lpstr>
      <vt:lpstr>TouchSensor</vt:lpstr>
      <vt:lpstr>ForceSensor</vt:lpstr>
      <vt:lpstr>MagneticSensor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Pokladek</dc:creator>
  <cp:lastModifiedBy>Daniel Pokladek</cp:lastModifiedBy>
  <dcterms:created xsi:type="dcterms:W3CDTF">2018-04-23T22:36:56Z</dcterms:created>
  <dcterms:modified xsi:type="dcterms:W3CDTF">2018-04-30T02:46:32Z</dcterms:modified>
</cp:coreProperties>
</file>