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pei_Cigets\Documents\GitHub\Sebrae_2023\Capítulo 1\"/>
    </mc:Choice>
  </mc:AlternateContent>
  <xr:revisionPtr revIDLastSave="0" documentId="13_ncr:1_{51838F83-5F6F-481C-8CD2-5CC5FB639F2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1" l="1"/>
  <c r="S3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2" i="1"/>
</calcChain>
</file>

<file path=xl/sharedStrings.xml><?xml version="1.0" encoding="utf-8"?>
<sst xmlns="http://schemas.openxmlformats.org/spreadsheetml/2006/main" count="1126" uniqueCount="36">
  <si>
    <t>empreendedor</t>
  </si>
  <si>
    <t>regiao</t>
  </si>
  <si>
    <t>V2010</t>
  </si>
  <si>
    <t>educacao</t>
  </si>
  <si>
    <t>atuacao</t>
  </si>
  <si>
    <t>formalizacao</t>
  </si>
  <si>
    <t>contagem</t>
  </si>
  <si>
    <t>contagem_se</t>
  </si>
  <si>
    <t>renda_media</t>
  </si>
  <si>
    <t>renda_media_se</t>
  </si>
  <si>
    <t>idade_media</t>
  </si>
  <si>
    <t>idade_media_se</t>
  </si>
  <si>
    <t>Empreendedor</t>
  </si>
  <si>
    <t>Capital</t>
  </si>
  <si>
    <t>Branca</t>
  </si>
  <si>
    <t>Até o ensino fundamental completo</t>
  </si>
  <si>
    <t>Comércio</t>
  </si>
  <si>
    <t>Sim</t>
  </si>
  <si>
    <t>Não</t>
  </si>
  <si>
    <t>Indústria</t>
  </si>
  <si>
    <t>Serviços</t>
  </si>
  <si>
    <t>Até o ensino médio completo</t>
  </si>
  <si>
    <t>Agricultura</t>
  </si>
  <si>
    <t>Até o ensino superior completo</t>
  </si>
  <si>
    <t>Preta</t>
  </si>
  <si>
    <t>Parda</t>
  </si>
  <si>
    <t>Ignorado</t>
  </si>
  <si>
    <t>Resto da RM (Região Metropolitana, excluindo a capital)</t>
  </si>
  <si>
    <t>Amarela</t>
  </si>
  <si>
    <t>Resto da RIDE (Região Integrada de Desenvolvimento Econômico, excluindo a capital)</t>
  </si>
  <si>
    <t>Resto da UF  (Unidade da Federação, excluindo a região metropolitana e a RIDE)</t>
  </si>
  <si>
    <t>Indígena</t>
  </si>
  <si>
    <t>branca</t>
  </si>
  <si>
    <t>produto</t>
  </si>
  <si>
    <t>preta</t>
  </si>
  <si>
    <t>renda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</si>
</sst>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6"/>
  <sheetViews>
    <sheetView tabSelected="1" workbookViewId="0">
      <pane ySplit="1" topLeftCell="A2" activePane="bottomLeft" state="frozen"/>
      <selection pane="bottomLeft" activeCell="R192" sqref="R192"/>
    </sheetView>
  </sheetViews>
  <sheetFormatPr defaultRowHeight="14.4" x14ac:dyDescent="0.3"/>
  <cols>
    <col min="16" max="16" width="10" bestFit="1" customWidth="1"/>
    <col min="19" max="19" width="12" bestFit="1" customWidth="1"/>
  </cols>
  <sheetData>
    <row r="1" spans="1:23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P1" s="1" t="s">
        <v>33</v>
      </c>
    </row>
    <row r="2" spans="1:23" x14ac:dyDescent="0.3">
      <c r="A2" t="s">
        <v>12</v>
      </c>
      <c r="B2" t="s">
        <v>27</v>
      </c>
      <c r="C2" t="s">
        <v>28</v>
      </c>
      <c r="D2" t="s">
        <v>21</v>
      </c>
      <c r="E2" t="s">
        <v>19</v>
      </c>
      <c r="F2" t="s">
        <v>18</v>
      </c>
      <c r="G2">
        <v>360.60210794</v>
      </c>
      <c r="H2">
        <v>391.19945107166899</v>
      </c>
      <c r="I2">
        <v>1212</v>
      </c>
      <c r="J2">
        <v>0</v>
      </c>
      <c r="K2">
        <v>31</v>
      </c>
      <c r="L2">
        <v>1.3562278829404271E-15</v>
      </c>
      <c r="P2">
        <f>G2*I2</f>
        <v>437049.75482327997</v>
      </c>
      <c r="R2" t="s">
        <v>32</v>
      </c>
      <c r="S2">
        <f>SUM(P2:P74)/SUM(G2:G74)</f>
        <v>3034.1837035827011</v>
      </c>
      <c r="V2" t="s">
        <v>35</v>
      </c>
      <c r="W2">
        <f>SUM(P2:P186)/SUM(G2:G186)</f>
        <v>2516.2554200002951</v>
      </c>
    </row>
    <row r="3" spans="1:23" x14ac:dyDescent="0.3">
      <c r="A3" t="s">
        <v>12</v>
      </c>
      <c r="B3" t="s">
        <v>29</v>
      </c>
      <c r="C3" t="s">
        <v>28</v>
      </c>
      <c r="D3" t="s">
        <v>21</v>
      </c>
      <c r="E3" t="s">
        <v>16</v>
      </c>
      <c r="F3" t="s">
        <v>17</v>
      </c>
      <c r="G3">
        <v>405.84371994999998</v>
      </c>
      <c r="H3">
        <v>416.35927084083772</v>
      </c>
      <c r="I3">
        <v>5000</v>
      </c>
      <c r="J3">
        <v>1.934171100424472E-13</v>
      </c>
      <c r="K3">
        <v>31</v>
      </c>
      <c r="L3">
        <v>1.2078071269396E-15</v>
      </c>
      <c r="P3">
        <f t="shared" ref="P3:P66" si="0">G3*I3</f>
        <v>2029218.5997499998</v>
      </c>
      <c r="R3" t="s">
        <v>34</v>
      </c>
      <c r="S3">
        <f>SUM(P150:P186)/SUM(G150:G186)</f>
        <v>1863.6205340903505</v>
      </c>
    </row>
    <row r="4" spans="1:23" x14ac:dyDescent="0.3">
      <c r="A4" t="s">
        <v>12</v>
      </c>
      <c r="B4" t="s">
        <v>30</v>
      </c>
      <c r="C4" t="s">
        <v>28</v>
      </c>
      <c r="D4" t="s">
        <v>21</v>
      </c>
      <c r="E4" t="s">
        <v>20</v>
      </c>
      <c r="F4" t="s">
        <v>17</v>
      </c>
      <c r="G4">
        <v>428.5574909</v>
      </c>
      <c r="H4">
        <v>418.52402234104102</v>
      </c>
      <c r="I4">
        <v>1212</v>
      </c>
      <c r="J4">
        <v>4.8354277510611789E-14</v>
      </c>
      <c r="K4">
        <v>46</v>
      </c>
      <c r="L4">
        <v>2.2525719065961929E-15</v>
      </c>
      <c r="P4">
        <f t="shared" si="0"/>
        <v>519411.67897080001</v>
      </c>
    </row>
    <row r="5" spans="1:23" x14ac:dyDescent="0.3">
      <c r="A5" t="s">
        <v>12</v>
      </c>
      <c r="B5" t="s">
        <v>13</v>
      </c>
      <c r="C5" t="s">
        <v>14</v>
      </c>
      <c r="D5" t="s">
        <v>15</v>
      </c>
      <c r="E5" t="s">
        <v>16</v>
      </c>
      <c r="F5" t="s">
        <v>17</v>
      </c>
      <c r="G5">
        <v>1864.4074469300001</v>
      </c>
      <c r="H5">
        <v>943.6314301869495</v>
      </c>
      <c r="I5">
        <v>4176.8696799030004</v>
      </c>
      <c r="J5">
        <v>2916.4985664457622</v>
      </c>
      <c r="K5">
        <v>56.52612440615124</v>
      </c>
      <c r="L5">
        <v>2.1577135915507659</v>
      </c>
      <c r="P5">
        <f t="shared" si="0"/>
        <v>7787386.9360672794</v>
      </c>
    </row>
    <row r="6" spans="1:23" x14ac:dyDescent="0.3">
      <c r="A6" t="s">
        <v>12</v>
      </c>
      <c r="B6" t="s">
        <v>13</v>
      </c>
      <c r="C6" t="s">
        <v>14</v>
      </c>
      <c r="D6" t="s">
        <v>15</v>
      </c>
      <c r="E6" t="s">
        <v>16</v>
      </c>
      <c r="F6" t="s">
        <v>18</v>
      </c>
      <c r="G6">
        <v>1509.4653920000001</v>
      </c>
      <c r="H6">
        <v>773.03434811964587</v>
      </c>
      <c r="I6">
        <v>1191.9714031734491</v>
      </c>
      <c r="J6">
        <v>462.70890664385888</v>
      </c>
      <c r="K6">
        <v>63.800983386090103</v>
      </c>
      <c r="L6">
        <v>5.4546585999355601</v>
      </c>
      <c r="P6">
        <f t="shared" si="0"/>
        <v>1799239.5813440003</v>
      </c>
    </row>
    <row r="7" spans="1:23" x14ac:dyDescent="0.3">
      <c r="A7" t="s">
        <v>12</v>
      </c>
      <c r="B7" t="s">
        <v>13</v>
      </c>
      <c r="C7" t="s">
        <v>14</v>
      </c>
      <c r="D7" t="s">
        <v>15</v>
      </c>
      <c r="E7" t="s">
        <v>19</v>
      </c>
      <c r="F7" t="s">
        <v>17</v>
      </c>
      <c r="G7">
        <v>406.94984770000002</v>
      </c>
      <c r="H7">
        <v>401.01164735396412</v>
      </c>
      <c r="I7">
        <v>1600</v>
      </c>
      <c r="J7">
        <v>7.5600555096883045E-14</v>
      </c>
      <c r="K7">
        <v>39</v>
      </c>
      <c r="L7">
        <v>1.126285953298096E-15</v>
      </c>
      <c r="P7">
        <f t="shared" si="0"/>
        <v>651119.75632000004</v>
      </c>
    </row>
    <row r="8" spans="1:23" x14ac:dyDescent="0.3">
      <c r="A8" t="s">
        <v>12</v>
      </c>
      <c r="B8" t="s">
        <v>13</v>
      </c>
      <c r="C8" t="s">
        <v>14</v>
      </c>
      <c r="D8" t="s">
        <v>15</v>
      </c>
      <c r="E8" t="s">
        <v>19</v>
      </c>
      <c r="F8" t="s">
        <v>18</v>
      </c>
      <c r="G8">
        <v>2406.2547252499999</v>
      </c>
      <c r="H8">
        <v>1055.677397261401</v>
      </c>
      <c r="I8">
        <v>1077.3982629038369</v>
      </c>
      <c r="J8">
        <v>92.013428506396068</v>
      </c>
      <c r="K8">
        <v>58.650203032971689</v>
      </c>
      <c r="L8">
        <v>2.6810032027947162</v>
      </c>
      <c r="P8">
        <f t="shared" si="0"/>
        <v>2592494.6610884992</v>
      </c>
    </row>
    <row r="9" spans="1:23" x14ac:dyDescent="0.3">
      <c r="A9" t="s">
        <v>12</v>
      </c>
      <c r="B9" t="s">
        <v>13</v>
      </c>
      <c r="C9" t="s">
        <v>14</v>
      </c>
      <c r="D9" t="s">
        <v>15</v>
      </c>
      <c r="E9" t="s">
        <v>20</v>
      </c>
      <c r="F9" t="s">
        <v>17</v>
      </c>
      <c r="G9">
        <v>1973.6841272500001</v>
      </c>
      <c r="H9">
        <v>925.92298350438648</v>
      </c>
      <c r="I9">
        <v>3201.5313858581881</v>
      </c>
      <c r="J9">
        <v>505.44176777688273</v>
      </c>
      <c r="K9">
        <v>47.232282462619168</v>
      </c>
      <c r="L9">
        <v>4.6358910575436933</v>
      </c>
      <c r="P9">
        <f t="shared" si="0"/>
        <v>6318811.679161001</v>
      </c>
    </row>
    <row r="10" spans="1:23" x14ac:dyDescent="0.3">
      <c r="A10" t="s">
        <v>12</v>
      </c>
      <c r="B10" t="s">
        <v>13</v>
      </c>
      <c r="C10" t="s">
        <v>14</v>
      </c>
      <c r="D10" t="s">
        <v>15</v>
      </c>
      <c r="E10" t="s">
        <v>20</v>
      </c>
      <c r="F10" t="s">
        <v>18</v>
      </c>
      <c r="G10">
        <v>819.91273018999993</v>
      </c>
      <c r="H10">
        <v>594.70160805942567</v>
      </c>
      <c r="I10">
        <v>866.14856650408615</v>
      </c>
      <c r="J10">
        <v>161.668916019866</v>
      </c>
      <c r="K10">
        <v>52.809357865094029</v>
      </c>
      <c r="L10">
        <v>4.7375526488574229</v>
      </c>
      <c r="P10">
        <f t="shared" si="0"/>
        <v>710166.23591251997</v>
      </c>
    </row>
    <row r="11" spans="1:23" x14ac:dyDescent="0.3">
      <c r="A11" t="s">
        <v>12</v>
      </c>
      <c r="B11" t="s">
        <v>13</v>
      </c>
      <c r="C11" t="s">
        <v>14</v>
      </c>
      <c r="D11" t="s">
        <v>21</v>
      </c>
      <c r="E11" t="s">
        <v>22</v>
      </c>
      <c r="F11" t="s">
        <v>18</v>
      </c>
      <c r="G11">
        <v>442.37931187999999</v>
      </c>
      <c r="H11">
        <v>404.81954501006987</v>
      </c>
      <c r="I11">
        <v>1036.751062806052</v>
      </c>
      <c r="J11">
        <v>209.1588642147309</v>
      </c>
      <c r="K11">
        <v>59.705991497551587</v>
      </c>
      <c r="L11">
        <v>1.6732709137178481</v>
      </c>
      <c r="P11">
        <f t="shared" si="0"/>
        <v>458637.22175499995</v>
      </c>
    </row>
    <row r="12" spans="1:23" x14ac:dyDescent="0.3">
      <c r="A12" t="s">
        <v>12</v>
      </c>
      <c r="B12" t="s">
        <v>13</v>
      </c>
      <c r="C12" t="s">
        <v>14</v>
      </c>
      <c r="D12" t="s">
        <v>21</v>
      </c>
      <c r="E12" t="s">
        <v>16</v>
      </c>
      <c r="F12" t="s">
        <v>17</v>
      </c>
      <c r="G12">
        <v>3327.8998722900001</v>
      </c>
      <c r="H12">
        <v>1355.313990516715</v>
      </c>
      <c r="I12">
        <v>3212.8530575914369</v>
      </c>
      <c r="J12">
        <v>488.64225176807622</v>
      </c>
      <c r="K12">
        <v>42.705267369337932</v>
      </c>
      <c r="L12">
        <v>2.936248959267318</v>
      </c>
      <c r="P12">
        <f t="shared" si="0"/>
        <v>10692053.280045079</v>
      </c>
    </row>
    <row r="13" spans="1:23" x14ac:dyDescent="0.3">
      <c r="A13" t="s">
        <v>12</v>
      </c>
      <c r="B13" t="s">
        <v>13</v>
      </c>
      <c r="C13" t="s">
        <v>14</v>
      </c>
      <c r="D13" t="s">
        <v>21</v>
      </c>
      <c r="E13" t="s">
        <v>16</v>
      </c>
      <c r="F13" t="s">
        <v>18</v>
      </c>
      <c r="G13">
        <v>3109.8838492300001</v>
      </c>
      <c r="H13">
        <v>1032.5253014124039</v>
      </c>
      <c r="I13">
        <v>1277.8778319746459</v>
      </c>
      <c r="J13">
        <v>444.74197070338562</v>
      </c>
      <c r="K13">
        <v>58.113769399721342</v>
      </c>
      <c r="L13">
        <v>4.4801964947414286</v>
      </c>
      <c r="P13">
        <f t="shared" si="0"/>
        <v>3974051.630946999</v>
      </c>
    </row>
    <row r="14" spans="1:23" x14ac:dyDescent="0.3">
      <c r="A14" t="s">
        <v>12</v>
      </c>
      <c r="B14" t="s">
        <v>13</v>
      </c>
      <c r="C14" t="s">
        <v>14</v>
      </c>
      <c r="D14" t="s">
        <v>21</v>
      </c>
      <c r="E14" t="s">
        <v>19</v>
      </c>
      <c r="F14" t="s">
        <v>17</v>
      </c>
      <c r="G14">
        <v>1297.7831461599999</v>
      </c>
      <c r="H14">
        <v>851.47550150671509</v>
      </c>
      <c r="I14">
        <v>3626.9287615750031</v>
      </c>
      <c r="J14">
        <v>297.57819783523138</v>
      </c>
      <c r="K14">
        <v>48.981675779578147</v>
      </c>
      <c r="L14">
        <v>7.88036657460031</v>
      </c>
      <c r="P14">
        <f t="shared" si="0"/>
        <v>4706967.0190949999</v>
      </c>
    </row>
    <row r="15" spans="1:23" x14ac:dyDescent="0.3">
      <c r="A15" t="s">
        <v>12</v>
      </c>
      <c r="B15" t="s">
        <v>13</v>
      </c>
      <c r="C15" t="s">
        <v>14</v>
      </c>
      <c r="D15" t="s">
        <v>21</v>
      </c>
      <c r="E15" t="s">
        <v>19</v>
      </c>
      <c r="F15" t="s">
        <v>18</v>
      </c>
      <c r="G15">
        <v>1036.3958044999999</v>
      </c>
      <c r="H15">
        <v>746.88770773772706</v>
      </c>
      <c r="I15">
        <v>2000</v>
      </c>
      <c r="J15">
        <v>2.6533729009159322E-13</v>
      </c>
      <c r="K15">
        <v>37.099365646746989</v>
      </c>
      <c r="L15">
        <v>3.5634156508612</v>
      </c>
      <c r="P15">
        <f t="shared" si="0"/>
        <v>2072791.6089999999</v>
      </c>
    </row>
    <row r="16" spans="1:23" x14ac:dyDescent="0.3">
      <c r="A16" t="s">
        <v>12</v>
      </c>
      <c r="B16" t="s">
        <v>13</v>
      </c>
      <c r="C16" t="s">
        <v>14</v>
      </c>
      <c r="D16" t="s">
        <v>21</v>
      </c>
      <c r="E16" t="s">
        <v>20</v>
      </c>
      <c r="F16" t="s">
        <v>17</v>
      </c>
      <c r="G16">
        <v>5584.29125415</v>
      </c>
      <c r="H16">
        <v>1809.639055129087</v>
      </c>
      <c r="I16">
        <v>3223.0253867377428</v>
      </c>
      <c r="J16">
        <v>467.32938765674578</v>
      </c>
      <c r="K16">
        <v>39.492100922652952</v>
      </c>
      <c r="L16">
        <v>4.0535432643162848</v>
      </c>
      <c r="P16">
        <f t="shared" si="0"/>
        <v>17998312.479062997</v>
      </c>
    </row>
    <row r="17" spans="1:16" x14ac:dyDescent="0.3">
      <c r="A17" t="s">
        <v>12</v>
      </c>
      <c r="B17" t="s">
        <v>13</v>
      </c>
      <c r="C17" t="s">
        <v>14</v>
      </c>
      <c r="D17" t="s">
        <v>21</v>
      </c>
      <c r="E17" t="s">
        <v>20</v>
      </c>
      <c r="F17" t="s">
        <v>18</v>
      </c>
      <c r="G17">
        <v>5301.5254507700001</v>
      </c>
      <c r="H17">
        <v>1381.203692396648</v>
      </c>
      <c r="I17">
        <v>1590.017947751888</v>
      </c>
      <c r="J17">
        <v>276.13760941512072</v>
      </c>
      <c r="K17">
        <v>35.751072185414422</v>
      </c>
      <c r="L17">
        <v>4.5916791940566464</v>
      </c>
      <c r="P17">
        <f t="shared" si="0"/>
        <v>8429520.6171877179</v>
      </c>
    </row>
    <row r="18" spans="1:16" x14ac:dyDescent="0.3">
      <c r="A18" t="s">
        <v>12</v>
      </c>
      <c r="B18" t="s">
        <v>13</v>
      </c>
      <c r="C18" t="s">
        <v>14</v>
      </c>
      <c r="D18" t="s">
        <v>23</v>
      </c>
      <c r="E18" t="s">
        <v>22</v>
      </c>
      <c r="F18" t="s">
        <v>17</v>
      </c>
      <c r="G18">
        <v>1990.03234957</v>
      </c>
      <c r="H18">
        <v>1663.2871588784369</v>
      </c>
      <c r="I18">
        <v>18502.103933238021</v>
      </c>
      <c r="J18">
        <v>8974.8671440011622</v>
      </c>
      <c r="K18">
        <v>39.646657470517027</v>
      </c>
      <c r="L18">
        <v>9.440230625541961</v>
      </c>
      <c r="P18">
        <f t="shared" si="0"/>
        <v>36819785.362249993</v>
      </c>
    </row>
    <row r="19" spans="1:16" x14ac:dyDescent="0.3">
      <c r="A19" t="s">
        <v>12</v>
      </c>
      <c r="B19" t="s">
        <v>13</v>
      </c>
      <c r="C19" t="s">
        <v>14</v>
      </c>
      <c r="D19" t="s">
        <v>23</v>
      </c>
      <c r="E19" t="s">
        <v>22</v>
      </c>
      <c r="F19" t="s">
        <v>18</v>
      </c>
      <c r="G19">
        <v>694.91055333999998</v>
      </c>
      <c r="H19">
        <v>517.70463981551711</v>
      </c>
      <c r="I19">
        <v>1387.4752219646009</v>
      </c>
      <c r="J19">
        <v>327.940801728233</v>
      </c>
      <c r="K19">
        <v>58.919874471567063</v>
      </c>
      <c r="L19">
        <v>1.563277126882467</v>
      </c>
      <c r="P19">
        <f t="shared" si="0"/>
        <v>964171.17424096016</v>
      </c>
    </row>
    <row r="20" spans="1:16" x14ac:dyDescent="0.3">
      <c r="A20" t="s">
        <v>12</v>
      </c>
      <c r="B20" t="s">
        <v>13</v>
      </c>
      <c r="C20" t="s">
        <v>14</v>
      </c>
      <c r="D20" t="s">
        <v>23</v>
      </c>
      <c r="E20" t="s">
        <v>16</v>
      </c>
      <c r="F20" t="s">
        <v>17</v>
      </c>
      <c r="G20">
        <v>3926.9317801399998</v>
      </c>
      <c r="H20">
        <v>1353.16795917023</v>
      </c>
      <c r="I20">
        <v>4122.7334051532262</v>
      </c>
      <c r="J20">
        <v>1229.1772535746341</v>
      </c>
      <c r="K20">
        <v>41.780466405319302</v>
      </c>
      <c r="L20">
        <v>3.551316571212682</v>
      </c>
      <c r="P20">
        <f t="shared" si="0"/>
        <v>16189692.829741001</v>
      </c>
    </row>
    <row r="21" spans="1:16" x14ac:dyDescent="0.3">
      <c r="A21" t="s">
        <v>12</v>
      </c>
      <c r="B21" t="s">
        <v>13</v>
      </c>
      <c r="C21" t="s">
        <v>14</v>
      </c>
      <c r="D21" t="s">
        <v>23</v>
      </c>
      <c r="E21" t="s">
        <v>16</v>
      </c>
      <c r="F21" t="s">
        <v>18</v>
      </c>
      <c r="G21">
        <v>1236.9244783300001</v>
      </c>
      <c r="H21">
        <v>850.20512887864675</v>
      </c>
      <c r="I21">
        <v>2380.4562232492658</v>
      </c>
      <c r="J21">
        <v>378.48965609697632</v>
      </c>
      <c r="K21">
        <v>44.430301934592322</v>
      </c>
      <c r="L21">
        <v>16.84278969631545</v>
      </c>
      <c r="P21">
        <f t="shared" si="0"/>
        <v>2944444.5721300002</v>
      </c>
    </row>
    <row r="22" spans="1:16" x14ac:dyDescent="0.3">
      <c r="A22" t="s">
        <v>12</v>
      </c>
      <c r="B22" t="s">
        <v>13</v>
      </c>
      <c r="C22" t="s">
        <v>14</v>
      </c>
      <c r="D22" t="s">
        <v>23</v>
      </c>
      <c r="E22" t="s">
        <v>19</v>
      </c>
      <c r="F22" t="s">
        <v>17</v>
      </c>
      <c r="G22">
        <v>1117.20744193</v>
      </c>
      <c r="H22">
        <v>669.06614378344511</v>
      </c>
      <c r="I22">
        <v>5756.4650987286859</v>
      </c>
      <c r="J22">
        <v>1953.1753663968991</v>
      </c>
      <c r="K22">
        <v>47.365031708171848</v>
      </c>
      <c r="L22">
        <v>1.4796014191511719</v>
      </c>
      <c r="P22">
        <f t="shared" si="0"/>
        <v>6431165.6475099996</v>
      </c>
    </row>
    <row r="23" spans="1:16" x14ac:dyDescent="0.3">
      <c r="A23" t="s">
        <v>12</v>
      </c>
      <c r="B23" t="s">
        <v>13</v>
      </c>
      <c r="C23" t="s">
        <v>14</v>
      </c>
      <c r="D23" t="s">
        <v>23</v>
      </c>
      <c r="E23" t="s">
        <v>19</v>
      </c>
      <c r="F23" t="s">
        <v>18</v>
      </c>
      <c r="G23">
        <v>646.71357580999995</v>
      </c>
      <c r="H23">
        <v>382.55648208078469</v>
      </c>
      <c r="I23">
        <v>928.86981628399474</v>
      </c>
      <c r="J23">
        <v>262.55654688668761</v>
      </c>
      <c r="K23">
        <v>44.094069092617708</v>
      </c>
      <c r="L23">
        <v>10.9554696982735</v>
      </c>
      <c r="P23">
        <f t="shared" si="0"/>
        <v>600712.72035099997</v>
      </c>
    </row>
    <row r="24" spans="1:16" x14ac:dyDescent="0.3">
      <c r="A24" t="s">
        <v>12</v>
      </c>
      <c r="B24" t="s">
        <v>13</v>
      </c>
      <c r="C24" t="s">
        <v>14</v>
      </c>
      <c r="D24" t="s">
        <v>23</v>
      </c>
      <c r="E24" t="s">
        <v>20</v>
      </c>
      <c r="F24" t="s">
        <v>17</v>
      </c>
      <c r="G24">
        <v>12912.97356583</v>
      </c>
      <c r="H24">
        <v>2816.116062567231</v>
      </c>
      <c r="I24">
        <v>7399.351289532864</v>
      </c>
      <c r="J24">
        <v>1522.7024527683529</v>
      </c>
      <c r="K24">
        <v>40.46893750020395</v>
      </c>
      <c r="L24">
        <v>2.4034964466543882</v>
      </c>
      <c r="P24">
        <f t="shared" si="0"/>
        <v>95547627.606027991</v>
      </c>
    </row>
    <row r="25" spans="1:16" x14ac:dyDescent="0.3">
      <c r="A25" t="s">
        <v>12</v>
      </c>
      <c r="B25" t="s">
        <v>13</v>
      </c>
      <c r="C25" t="s">
        <v>14</v>
      </c>
      <c r="D25" t="s">
        <v>23</v>
      </c>
      <c r="E25" t="s">
        <v>20</v>
      </c>
      <c r="F25" t="s">
        <v>18</v>
      </c>
      <c r="G25">
        <v>9488.6197886800001</v>
      </c>
      <c r="H25">
        <v>2334.627770696196</v>
      </c>
      <c r="I25">
        <v>3449.4929136302771</v>
      </c>
      <c r="J25">
        <v>548.97058821095038</v>
      </c>
      <c r="K25">
        <v>36.234939305684847</v>
      </c>
      <c r="L25">
        <v>1.9318801973399951</v>
      </c>
      <c r="P25">
        <f t="shared" si="0"/>
        <v>32730926.721183676</v>
      </c>
    </row>
    <row r="26" spans="1:16" x14ac:dyDescent="0.3">
      <c r="A26" t="s">
        <v>12</v>
      </c>
      <c r="B26" t="s">
        <v>27</v>
      </c>
      <c r="C26" t="s">
        <v>14</v>
      </c>
      <c r="D26" t="s">
        <v>15</v>
      </c>
      <c r="E26" t="s">
        <v>19</v>
      </c>
      <c r="F26" t="s">
        <v>17</v>
      </c>
      <c r="G26">
        <v>576.94353100000001</v>
      </c>
      <c r="H26">
        <v>410.83919781928279</v>
      </c>
      <c r="I26">
        <v>1722.4293082211541</v>
      </c>
      <c r="J26">
        <v>449.05682114935831</v>
      </c>
      <c r="K26">
        <v>60.457934134527981</v>
      </c>
      <c r="L26">
        <v>7.3482025278985921</v>
      </c>
      <c r="P26">
        <f t="shared" si="0"/>
        <v>993744.44698300003</v>
      </c>
    </row>
    <row r="27" spans="1:16" x14ac:dyDescent="0.3">
      <c r="A27" t="s">
        <v>12</v>
      </c>
      <c r="B27" t="s">
        <v>27</v>
      </c>
      <c r="C27" t="s">
        <v>14</v>
      </c>
      <c r="D27" t="s">
        <v>15</v>
      </c>
      <c r="E27" t="s">
        <v>19</v>
      </c>
      <c r="F27" t="s">
        <v>18</v>
      </c>
      <c r="G27">
        <v>4118.4824151700004</v>
      </c>
      <c r="H27">
        <v>1923.984756230027</v>
      </c>
      <c r="I27">
        <v>1092.119345484193</v>
      </c>
      <c r="J27">
        <v>199.48154197907229</v>
      </c>
      <c r="K27">
        <v>42.288420328154039</v>
      </c>
      <c r="L27">
        <v>10.334800197580529</v>
      </c>
      <c r="P27">
        <f t="shared" si="0"/>
        <v>4497874.3196436195</v>
      </c>
    </row>
    <row r="28" spans="1:16" x14ac:dyDescent="0.3">
      <c r="A28" t="s">
        <v>12</v>
      </c>
      <c r="B28" t="s">
        <v>27</v>
      </c>
      <c r="C28" t="s">
        <v>14</v>
      </c>
      <c r="D28" t="s">
        <v>15</v>
      </c>
      <c r="E28" t="s">
        <v>20</v>
      </c>
      <c r="F28" t="s">
        <v>17</v>
      </c>
      <c r="G28">
        <v>744.24395045999995</v>
      </c>
      <c r="H28">
        <v>533.64407629457833</v>
      </c>
      <c r="I28">
        <v>1338.3150333225749</v>
      </c>
      <c r="J28">
        <v>517.06027627523781</v>
      </c>
      <c r="K28">
        <v>65.582103642834099</v>
      </c>
      <c r="L28">
        <v>1.1079863063040809</v>
      </c>
      <c r="P28">
        <f t="shared" si="0"/>
        <v>996032.86735999957</v>
      </c>
    </row>
    <row r="29" spans="1:16" x14ac:dyDescent="0.3">
      <c r="A29" t="s">
        <v>12</v>
      </c>
      <c r="B29" t="s">
        <v>27</v>
      </c>
      <c r="C29" t="s">
        <v>14</v>
      </c>
      <c r="D29" t="s">
        <v>15</v>
      </c>
      <c r="E29" t="s">
        <v>20</v>
      </c>
      <c r="F29" t="s">
        <v>18</v>
      </c>
      <c r="G29">
        <v>961.07850721</v>
      </c>
      <c r="H29">
        <v>995.39800340073953</v>
      </c>
      <c r="I29">
        <v>2500</v>
      </c>
      <c r="J29">
        <v>7.896220452128992E-14</v>
      </c>
      <c r="K29">
        <v>55</v>
      </c>
      <c r="L29">
        <v>1.8160815307554789E-15</v>
      </c>
      <c r="P29">
        <f t="shared" si="0"/>
        <v>2402696.2680250001</v>
      </c>
    </row>
    <row r="30" spans="1:16" x14ac:dyDescent="0.3">
      <c r="A30" t="s">
        <v>12</v>
      </c>
      <c r="B30" t="s">
        <v>27</v>
      </c>
      <c r="C30" t="s">
        <v>14</v>
      </c>
      <c r="D30" t="s">
        <v>21</v>
      </c>
      <c r="E30" t="s">
        <v>16</v>
      </c>
      <c r="F30" t="s">
        <v>17</v>
      </c>
      <c r="G30">
        <v>1465.24299354</v>
      </c>
      <c r="H30">
        <v>1526.729927337919</v>
      </c>
      <c r="I30">
        <v>2000</v>
      </c>
      <c r="J30">
        <v>2.0260128119167531E-13</v>
      </c>
      <c r="K30">
        <v>30</v>
      </c>
      <c r="L30">
        <v>1.511071172206618E-15</v>
      </c>
      <c r="P30">
        <f t="shared" si="0"/>
        <v>2930485.9870799999</v>
      </c>
    </row>
    <row r="31" spans="1:16" x14ac:dyDescent="0.3">
      <c r="A31" t="s">
        <v>12</v>
      </c>
      <c r="B31" t="s">
        <v>27</v>
      </c>
      <c r="C31" t="s">
        <v>14</v>
      </c>
      <c r="D31" t="s">
        <v>21</v>
      </c>
      <c r="E31" t="s">
        <v>16</v>
      </c>
      <c r="F31" t="s">
        <v>18</v>
      </c>
      <c r="G31">
        <v>1866.11401948</v>
      </c>
      <c r="H31">
        <v>1251.306914473334</v>
      </c>
      <c r="I31">
        <v>948.21552955808772</v>
      </c>
      <c r="J31">
        <v>692.38675688704154</v>
      </c>
      <c r="K31">
        <v>47.919921147416467</v>
      </c>
      <c r="L31">
        <v>11.77303621934912</v>
      </c>
      <c r="P31">
        <f t="shared" si="0"/>
        <v>1769478.2931969999</v>
      </c>
    </row>
    <row r="32" spans="1:16" x14ac:dyDescent="0.3">
      <c r="A32" t="s">
        <v>12</v>
      </c>
      <c r="B32" t="s">
        <v>27</v>
      </c>
      <c r="C32" t="s">
        <v>14</v>
      </c>
      <c r="D32" t="s">
        <v>21</v>
      </c>
      <c r="E32" t="s">
        <v>19</v>
      </c>
      <c r="F32" t="s">
        <v>17</v>
      </c>
      <c r="G32">
        <v>430.39741081</v>
      </c>
      <c r="H32">
        <v>374.00839005340532</v>
      </c>
      <c r="I32">
        <v>3200</v>
      </c>
      <c r="J32">
        <v>1.2485020767766089E-13</v>
      </c>
      <c r="K32">
        <v>46</v>
      </c>
      <c r="L32">
        <v>2.2525719065961929E-15</v>
      </c>
      <c r="P32">
        <f t="shared" si="0"/>
        <v>1377271.714592</v>
      </c>
    </row>
    <row r="33" spans="1:16" x14ac:dyDescent="0.3">
      <c r="A33" t="s">
        <v>12</v>
      </c>
      <c r="B33" t="s">
        <v>27</v>
      </c>
      <c r="C33" t="s">
        <v>14</v>
      </c>
      <c r="D33" t="s">
        <v>21</v>
      </c>
      <c r="E33" t="s">
        <v>19</v>
      </c>
      <c r="F33" t="s">
        <v>18</v>
      </c>
      <c r="G33">
        <v>871.46479323000005</v>
      </c>
      <c r="H33">
        <v>866.50501934311797</v>
      </c>
      <c r="I33">
        <v>1200</v>
      </c>
      <c r="J33">
        <v>5.5834710274443161E-14</v>
      </c>
      <c r="K33">
        <v>43</v>
      </c>
      <c r="L33">
        <v>1.511071172206618E-15</v>
      </c>
      <c r="P33">
        <f t="shared" si="0"/>
        <v>1045757.7518760001</v>
      </c>
    </row>
    <row r="34" spans="1:16" x14ac:dyDescent="0.3">
      <c r="A34" t="s">
        <v>12</v>
      </c>
      <c r="B34" t="s">
        <v>27</v>
      </c>
      <c r="C34" t="s">
        <v>14</v>
      </c>
      <c r="D34" t="s">
        <v>21</v>
      </c>
      <c r="E34" t="s">
        <v>20</v>
      </c>
      <c r="F34" t="s">
        <v>18</v>
      </c>
      <c r="G34">
        <v>1949.7724700199999</v>
      </c>
      <c r="H34">
        <v>1125.5512026898041</v>
      </c>
      <c r="I34">
        <v>1177.560604549888</v>
      </c>
      <c r="J34">
        <v>245.7970770652357</v>
      </c>
      <c r="K34">
        <v>42.443469037380098</v>
      </c>
      <c r="L34">
        <v>6.2843437535779438</v>
      </c>
      <c r="P34">
        <f t="shared" si="0"/>
        <v>2295975.2485314794</v>
      </c>
    </row>
    <row r="35" spans="1:16" x14ac:dyDescent="0.3">
      <c r="A35" t="s">
        <v>12</v>
      </c>
      <c r="B35" t="s">
        <v>27</v>
      </c>
      <c r="C35" t="s">
        <v>14</v>
      </c>
      <c r="D35" t="s">
        <v>23</v>
      </c>
      <c r="E35" t="s">
        <v>16</v>
      </c>
      <c r="F35" t="s">
        <v>17</v>
      </c>
      <c r="G35">
        <v>2406.8276717099998</v>
      </c>
      <c r="H35">
        <v>1085.080000694044</v>
      </c>
      <c r="I35">
        <v>4416.4822192391593</v>
      </c>
      <c r="J35">
        <v>1350.5402325394591</v>
      </c>
      <c r="K35">
        <v>38.086534590784403</v>
      </c>
      <c r="L35">
        <v>3.2945647912950671</v>
      </c>
      <c r="P35">
        <f t="shared" si="0"/>
        <v>10629711.616879998</v>
      </c>
    </row>
    <row r="36" spans="1:16" x14ac:dyDescent="0.3">
      <c r="A36" t="s">
        <v>12</v>
      </c>
      <c r="B36" t="s">
        <v>27</v>
      </c>
      <c r="C36" t="s">
        <v>14</v>
      </c>
      <c r="D36" t="s">
        <v>23</v>
      </c>
      <c r="E36" t="s">
        <v>20</v>
      </c>
      <c r="F36" t="s">
        <v>17</v>
      </c>
      <c r="G36">
        <v>1064.47708904</v>
      </c>
      <c r="H36">
        <v>771.45994385544395</v>
      </c>
      <c r="I36">
        <v>5794.0933177832221</v>
      </c>
      <c r="J36">
        <v>5010.8549257257946</v>
      </c>
      <c r="K36">
        <v>32.416293335725648</v>
      </c>
      <c r="L36">
        <v>0.7709007578039675</v>
      </c>
      <c r="P36">
        <f t="shared" si="0"/>
        <v>6167679.5885399999</v>
      </c>
    </row>
    <row r="37" spans="1:16" x14ac:dyDescent="0.3">
      <c r="A37" t="s">
        <v>12</v>
      </c>
      <c r="B37" t="s">
        <v>27</v>
      </c>
      <c r="C37" t="s">
        <v>14</v>
      </c>
      <c r="D37" t="s">
        <v>23</v>
      </c>
      <c r="E37" t="s">
        <v>20</v>
      </c>
      <c r="F37" t="s">
        <v>18</v>
      </c>
      <c r="G37">
        <v>1763.2063406499999</v>
      </c>
      <c r="H37">
        <v>1097.9541119506</v>
      </c>
      <c r="I37">
        <v>3027.8216818573919</v>
      </c>
      <c r="J37">
        <v>1050.608249290751</v>
      </c>
      <c r="K37">
        <v>43.797601652533508</v>
      </c>
      <c r="L37">
        <v>7.589771013662947</v>
      </c>
      <c r="P37">
        <f t="shared" si="0"/>
        <v>5338674.3878084999</v>
      </c>
    </row>
    <row r="38" spans="1:16" x14ac:dyDescent="0.3">
      <c r="A38" t="s">
        <v>12</v>
      </c>
      <c r="B38" t="s">
        <v>29</v>
      </c>
      <c r="C38" t="s">
        <v>14</v>
      </c>
      <c r="D38" t="s">
        <v>15</v>
      </c>
      <c r="E38" t="s">
        <v>22</v>
      </c>
      <c r="F38" t="s">
        <v>18</v>
      </c>
      <c r="G38">
        <v>189.29061625</v>
      </c>
      <c r="H38">
        <v>191.04755066783571</v>
      </c>
      <c r="I38">
        <v>250</v>
      </c>
      <c r="J38">
        <v>9.4500693871103807E-15</v>
      </c>
      <c r="K38">
        <v>58</v>
      </c>
      <c r="L38">
        <v>2.4156142538792009E-15</v>
      </c>
      <c r="P38">
        <f t="shared" si="0"/>
        <v>47322.654062499998</v>
      </c>
    </row>
    <row r="39" spans="1:16" x14ac:dyDescent="0.3">
      <c r="A39" t="s">
        <v>12</v>
      </c>
      <c r="B39" t="s">
        <v>29</v>
      </c>
      <c r="C39" t="s">
        <v>14</v>
      </c>
      <c r="D39" t="s">
        <v>15</v>
      </c>
      <c r="E39" t="s">
        <v>16</v>
      </c>
      <c r="F39" t="s">
        <v>18</v>
      </c>
      <c r="G39">
        <v>972.50231917999997</v>
      </c>
      <c r="H39">
        <v>936.64095499919927</v>
      </c>
      <c r="I39">
        <v>1200</v>
      </c>
      <c r="J39">
        <v>2.2794425018086509E-14</v>
      </c>
      <c r="K39">
        <v>64</v>
      </c>
      <c r="L39">
        <v>2.46756889129031E-15</v>
      </c>
      <c r="P39">
        <f t="shared" si="0"/>
        <v>1167002.7830159999</v>
      </c>
    </row>
    <row r="40" spans="1:16" x14ac:dyDescent="0.3">
      <c r="A40" t="s">
        <v>12</v>
      </c>
      <c r="B40" t="s">
        <v>29</v>
      </c>
      <c r="C40" t="s">
        <v>14</v>
      </c>
      <c r="D40" t="s">
        <v>15</v>
      </c>
      <c r="E40" t="s">
        <v>19</v>
      </c>
      <c r="F40" t="s">
        <v>18</v>
      </c>
      <c r="G40">
        <v>684.02811856999995</v>
      </c>
      <c r="H40">
        <v>470.71915994922819</v>
      </c>
      <c r="I40">
        <v>168.3441615364178</v>
      </c>
      <c r="J40">
        <v>20.10384414310581</v>
      </c>
      <c r="K40">
        <v>55.364440597034452</v>
      </c>
      <c r="L40">
        <v>7.9627774789285564</v>
      </c>
      <c r="P40">
        <f t="shared" si="0"/>
        <v>115152.14008800001</v>
      </c>
    </row>
    <row r="41" spans="1:16" x14ac:dyDescent="0.3">
      <c r="A41" t="s">
        <v>12</v>
      </c>
      <c r="B41" t="s">
        <v>29</v>
      </c>
      <c r="C41" t="s">
        <v>14</v>
      </c>
      <c r="D41" t="s">
        <v>15</v>
      </c>
      <c r="E41" t="s">
        <v>20</v>
      </c>
      <c r="F41" t="s">
        <v>17</v>
      </c>
      <c r="G41">
        <v>513.02373361000002</v>
      </c>
      <c r="H41">
        <v>501.18212085453479</v>
      </c>
      <c r="I41">
        <v>16000</v>
      </c>
      <c r="J41">
        <v>7.2942160057876829E-13</v>
      </c>
      <c r="K41">
        <v>47</v>
      </c>
      <c r="L41">
        <v>7.1232578181520341E-16</v>
      </c>
      <c r="P41">
        <f t="shared" si="0"/>
        <v>8208379.7377599999</v>
      </c>
    </row>
    <row r="42" spans="1:16" x14ac:dyDescent="0.3">
      <c r="A42" t="s">
        <v>12</v>
      </c>
      <c r="B42" t="s">
        <v>29</v>
      </c>
      <c r="C42" t="s">
        <v>14</v>
      </c>
      <c r="D42" t="s">
        <v>15</v>
      </c>
      <c r="E42" t="s">
        <v>20</v>
      </c>
      <c r="F42" t="s">
        <v>18</v>
      </c>
      <c r="G42">
        <v>608.74987248000002</v>
      </c>
      <c r="H42">
        <v>662.93845471159511</v>
      </c>
      <c r="I42">
        <v>2500</v>
      </c>
      <c r="J42">
        <v>4.5588850036173018E-14</v>
      </c>
      <c r="K42">
        <v>35</v>
      </c>
      <c r="L42">
        <v>7.1232578181520341E-16</v>
      </c>
      <c r="P42">
        <f t="shared" si="0"/>
        <v>1521874.6812</v>
      </c>
    </row>
    <row r="43" spans="1:16" x14ac:dyDescent="0.3">
      <c r="A43" t="s">
        <v>12</v>
      </c>
      <c r="B43" t="s">
        <v>29</v>
      </c>
      <c r="C43" t="s">
        <v>14</v>
      </c>
      <c r="D43" t="s">
        <v>21</v>
      </c>
      <c r="E43" t="s">
        <v>16</v>
      </c>
      <c r="F43" t="s">
        <v>17</v>
      </c>
      <c r="G43">
        <v>1632.8639061199999</v>
      </c>
      <c r="H43">
        <v>1100.1287422270341</v>
      </c>
      <c r="I43">
        <v>2779.8044740701271</v>
      </c>
      <c r="J43">
        <v>777.14939167479588</v>
      </c>
      <c r="K43">
        <v>26.339413422210381</v>
      </c>
      <c r="L43">
        <v>2.3314481750243892</v>
      </c>
      <c r="P43">
        <f t="shared" si="0"/>
        <v>4539042.3917799992</v>
      </c>
    </row>
    <row r="44" spans="1:16" x14ac:dyDescent="0.3">
      <c r="A44" t="s">
        <v>12</v>
      </c>
      <c r="B44" t="s">
        <v>29</v>
      </c>
      <c r="C44" t="s">
        <v>14</v>
      </c>
      <c r="D44" t="s">
        <v>21</v>
      </c>
      <c r="E44" t="s">
        <v>16</v>
      </c>
      <c r="F44" t="s">
        <v>18</v>
      </c>
      <c r="G44">
        <v>1946.12900283</v>
      </c>
      <c r="H44">
        <v>1156.3168632060581</v>
      </c>
      <c r="I44">
        <v>1148.1923852661439</v>
      </c>
      <c r="J44">
        <v>152.2680683877291</v>
      </c>
      <c r="K44">
        <v>40.377649524071238</v>
      </c>
      <c r="L44">
        <v>6.1274154396266791</v>
      </c>
      <c r="P44">
        <f t="shared" si="0"/>
        <v>2234530.5017949999</v>
      </c>
    </row>
    <row r="45" spans="1:16" x14ac:dyDescent="0.3">
      <c r="A45" t="s">
        <v>12</v>
      </c>
      <c r="B45" t="s">
        <v>29</v>
      </c>
      <c r="C45" t="s">
        <v>14</v>
      </c>
      <c r="D45" t="s">
        <v>21</v>
      </c>
      <c r="E45" t="s">
        <v>19</v>
      </c>
      <c r="F45" t="s">
        <v>17</v>
      </c>
      <c r="G45">
        <v>1697.6015817299999</v>
      </c>
      <c r="H45">
        <v>867.13854407866029</v>
      </c>
      <c r="I45">
        <v>1979.9006772836369</v>
      </c>
      <c r="J45">
        <v>272.46968884864123</v>
      </c>
      <c r="K45">
        <v>52.931182564874298</v>
      </c>
      <c r="L45">
        <v>4.1286045706377212</v>
      </c>
      <c r="P45">
        <f t="shared" si="0"/>
        <v>3361082.5214249999</v>
      </c>
    </row>
    <row r="46" spans="1:16" x14ac:dyDescent="0.3">
      <c r="A46" t="s">
        <v>12</v>
      </c>
      <c r="B46" t="s">
        <v>29</v>
      </c>
      <c r="C46" t="s">
        <v>14</v>
      </c>
      <c r="D46" t="s">
        <v>21</v>
      </c>
      <c r="E46" t="s">
        <v>19</v>
      </c>
      <c r="F46" t="s">
        <v>18</v>
      </c>
      <c r="G46">
        <v>1486.8358727</v>
      </c>
      <c r="H46">
        <v>1112.2721874234439</v>
      </c>
      <c r="I46">
        <v>275.61696807787808</v>
      </c>
      <c r="J46">
        <v>107.45632927726621</v>
      </c>
      <c r="K46">
        <v>50.610068616708062</v>
      </c>
      <c r="L46">
        <v>4.6564409353482041</v>
      </c>
      <c r="P46">
        <f t="shared" si="0"/>
        <v>409797.19526299991</v>
      </c>
    </row>
    <row r="47" spans="1:16" x14ac:dyDescent="0.3">
      <c r="A47" t="s">
        <v>12</v>
      </c>
      <c r="B47" t="s">
        <v>29</v>
      </c>
      <c r="C47" t="s">
        <v>14</v>
      </c>
      <c r="D47" t="s">
        <v>21</v>
      </c>
      <c r="E47" t="s">
        <v>20</v>
      </c>
      <c r="F47" t="s">
        <v>17</v>
      </c>
      <c r="G47">
        <v>1754.8616076000001</v>
      </c>
      <c r="H47">
        <v>943.49196333948612</v>
      </c>
      <c r="I47">
        <v>1768.084436482374</v>
      </c>
      <c r="J47">
        <v>178.96862922760189</v>
      </c>
      <c r="K47">
        <v>49.231660703310943</v>
      </c>
      <c r="L47">
        <v>4.0632041156595013</v>
      </c>
      <c r="P47">
        <f t="shared" si="0"/>
        <v>3102743.4965779991</v>
      </c>
    </row>
    <row r="48" spans="1:16" x14ac:dyDescent="0.3">
      <c r="A48" t="s">
        <v>12</v>
      </c>
      <c r="B48" t="s">
        <v>29</v>
      </c>
      <c r="C48" t="s">
        <v>14</v>
      </c>
      <c r="D48" t="s">
        <v>21</v>
      </c>
      <c r="E48" t="s">
        <v>20</v>
      </c>
      <c r="F48" t="s">
        <v>18</v>
      </c>
      <c r="G48">
        <v>5113.2239978999996</v>
      </c>
      <c r="H48">
        <v>1902.2189075502899</v>
      </c>
      <c r="I48">
        <v>573.22069896686787</v>
      </c>
      <c r="J48">
        <v>226.92039314506789</v>
      </c>
      <c r="K48">
        <v>39.24007087160745</v>
      </c>
      <c r="L48">
        <v>2.8388899301065651</v>
      </c>
      <c r="P48">
        <f t="shared" si="0"/>
        <v>2931005.8340504002</v>
      </c>
    </row>
    <row r="49" spans="1:16" x14ac:dyDescent="0.3">
      <c r="A49" t="s">
        <v>12</v>
      </c>
      <c r="B49" t="s">
        <v>29</v>
      </c>
      <c r="C49" t="s">
        <v>14</v>
      </c>
      <c r="D49" t="s">
        <v>23</v>
      </c>
      <c r="E49" t="s">
        <v>16</v>
      </c>
      <c r="F49" t="s">
        <v>17</v>
      </c>
      <c r="G49">
        <v>1278.22738531</v>
      </c>
      <c r="H49">
        <v>868.77294842679339</v>
      </c>
      <c r="I49">
        <v>4118.7710709571293</v>
      </c>
      <c r="J49">
        <v>1361.790350147146</v>
      </c>
      <c r="K49">
        <v>35.942737598551567</v>
      </c>
      <c r="L49">
        <v>1.8913754863154799</v>
      </c>
      <c r="P49">
        <f t="shared" si="0"/>
        <v>5264725.9767199997</v>
      </c>
    </row>
    <row r="50" spans="1:16" x14ac:dyDescent="0.3">
      <c r="A50" t="s">
        <v>12</v>
      </c>
      <c r="B50" t="s">
        <v>29</v>
      </c>
      <c r="C50" t="s">
        <v>14</v>
      </c>
      <c r="D50" t="s">
        <v>23</v>
      </c>
      <c r="E50" t="s">
        <v>16</v>
      </c>
      <c r="F50" t="s">
        <v>18</v>
      </c>
      <c r="G50">
        <v>588.74007916999994</v>
      </c>
      <c r="H50">
        <v>563.96978447533229</v>
      </c>
      <c r="I50">
        <v>2500</v>
      </c>
      <c r="J50">
        <v>3.2236185007074532E-14</v>
      </c>
      <c r="K50">
        <v>36</v>
      </c>
      <c r="L50">
        <v>0</v>
      </c>
      <c r="P50">
        <f t="shared" si="0"/>
        <v>1471850.1979249998</v>
      </c>
    </row>
    <row r="51" spans="1:16" x14ac:dyDescent="0.3">
      <c r="A51" t="s">
        <v>12</v>
      </c>
      <c r="B51" t="s">
        <v>29</v>
      </c>
      <c r="C51" t="s">
        <v>14</v>
      </c>
      <c r="D51" t="s">
        <v>23</v>
      </c>
      <c r="E51" t="s">
        <v>19</v>
      </c>
      <c r="F51" t="s">
        <v>18</v>
      </c>
      <c r="G51">
        <v>763.42231958000002</v>
      </c>
      <c r="H51">
        <v>668.16421640603676</v>
      </c>
      <c r="I51">
        <v>700.53265721091793</v>
      </c>
      <c r="J51">
        <v>289.51143923884348</v>
      </c>
      <c r="K51">
        <v>22.29540021820959</v>
      </c>
      <c r="L51">
        <v>6.6810332132040804</v>
      </c>
      <c r="P51">
        <f t="shared" si="0"/>
        <v>534802.26610949996</v>
      </c>
    </row>
    <row r="52" spans="1:16" x14ac:dyDescent="0.3">
      <c r="A52" t="s">
        <v>12</v>
      </c>
      <c r="B52" t="s">
        <v>29</v>
      </c>
      <c r="C52" t="s">
        <v>14</v>
      </c>
      <c r="D52" t="s">
        <v>23</v>
      </c>
      <c r="E52" t="s">
        <v>20</v>
      </c>
      <c r="F52" t="s">
        <v>17</v>
      </c>
      <c r="G52">
        <v>5730.1013341999997</v>
      </c>
      <c r="H52">
        <v>2613.992120418734</v>
      </c>
      <c r="I52">
        <v>4872.6915196532309</v>
      </c>
      <c r="J52">
        <v>1006.683681418257</v>
      </c>
      <c r="K52">
        <v>31.95685112519838</v>
      </c>
      <c r="L52">
        <v>3.019437950757502</v>
      </c>
      <c r="P52">
        <f t="shared" si="0"/>
        <v>27921016.177910004</v>
      </c>
    </row>
    <row r="53" spans="1:16" x14ac:dyDescent="0.3">
      <c r="A53" t="s">
        <v>12</v>
      </c>
      <c r="B53" t="s">
        <v>29</v>
      </c>
      <c r="C53" t="s">
        <v>14</v>
      </c>
      <c r="D53" t="s">
        <v>23</v>
      </c>
      <c r="E53" t="s">
        <v>20</v>
      </c>
      <c r="F53" t="s">
        <v>18</v>
      </c>
      <c r="G53">
        <v>1147.2578312999999</v>
      </c>
      <c r="H53">
        <v>707.23509709532016</v>
      </c>
      <c r="I53">
        <v>2764.9304558850481</v>
      </c>
      <c r="J53">
        <v>694.56689048642784</v>
      </c>
      <c r="K53">
        <v>32.737047237691847</v>
      </c>
      <c r="L53">
        <v>4.1530064041878507</v>
      </c>
      <c r="P53">
        <f t="shared" si="0"/>
        <v>3172088.1185140004</v>
      </c>
    </row>
    <row r="54" spans="1:16" x14ac:dyDescent="0.3">
      <c r="A54" t="s">
        <v>12</v>
      </c>
      <c r="B54" t="s">
        <v>30</v>
      </c>
      <c r="C54" t="s">
        <v>14</v>
      </c>
      <c r="D54" t="s">
        <v>15</v>
      </c>
      <c r="E54" t="s">
        <v>22</v>
      </c>
      <c r="F54" t="s">
        <v>18</v>
      </c>
      <c r="G54">
        <v>1886.8614845300001</v>
      </c>
      <c r="H54">
        <v>767.37334714042083</v>
      </c>
      <c r="I54">
        <v>1793.308907539503</v>
      </c>
      <c r="J54">
        <v>1205.053976916626</v>
      </c>
      <c r="K54">
        <v>51.101821116237289</v>
      </c>
      <c r="L54">
        <v>6.2652519845294341</v>
      </c>
      <c r="P54">
        <f t="shared" si="0"/>
        <v>3383725.5075008594</v>
      </c>
    </row>
    <row r="55" spans="1:16" x14ac:dyDescent="0.3">
      <c r="A55" t="s">
        <v>12</v>
      </c>
      <c r="B55" t="s">
        <v>30</v>
      </c>
      <c r="C55" t="s">
        <v>14</v>
      </c>
      <c r="D55" t="s">
        <v>15</v>
      </c>
      <c r="E55" t="s">
        <v>16</v>
      </c>
      <c r="F55" t="s">
        <v>17</v>
      </c>
      <c r="G55">
        <v>3308.8645432600001</v>
      </c>
      <c r="H55">
        <v>1613.5508782465661</v>
      </c>
      <c r="I55">
        <v>2960.898080578781</v>
      </c>
      <c r="J55">
        <v>701.68751177510228</v>
      </c>
      <c r="K55">
        <v>53.564565719915969</v>
      </c>
      <c r="L55">
        <v>5.2919287000038224</v>
      </c>
      <c r="P55">
        <f t="shared" si="0"/>
        <v>9797210.6750337183</v>
      </c>
    </row>
    <row r="56" spans="1:16" x14ac:dyDescent="0.3">
      <c r="A56" t="s">
        <v>12</v>
      </c>
      <c r="B56" t="s">
        <v>30</v>
      </c>
      <c r="C56" t="s">
        <v>14</v>
      </c>
      <c r="D56" t="s">
        <v>15</v>
      </c>
      <c r="E56" t="s">
        <v>16</v>
      </c>
      <c r="F56" t="s">
        <v>18</v>
      </c>
      <c r="G56">
        <v>3333.73369546</v>
      </c>
      <c r="H56">
        <v>1440.7124550509529</v>
      </c>
      <c r="I56">
        <v>933.57523793524103</v>
      </c>
      <c r="J56">
        <v>192.50746765851281</v>
      </c>
      <c r="K56">
        <v>50.289490916639288</v>
      </c>
      <c r="L56">
        <v>3.1243602920415041</v>
      </c>
      <c r="P56">
        <f t="shared" si="0"/>
        <v>3112291.2279518</v>
      </c>
    </row>
    <row r="57" spans="1:16" x14ac:dyDescent="0.3">
      <c r="A57" t="s">
        <v>12</v>
      </c>
      <c r="B57" t="s">
        <v>30</v>
      </c>
      <c r="C57" t="s">
        <v>14</v>
      </c>
      <c r="D57" t="s">
        <v>15</v>
      </c>
      <c r="E57" t="s">
        <v>19</v>
      </c>
      <c r="F57" t="s">
        <v>18</v>
      </c>
      <c r="G57">
        <v>3050.8268335799999</v>
      </c>
      <c r="H57">
        <v>1311.1859919679109</v>
      </c>
      <c r="I57">
        <v>647.53946688113683</v>
      </c>
      <c r="J57">
        <v>123.92363711889161</v>
      </c>
      <c r="K57">
        <v>54.684826699274943</v>
      </c>
      <c r="L57">
        <v>1.0863991935614381</v>
      </c>
      <c r="P57">
        <f t="shared" si="0"/>
        <v>1975530.7813630598</v>
      </c>
    </row>
    <row r="58" spans="1:16" x14ac:dyDescent="0.3">
      <c r="A58" t="s">
        <v>12</v>
      </c>
      <c r="B58" t="s">
        <v>30</v>
      </c>
      <c r="C58" t="s">
        <v>14</v>
      </c>
      <c r="D58" t="s">
        <v>15</v>
      </c>
      <c r="E58" t="s">
        <v>20</v>
      </c>
      <c r="F58" t="s">
        <v>17</v>
      </c>
      <c r="G58">
        <v>1112.42472245</v>
      </c>
      <c r="H58">
        <v>903.87611690714675</v>
      </c>
      <c r="I58">
        <v>5233.8479715976391</v>
      </c>
      <c r="J58">
        <v>1162.6294541248581</v>
      </c>
      <c r="K58">
        <v>55.212311933727818</v>
      </c>
      <c r="L58">
        <v>2.712802059624666</v>
      </c>
      <c r="P58">
        <f t="shared" si="0"/>
        <v>5822261.8771499991</v>
      </c>
    </row>
    <row r="59" spans="1:16" x14ac:dyDescent="0.3">
      <c r="A59" t="s">
        <v>12</v>
      </c>
      <c r="B59" t="s">
        <v>30</v>
      </c>
      <c r="C59" t="s">
        <v>14</v>
      </c>
      <c r="D59" t="s">
        <v>15</v>
      </c>
      <c r="E59" t="s">
        <v>20</v>
      </c>
      <c r="F59" t="s">
        <v>18</v>
      </c>
      <c r="G59">
        <v>2751.27764269</v>
      </c>
      <c r="H59">
        <v>1743.754223842559</v>
      </c>
      <c r="I59">
        <v>670.37144379209246</v>
      </c>
      <c r="J59">
        <v>78.417957149819017</v>
      </c>
      <c r="K59">
        <v>41.3918174141291</v>
      </c>
      <c r="L59">
        <v>9.3793476162910689</v>
      </c>
      <c r="P59">
        <f t="shared" si="0"/>
        <v>1844377.965603</v>
      </c>
    </row>
    <row r="60" spans="1:16" x14ac:dyDescent="0.3">
      <c r="A60" t="s">
        <v>12</v>
      </c>
      <c r="B60" t="s">
        <v>30</v>
      </c>
      <c r="C60" t="s">
        <v>14</v>
      </c>
      <c r="D60" t="s">
        <v>21</v>
      </c>
      <c r="E60" t="s">
        <v>22</v>
      </c>
      <c r="F60" t="s">
        <v>18</v>
      </c>
      <c r="G60">
        <v>1139.42034199</v>
      </c>
      <c r="H60">
        <v>506.4558219656704</v>
      </c>
      <c r="I60">
        <v>1626.0525531576479</v>
      </c>
      <c r="J60">
        <v>559.36159846297085</v>
      </c>
      <c r="K60">
        <v>35.721975643354988</v>
      </c>
      <c r="L60">
        <v>2.9602038690986232</v>
      </c>
      <c r="P60">
        <f t="shared" si="0"/>
        <v>1852757.3562125999</v>
      </c>
    </row>
    <row r="61" spans="1:16" x14ac:dyDescent="0.3">
      <c r="A61" t="s">
        <v>12</v>
      </c>
      <c r="B61" t="s">
        <v>30</v>
      </c>
      <c r="C61" t="s">
        <v>14</v>
      </c>
      <c r="D61" t="s">
        <v>21</v>
      </c>
      <c r="E61" t="s">
        <v>16</v>
      </c>
      <c r="F61" t="s">
        <v>17</v>
      </c>
      <c r="G61">
        <v>5028.4770397700004</v>
      </c>
      <c r="H61">
        <v>1624.640674764516</v>
      </c>
      <c r="I61">
        <v>3418.977507192938</v>
      </c>
      <c r="J61">
        <v>1044.290300056243</v>
      </c>
      <c r="K61">
        <v>44.974664720808619</v>
      </c>
      <c r="L61">
        <v>3.6182338824047422</v>
      </c>
      <c r="P61">
        <f t="shared" si="0"/>
        <v>17192249.894409761</v>
      </c>
    </row>
    <row r="62" spans="1:16" x14ac:dyDescent="0.3">
      <c r="A62" t="s">
        <v>12</v>
      </c>
      <c r="B62" t="s">
        <v>30</v>
      </c>
      <c r="C62" t="s">
        <v>14</v>
      </c>
      <c r="D62" t="s">
        <v>21</v>
      </c>
      <c r="E62" t="s">
        <v>16</v>
      </c>
      <c r="F62" t="s">
        <v>18</v>
      </c>
      <c r="G62">
        <v>3067.4800444699999</v>
      </c>
      <c r="H62">
        <v>1506.786630911769</v>
      </c>
      <c r="I62">
        <v>1387.9149267621581</v>
      </c>
      <c r="J62">
        <v>247.99407867654699</v>
      </c>
      <c r="K62">
        <v>41.871566286662492</v>
      </c>
      <c r="L62">
        <v>6.0514066722106037</v>
      </c>
      <c r="P62">
        <f t="shared" si="0"/>
        <v>4257401.3412649613</v>
      </c>
    </row>
    <row r="63" spans="1:16" x14ac:dyDescent="0.3">
      <c r="A63" t="s">
        <v>12</v>
      </c>
      <c r="B63" t="s">
        <v>30</v>
      </c>
      <c r="C63" t="s">
        <v>14</v>
      </c>
      <c r="D63" t="s">
        <v>21</v>
      </c>
      <c r="E63" t="s">
        <v>19</v>
      </c>
      <c r="F63" t="s">
        <v>17</v>
      </c>
      <c r="G63">
        <v>1500.86740042</v>
      </c>
      <c r="H63">
        <v>801.86474249948049</v>
      </c>
      <c r="I63">
        <v>2437.9675468692658</v>
      </c>
      <c r="J63">
        <v>548.77551126930189</v>
      </c>
      <c r="K63">
        <v>45.493923867726458</v>
      </c>
      <c r="L63">
        <v>3.619595833914667</v>
      </c>
      <c r="P63">
        <f t="shared" si="0"/>
        <v>3659066.0143779996</v>
      </c>
    </row>
    <row r="64" spans="1:16" x14ac:dyDescent="0.3">
      <c r="A64" t="s">
        <v>12</v>
      </c>
      <c r="B64" t="s">
        <v>30</v>
      </c>
      <c r="C64" t="s">
        <v>14</v>
      </c>
      <c r="D64" t="s">
        <v>21</v>
      </c>
      <c r="E64" t="s">
        <v>19</v>
      </c>
      <c r="F64" t="s">
        <v>18</v>
      </c>
      <c r="G64">
        <v>3006.4500640299998</v>
      </c>
      <c r="H64">
        <v>1073.7196068750791</v>
      </c>
      <c r="I64">
        <v>913.27551300015932</v>
      </c>
      <c r="J64">
        <v>127.2172120290106</v>
      </c>
      <c r="K64">
        <v>54.270307306844352</v>
      </c>
      <c r="L64">
        <v>3.029976600664321</v>
      </c>
      <c r="P64">
        <f t="shared" si="0"/>
        <v>2745717.2245363598</v>
      </c>
    </row>
    <row r="65" spans="1:16" x14ac:dyDescent="0.3">
      <c r="A65" t="s">
        <v>12</v>
      </c>
      <c r="B65" t="s">
        <v>30</v>
      </c>
      <c r="C65" t="s">
        <v>14</v>
      </c>
      <c r="D65" t="s">
        <v>21</v>
      </c>
      <c r="E65" t="s">
        <v>20</v>
      </c>
      <c r="F65" t="s">
        <v>17</v>
      </c>
      <c r="G65">
        <v>3499.7592053100002</v>
      </c>
      <c r="H65">
        <v>1315.8471601638071</v>
      </c>
      <c r="I65">
        <v>2329.7921244652439</v>
      </c>
      <c r="J65">
        <v>661.65923338159621</v>
      </c>
      <c r="K65">
        <v>47.645561145027372</v>
      </c>
      <c r="L65">
        <v>3.8498418401829722</v>
      </c>
      <c r="P65">
        <f t="shared" si="0"/>
        <v>8153711.4340559794</v>
      </c>
    </row>
    <row r="66" spans="1:16" x14ac:dyDescent="0.3">
      <c r="A66" t="s">
        <v>12</v>
      </c>
      <c r="B66" t="s">
        <v>30</v>
      </c>
      <c r="C66" t="s">
        <v>14</v>
      </c>
      <c r="D66" t="s">
        <v>21</v>
      </c>
      <c r="E66" t="s">
        <v>20</v>
      </c>
      <c r="F66" t="s">
        <v>18</v>
      </c>
      <c r="G66">
        <v>6837.7122404600004</v>
      </c>
      <c r="H66">
        <v>2065.4355030068741</v>
      </c>
      <c r="I66">
        <v>1026.1793684481049</v>
      </c>
      <c r="J66">
        <v>190.31344707031039</v>
      </c>
      <c r="K66">
        <v>39.747884183123503</v>
      </c>
      <c r="L66">
        <v>4.7012101231518626</v>
      </c>
      <c r="P66">
        <f t="shared" si="0"/>
        <v>7016719.22854512</v>
      </c>
    </row>
    <row r="67" spans="1:16" x14ac:dyDescent="0.3">
      <c r="A67" t="s">
        <v>12</v>
      </c>
      <c r="B67" t="s">
        <v>30</v>
      </c>
      <c r="C67" t="s">
        <v>14</v>
      </c>
      <c r="D67" t="s">
        <v>23</v>
      </c>
      <c r="E67" t="s">
        <v>22</v>
      </c>
      <c r="F67" t="s">
        <v>17</v>
      </c>
      <c r="G67">
        <v>246.19096615000001</v>
      </c>
      <c r="H67">
        <v>248.50920950450009</v>
      </c>
      <c r="I67">
        <v>6000</v>
      </c>
      <c r="J67">
        <v>1.116694205488863E-13</v>
      </c>
      <c r="K67">
        <v>53</v>
      </c>
      <c r="L67">
        <v>5.0369039073553946E-16</v>
      </c>
      <c r="P67">
        <f t="shared" ref="P67:P130" si="1">G67*I67</f>
        <v>1477145.7969</v>
      </c>
    </row>
    <row r="68" spans="1:16" x14ac:dyDescent="0.3">
      <c r="A68" t="s">
        <v>12</v>
      </c>
      <c r="B68" t="s">
        <v>30</v>
      </c>
      <c r="C68" t="s">
        <v>14</v>
      </c>
      <c r="D68" t="s">
        <v>23</v>
      </c>
      <c r="E68" t="s">
        <v>22</v>
      </c>
      <c r="F68" t="s">
        <v>18</v>
      </c>
      <c r="G68">
        <v>181.26249854</v>
      </c>
      <c r="H68">
        <v>145.1487490916775</v>
      </c>
      <c r="I68">
        <v>4926.9212848399702</v>
      </c>
      <c r="J68">
        <v>2548.2235072464791</v>
      </c>
      <c r="K68">
        <v>56.576929050533437</v>
      </c>
      <c r="L68">
        <v>8.4940783574882612</v>
      </c>
      <c r="P68">
        <f t="shared" si="1"/>
        <v>893066.06220000004</v>
      </c>
    </row>
    <row r="69" spans="1:16" x14ac:dyDescent="0.3">
      <c r="A69" t="s">
        <v>12</v>
      </c>
      <c r="B69" t="s">
        <v>30</v>
      </c>
      <c r="C69" t="s">
        <v>14</v>
      </c>
      <c r="D69" t="s">
        <v>23</v>
      </c>
      <c r="E69" t="s">
        <v>16</v>
      </c>
      <c r="F69" t="s">
        <v>17</v>
      </c>
      <c r="G69">
        <v>7699.4392540500003</v>
      </c>
      <c r="H69">
        <v>2912.1010571872871</v>
      </c>
      <c r="I69">
        <v>2994.6253742832769</v>
      </c>
      <c r="J69">
        <v>423.75099512266621</v>
      </c>
      <c r="K69">
        <v>40.962873652135173</v>
      </c>
      <c r="L69">
        <v>2.559375264349141</v>
      </c>
      <c r="P69">
        <f t="shared" si="1"/>
        <v>23056936.157930836</v>
      </c>
    </row>
    <row r="70" spans="1:16" x14ac:dyDescent="0.3">
      <c r="A70" t="s">
        <v>12</v>
      </c>
      <c r="B70" t="s">
        <v>30</v>
      </c>
      <c r="C70" t="s">
        <v>14</v>
      </c>
      <c r="D70" t="s">
        <v>23</v>
      </c>
      <c r="E70" t="s">
        <v>16</v>
      </c>
      <c r="F70" t="s">
        <v>18</v>
      </c>
      <c r="G70">
        <v>2546.7686867399998</v>
      </c>
      <c r="H70">
        <v>1599.09794001349</v>
      </c>
      <c r="I70">
        <v>2913.2867886074241</v>
      </c>
      <c r="J70">
        <v>1720.9419633119539</v>
      </c>
      <c r="K70">
        <v>40.900013407422577</v>
      </c>
      <c r="L70">
        <v>7.2850847144274988</v>
      </c>
      <c r="P70">
        <f t="shared" si="1"/>
        <v>7419467.5687187212</v>
      </c>
    </row>
    <row r="71" spans="1:16" x14ac:dyDescent="0.3">
      <c r="A71" t="s">
        <v>12</v>
      </c>
      <c r="B71" t="s">
        <v>30</v>
      </c>
      <c r="C71" t="s">
        <v>14</v>
      </c>
      <c r="D71" t="s">
        <v>23</v>
      </c>
      <c r="E71" t="s">
        <v>19</v>
      </c>
      <c r="F71" t="s">
        <v>17</v>
      </c>
      <c r="G71">
        <v>362.69642302</v>
      </c>
      <c r="H71">
        <v>379.7359121663012</v>
      </c>
      <c r="I71">
        <v>1100</v>
      </c>
      <c r="J71">
        <v>0</v>
      </c>
      <c r="K71">
        <v>53.000000000000007</v>
      </c>
      <c r="L71">
        <v>6.4109320363368304E-15</v>
      </c>
      <c r="P71">
        <f t="shared" si="1"/>
        <v>398966.06532200001</v>
      </c>
    </row>
    <row r="72" spans="1:16" x14ac:dyDescent="0.3">
      <c r="A72" t="s">
        <v>12</v>
      </c>
      <c r="B72" t="s">
        <v>30</v>
      </c>
      <c r="C72" t="s">
        <v>14</v>
      </c>
      <c r="D72" t="s">
        <v>23</v>
      </c>
      <c r="E72" t="s">
        <v>19</v>
      </c>
      <c r="F72" t="s">
        <v>18</v>
      </c>
      <c r="G72">
        <v>395.39542761000001</v>
      </c>
      <c r="H72">
        <v>260.24768749765337</v>
      </c>
      <c r="I72">
        <v>1205.1533841610581</v>
      </c>
      <c r="J72">
        <v>244.49314452097889</v>
      </c>
      <c r="K72">
        <v>50.845398475168267</v>
      </c>
      <c r="L72">
        <v>7.3347943356293666</v>
      </c>
      <c r="P72">
        <f t="shared" si="1"/>
        <v>476512.13766600017</v>
      </c>
    </row>
    <row r="73" spans="1:16" x14ac:dyDescent="0.3">
      <c r="A73" t="s">
        <v>12</v>
      </c>
      <c r="B73" t="s">
        <v>30</v>
      </c>
      <c r="C73" t="s">
        <v>14</v>
      </c>
      <c r="D73" t="s">
        <v>23</v>
      </c>
      <c r="E73" t="s">
        <v>20</v>
      </c>
      <c r="F73" t="s">
        <v>17</v>
      </c>
      <c r="G73">
        <v>8876.4918661800002</v>
      </c>
      <c r="H73">
        <v>3144.7077315613269</v>
      </c>
      <c r="I73">
        <v>2597.8148434277032</v>
      </c>
      <c r="J73">
        <v>510.80816300696227</v>
      </c>
      <c r="K73">
        <v>36.755776932717119</v>
      </c>
      <c r="L73">
        <v>2.8292423594040299</v>
      </c>
      <c r="P73">
        <f t="shared" si="1"/>
        <v>23059482.32752768</v>
      </c>
    </row>
    <row r="74" spans="1:16" x14ac:dyDescent="0.3">
      <c r="A74" t="s">
        <v>12</v>
      </c>
      <c r="B74" t="s">
        <v>30</v>
      </c>
      <c r="C74" t="s">
        <v>14</v>
      </c>
      <c r="D74" t="s">
        <v>23</v>
      </c>
      <c r="E74" t="s">
        <v>20</v>
      </c>
      <c r="F74" t="s">
        <v>18</v>
      </c>
      <c r="G74">
        <v>7911.4073359200002</v>
      </c>
      <c r="H74">
        <v>2595.832561617884</v>
      </c>
      <c r="I74">
        <v>3992.8785206000962</v>
      </c>
      <c r="J74">
        <v>983.63307783396738</v>
      </c>
      <c r="K74">
        <v>37.48394281638322</v>
      </c>
      <c r="L74">
        <v>3.8818599226247068</v>
      </c>
      <c r="P74">
        <f t="shared" si="1"/>
        <v>31589288.419312999</v>
      </c>
    </row>
    <row r="75" spans="1:16" x14ac:dyDescent="0.3">
      <c r="A75" t="s">
        <v>12</v>
      </c>
      <c r="B75" t="s">
        <v>13</v>
      </c>
      <c r="C75" t="s">
        <v>26</v>
      </c>
      <c r="D75" t="s">
        <v>23</v>
      </c>
      <c r="E75" t="s">
        <v>16</v>
      </c>
      <c r="F75" t="s">
        <v>17</v>
      </c>
      <c r="G75">
        <v>322.45508897000002</v>
      </c>
      <c r="H75">
        <v>353.01082153520662</v>
      </c>
      <c r="I75">
        <v>10000</v>
      </c>
      <c r="J75">
        <v>0</v>
      </c>
      <c r="K75">
        <v>30</v>
      </c>
      <c r="L75">
        <v>3.2933032680730979E-15</v>
      </c>
      <c r="P75">
        <f t="shared" si="1"/>
        <v>3224550.8897000002</v>
      </c>
    </row>
    <row r="76" spans="1:16" x14ac:dyDescent="0.3">
      <c r="A76" t="s">
        <v>12</v>
      </c>
      <c r="B76" t="s">
        <v>30</v>
      </c>
      <c r="C76" t="s">
        <v>31</v>
      </c>
      <c r="D76" t="s">
        <v>21</v>
      </c>
      <c r="E76" t="s">
        <v>20</v>
      </c>
      <c r="F76" t="s">
        <v>17</v>
      </c>
      <c r="G76">
        <v>301.46658359999998</v>
      </c>
      <c r="H76">
        <v>341.24150787652428</v>
      </c>
      <c r="I76">
        <v>1800</v>
      </c>
      <c r="J76">
        <v>2.156453805800452E-13</v>
      </c>
      <c r="K76">
        <v>53</v>
      </c>
      <c r="L76">
        <v>2.56832713116969E-15</v>
      </c>
      <c r="P76">
        <f t="shared" si="1"/>
        <v>542639.85047999991</v>
      </c>
    </row>
    <row r="77" spans="1:16" x14ac:dyDescent="0.3">
      <c r="A77" t="s">
        <v>12</v>
      </c>
      <c r="B77" t="s">
        <v>13</v>
      </c>
      <c r="C77" t="s">
        <v>25</v>
      </c>
      <c r="D77" t="s">
        <v>15</v>
      </c>
      <c r="E77" t="s">
        <v>16</v>
      </c>
      <c r="F77" t="s">
        <v>17</v>
      </c>
      <c r="G77">
        <v>347.76135147000002</v>
      </c>
      <c r="H77">
        <v>325.81080622660158</v>
      </c>
      <c r="I77">
        <v>2000</v>
      </c>
      <c r="J77">
        <v>2.0829165920430311E-13</v>
      </c>
      <c r="K77">
        <v>58</v>
      </c>
      <c r="L77">
        <v>2.893481004039524E-15</v>
      </c>
      <c r="P77">
        <f t="shared" si="1"/>
        <v>695522.70293999999</v>
      </c>
    </row>
    <row r="78" spans="1:16" x14ac:dyDescent="0.3">
      <c r="A78" t="s">
        <v>12</v>
      </c>
      <c r="B78" t="s">
        <v>13</v>
      </c>
      <c r="C78" t="s">
        <v>25</v>
      </c>
      <c r="D78" t="s">
        <v>15</v>
      </c>
      <c r="E78" t="s">
        <v>16</v>
      </c>
      <c r="F78" t="s">
        <v>18</v>
      </c>
      <c r="G78">
        <v>1299.0632317100001</v>
      </c>
      <c r="H78">
        <v>762.25658109410313</v>
      </c>
      <c r="I78">
        <v>1342.2493168109711</v>
      </c>
      <c r="J78">
        <v>253.5789237290507</v>
      </c>
      <c r="K78">
        <v>45.691903684347103</v>
      </c>
      <c r="L78">
        <v>8.0954050176238912</v>
      </c>
      <c r="P78">
        <f t="shared" si="1"/>
        <v>1743666.735257</v>
      </c>
    </row>
    <row r="79" spans="1:16" x14ac:dyDescent="0.3">
      <c r="A79" t="s">
        <v>12</v>
      </c>
      <c r="B79" t="s">
        <v>13</v>
      </c>
      <c r="C79" t="s">
        <v>25</v>
      </c>
      <c r="D79" t="s">
        <v>15</v>
      </c>
      <c r="E79" t="s">
        <v>19</v>
      </c>
      <c r="F79" t="s">
        <v>17</v>
      </c>
      <c r="G79">
        <v>782.01846406000004</v>
      </c>
      <c r="H79">
        <v>567.50939919819564</v>
      </c>
      <c r="I79">
        <v>1857.025515871424</v>
      </c>
      <c r="J79">
        <v>443.64793342194997</v>
      </c>
      <c r="K79">
        <v>57.429744841285753</v>
      </c>
      <c r="L79">
        <v>4.4364793342194986</v>
      </c>
      <c r="P79">
        <f t="shared" si="1"/>
        <v>1452228.2416420002</v>
      </c>
    </row>
    <row r="80" spans="1:16" x14ac:dyDescent="0.3">
      <c r="A80" t="s">
        <v>12</v>
      </c>
      <c r="B80" t="s">
        <v>13</v>
      </c>
      <c r="C80" t="s">
        <v>25</v>
      </c>
      <c r="D80" t="s">
        <v>15</v>
      </c>
      <c r="E80" t="s">
        <v>19</v>
      </c>
      <c r="F80" t="s">
        <v>18</v>
      </c>
      <c r="G80">
        <v>2481.9252505899999</v>
      </c>
      <c r="H80">
        <v>1042.4692941110211</v>
      </c>
      <c r="I80">
        <v>1278.1330262169099</v>
      </c>
      <c r="J80">
        <v>158.39399391142669</v>
      </c>
      <c r="K80">
        <v>51.455999159394892</v>
      </c>
      <c r="L80">
        <v>3.831410590905076</v>
      </c>
      <c r="P80">
        <f t="shared" si="1"/>
        <v>3172230.6313807592</v>
      </c>
    </row>
    <row r="81" spans="1:16" x14ac:dyDescent="0.3">
      <c r="A81" t="s">
        <v>12</v>
      </c>
      <c r="B81" t="s">
        <v>13</v>
      </c>
      <c r="C81" t="s">
        <v>25</v>
      </c>
      <c r="D81" t="s">
        <v>15</v>
      </c>
      <c r="E81" t="s">
        <v>20</v>
      </c>
      <c r="F81" t="s">
        <v>17</v>
      </c>
      <c r="G81">
        <v>484.79835588999998</v>
      </c>
      <c r="H81">
        <v>507.68000828286921</v>
      </c>
      <c r="I81">
        <v>1500</v>
      </c>
      <c r="J81">
        <v>5.8114608984175338E-14</v>
      </c>
      <c r="K81">
        <v>29</v>
      </c>
      <c r="L81">
        <v>5.6314297664904822E-16</v>
      </c>
      <c r="P81">
        <f t="shared" si="1"/>
        <v>727197.53383500001</v>
      </c>
    </row>
    <row r="82" spans="1:16" x14ac:dyDescent="0.3">
      <c r="A82" t="s">
        <v>12</v>
      </c>
      <c r="B82" t="s">
        <v>13</v>
      </c>
      <c r="C82" t="s">
        <v>25</v>
      </c>
      <c r="D82" t="s">
        <v>15</v>
      </c>
      <c r="E82" t="s">
        <v>20</v>
      </c>
      <c r="F82" t="s">
        <v>18</v>
      </c>
      <c r="G82">
        <v>1980.93791827</v>
      </c>
      <c r="H82">
        <v>961.47610640137657</v>
      </c>
      <c r="I82">
        <v>2478.630005612205</v>
      </c>
      <c r="J82">
        <v>849.11364050201257</v>
      </c>
      <c r="K82">
        <v>37.81988309450324</v>
      </c>
      <c r="L82">
        <v>6.5814345008591459</v>
      </c>
      <c r="P82">
        <f t="shared" si="1"/>
        <v>4910012.1634789994</v>
      </c>
    </row>
    <row r="83" spans="1:16" x14ac:dyDescent="0.3">
      <c r="A83" t="s">
        <v>12</v>
      </c>
      <c r="B83" t="s">
        <v>13</v>
      </c>
      <c r="C83" t="s">
        <v>25</v>
      </c>
      <c r="D83" t="s">
        <v>21</v>
      </c>
      <c r="E83" t="s">
        <v>22</v>
      </c>
      <c r="F83" t="s">
        <v>18</v>
      </c>
      <c r="G83">
        <v>47.406984770000001</v>
      </c>
      <c r="H83">
        <v>44.331878566339093</v>
      </c>
      <c r="I83">
        <v>1000</v>
      </c>
      <c r="J83">
        <v>6.294316337599269E-14</v>
      </c>
      <c r="K83">
        <v>38</v>
      </c>
      <c r="L83">
        <v>0</v>
      </c>
      <c r="P83">
        <f t="shared" si="1"/>
        <v>47406.984770000003</v>
      </c>
    </row>
    <row r="84" spans="1:16" x14ac:dyDescent="0.3">
      <c r="A84" t="s">
        <v>12</v>
      </c>
      <c r="B84" t="s">
        <v>13</v>
      </c>
      <c r="C84" t="s">
        <v>25</v>
      </c>
      <c r="D84" t="s">
        <v>21</v>
      </c>
      <c r="E84" t="s">
        <v>16</v>
      </c>
      <c r="F84" t="s">
        <v>17</v>
      </c>
      <c r="G84">
        <v>2547.0260564099999</v>
      </c>
      <c r="H84">
        <v>1182.2848243845519</v>
      </c>
      <c r="I84">
        <v>4941.1167959932882</v>
      </c>
      <c r="J84">
        <v>783.47333317423795</v>
      </c>
      <c r="K84">
        <v>45.071868134881989</v>
      </c>
      <c r="L84">
        <v>4.0909703411296796</v>
      </c>
      <c r="P84">
        <f t="shared" si="1"/>
        <v>12585153.227159999</v>
      </c>
    </row>
    <row r="85" spans="1:16" x14ac:dyDescent="0.3">
      <c r="A85" t="s">
        <v>12</v>
      </c>
      <c r="B85" t="s">
        <v>13</v>
      </c>
      <c r="C85" t="s">
        <v>25</v>
      </c>
      <c r="D85" t="s">
        <v>21</v>
      </c>
      <c r="E85" t="s">
        <v>16</v>
      </c>
      <c r="F85" t="s">
        <v>18</v>
      </c>
      <c r="G85">
        <v>3348.7858072099998</v>
      </c>
      <c r="H85">
        <v>1232.7321347753209</v>
      </c>
      <c r="I85">
        <v>1409.830231560509</v>
      </c>
      <c r="J85">
        <v>243.82996584060891</v>
      </c>
      <c r="K85">
        <v>38.099845004670087</v>
      </c>
      <c r="L85">
        <v>4.0310431042416726</v>
      </c>
      <c r="P85">
        <f t="shared" si="1"/>
        <v>4721219.4700254202</v>
      </c>
    </row>
    <row r="86" spans="1:16" x14ac:dyDescent="0.3">
      <c r="A86" t="s">
        <v>12</v>
      </c>
      <c r="B86" t="s">
        <v>13</v>
      </c>
      <c r="C86" t="s">
        <v>25</v>
      </c>
      <c r="D86" t="s">
        <v>21</v>
      </c>
      <c r="E86" t="s">
        <v>19</v>
      </c>
      <c r="F86" t="s">
        <v>17</v>
      </c>
      <c r="G86">
        <v>464.67778442999997</v>
      </c>
      <c r="H86">
        <v>458.08784164392489</v>
      </c>
      <c r="I86">
        <v>1600</v>
      </c>
      <c r="J86">
        <v>5.8114608984175338E-14</v>
      </c>
      <c r="K86">
        <v>43</v>
      </c>
      <c r="L86">
        <v>1.233784445645155E-15</v>
      </c>
      <c r="P86">
        <f t="shared" si="1"/>
        <v>743484.45508799993</v>
      </c>
    </row>
    <row r="87" spans="1:16" x14ac:dyDescent="0.3">
      <c r="A87" t="s">
        <v>12</v>
      </c>
      <c r="B87" t="s">
        <v>13</v>
      </c>
      <c r="C87" t="s">
        <v>25</v>
      </c>
      <c r="D87" t="s">
        <v>21</v>
      </c>
      <c r="E87" t="s">
        <v>19</v>
      </c>
      <c r="F87" t="s">
        <v>18</v>
      </c>
      <c r="G87">
        <v>3336.9795402</v>
      </c>
      <c r="H87">
        <v>1390.6982172944149</v>
      </c>
      <c r="I87">
        <v>893.22403013212818</v>
      </c>
      <c r="J87">
        <v>258.97202485018209</v>
      </c>
      <c r="K87">
        <v>53.025980660614067</v>
      </c>
      <c r="L87">
        <v>4.8005755994015864</v>
      </c>
      <c r="P87">
        <f t="shared" si="1"/>
        <v>2980670.3133659</v>
      </c>
    </row>
    <row r="88" spans="1:16" x14ac:dyDescent="0.3">
      <c r="A88" t="s">
        <v>12</v>
      </c>
      <c r="B88" t="s">
        <v>13</v>
      </c>
      <c r="C88" t="s">
        <v>25</v>
      </c>
      <c r="D88" t="s">
        <v>21</v>
      </c>
      <c r="E88" t="s">
        <v>20</v>
      </c>
      <c r="F88" t="s">
        <v>17</v>
      </c>
      <c r="G88">
        <v>1985.5618648300001</v>
      </c>
      <c r="H88">
        <v>934.88025401694699</v>
      </c>
      <c r="I88">
        <v>2303.6411979218879</v>
      </c>
      <c r="J88">
        <v>1270.432220037216</v>
      </c>
      <c r="K88">
        <v>29.477352723125119</v>
      </c>
      <c r="L88">
        <v>1.594292268679609</v>
      </c>
      <c r="P88">
        <f t="shared" si="1"/>
        <v>4574022.1128449989</v>
      </c>
    </row>
    <row r="89" spans="1:16" x14ac:dyDescent="0.3">
      <c r="A89" t="s">
        <v>12</v>
      </c>
      <c r="B89" t="s">
        <v>13</v>
      </c>
      <c r="C89" t="s">
        <v>25</v>
      </c>
      <c r="D89" t="s">
        <v>21</v>
      </c>
      <c r="E89" t="s">
        <v>20</v>
      </c>
      <c r="F89" t="s">
        <v>18</v>
      </c>
      <c r="G89">
        <v>5663.8048761</v>
      </c>
      <c r="H89">
        <v>1417.5804612180921</v>
      </c>
      <c r="I89">
        <v>3018.7404018447378</v>
      </c>
      <c r="J89">
        <v>1322.434714295511</v>
      </c>
      <c r="K89">
        <v>40.964484552132291</v>
      </c>
      <c r="L89">
        <v>2.418627005992485</v>
      </c>
      <c r="P89">
        <f t="shared" si="1"/>
        <v>17097556.607648298</v>
      </c>
    </row>
    <row r="90" spans="1:16" x14ac:dyDescent="0.3">
      <c r="A90" t="s">
        <v>12</v>
      </c>
      <c r="B90" t="s">
        <v>13</v>
      </c>
      <c r="C90" t="s">
        <v>25</v>
      </c>
      <c r="D90" t="s">
        <v>23</v>
      </c>
      <c r="E90" t="s">
        <v>22</v>
      </c>
      <c r="F90" t="s">
        <v>18</v>
      </c>
      <c r="G90">
        <v>279.92588618000002</v>
      </c>
      <c r="H90">
        <v>288.40665310246658</v>
      </c>
      <c r="I90">
        <v>3500</v>
      </c>
      <c r="J90">
        <v>6.4472370014149051E-14</v>
      </c>
      <c r="K90">
        <v>61.999999999999993</v>
      </c>
      <c r="L90">
        <v>6.997490541317568E-15</v>
      </c>
      <c r="P90">
        <f t="shared" si="1"/>
        <v>979740.60163000005</v>
      </c>
    </row>
    <row r="91" spans="1:16" x14ac:dyDescent="0.3">
      <c r="A91" t="s">
        <v>12</v>
      </c>
      <c r="B91" t="s">
        <v>13</v>
      </c>
      <c r="C91" t="s">
        <v>25</v>
      </c>
      <c r="D91" t="s">
        <v>23</v>
      </c>
      <c r="E91" t="s">
        <v>16</v>
      </c>
      <c r="F91" t="s">
        <v>17</v>
      </c>
      <c r="G91">
        <v>1352.39289762</v>
      </c>
      <c r="H91">
        <v>823.95480525267021</v>
      </c>
      <c r="I91">
        <v>2204.2090702494938</v>
      </c>
      <c r="J91">
        <v>402.27724587840697</v>
      </c>
      <c r="K91">
        <v>32.706119326676863</v>
      </c>
      <c r="L91">
        <v>1.0770586307423871</v>
      </c>
      <c r="P91">
        <f t="shared" si="1"/>
        <v>2980956.6914749993</v>
      </c>
    </row>
    <row r="92" spans="1:16" x14ac:dyDescent="0.3">
      <c r="A92" t="s">
        <v>12</v>
      </c>
      <c r="B92" t="s">
        <v>13</v>
      </c>
      <c r="C92" t="s">
        <v>25</v>
      </c>
      <c r="D92" t="s">
        <v>23</v>
      </c>
      <c r="E92" t="s">
        <v>19</v>
      </c>
      <c r="F92" t="s">
        <v>17</v>
      </c>
      <c r="G92">
        <v>280.79016402000002</v>
      </c>
      <c r="H92">
        <v>302.23134191978852</v>
      </c>
      <c r="I92">
        <v>5000</v>
      </c>
      <c r="J92">
        <v>6.4472370014149051E-14</v>
      </c>
      <c r="K92">
        <v>60</v>
      </c>
      <c r="L92">
        <v>3.4161944392977312E-15</v>
      </c>
      <c r="P92">
        <f t="shared" si="1"/>
        <v>1403950.8201000001</v>
      </c>
    </row>
    <row r="93" spans="1:16" x14ac:dyDescent="0.3">
      <c r="A93" t="s">
        <v>12</v>
      </c>
      <c r="B93" t="s">
        <v>13</v>
      </c>
      <c r="C93" t="s">
        <v>25</v>
      </c>
      <c r="D93" t="s">
        <v>23</v>
      </c>
      <c r="E93" t="s">
        <v>19</v>
      </c>
      <c r="F93" t="s">
        <v>18</v>
      </c>
      <c r="G93">
        <v>341.96618558</v>
      </c>
      <c r="H93">
        <v>317.41425595674059</v>
      </c>
      <c r="I93">
        <v>1000</v>
      </c>
      <c r="J93">
        <v>4.6991911012396211E-14</v>
      </c>
      <c r="K93">
        <v>22</v>
      </c>
      <c r="L93">
        <v>4.3620867401908719E-16</v>
      </c>
      <c r="P93">
        <f t="shared" si="1"/>
        <v>341966.18557999999</v>
      </c>
    </row>
    <row r="94" spans="1:16" x14ac:dyDescent="0.3">
      <c r="A94" t="s">
        <v>12</v>
      </c>
      <c r="B94" t="s">
        <v>13</v>
      </c>
      <c r="C94" t="s">
        <v>25</v>
      </c>
      <c r="D94" t="s">
        <v>23</v>
      </c>
      <c r="E94" t="s">
        <v>20</v>
      </c>
      <c r="F94" t="s">
        <v>17</v>
      </c>
      <c r="G94">
        <v>4949.0554844600001</v>
      </c>
      <c r="H94">
        <v>1582.003394756146</v>
      </c>
      <c r="I94">
        <v>6332.8198510357024</v>
      </c>
      <c r="J94">
        <v>1839.0283017907229</v>
      </c>
      <c r="K94">
        <v>38.928442300685049</v>
      </c>
      <c r="L94">
        <v>2.8134277405373598</v>
      </c>
      <c r="P94">
        <f t="shared" si="1"/>
        <v>31341476.815865405</v>
      </c>
    </row>
    <row r="95" spans="1:16" x14ac:dyDescent="0.3">
      <c r="A95" t="s">
        <v>12</v>
      </c>
      <c r="B95" t="s">
        <v>13</v>
      </c>
      <c r="C95" t="s">
        <v>25</v>
      </c>
      <c r="D95" t="s">
        <v>23</v>
      </c>
      <c r="E95" t="s">
        <v>20</v>
      </c>
      <c r="F95" t="s">
        <v>18</v>
      </c>
      <c r="G95">
        <v>7659.7675057799997</v>
      </c>
      <c r="H95">
        <v>1801.419177685108</v>
      </c>
      <c r="I95">
        <v>1972.190447975313</v>
      </c>
      <c r="J95">
        <v>397.68675974338402</v>
      </c>
      <c r="K95">
        <v>36.31662243708702</v>
      </c>
      <c r="L95">
        <v>2.2467008340261092</v>
      </c>
      <c r="P95">
        <f t="shared" si="1"/>
        <v>15106520.308611004</v>
      </c>
    </row>
    <row r="96" spans="1:16" x14ac:dyDescent="0.3">
      <c r="A96" t="s">
        <v>12</v>
      </c>
      <c r="B96" t="s">
        <v>27</v>
      </c>
      <c r="C96" t="s">
        <v>25</v>
      </c>
      <c r="D96" t="s">
        <v>15</v>
      </c>
      <c r="E96" t="s">
        <v>22</v>
      </c>
      <c r="F96" t="s">
        <v>18</v>
      </c>
      <c r="G96">
        <v>296.27032363000001</v>
      </c>
      <c r="H96">
        <v>292.6558079886774</v>
      </c>
      <c r="I96">
        <v>1212</v>
      </c>
      <c r="J96">
        <v>4.2644464373094062E-14</v>
      </c>
      <c r="K96">
        <v>45</v>
      </c>
      <c r="L96">
        <v>1.8846368711426839E-15</v>
      </c>
      <c r="P96">
        <f t="shared" si="1"/>
        <v>359079.63223956001</v>
      </c>
    </row>
    <row r="97" spans="1:16" x14ac:dyDescent="0.3">
      <c r="A97" t="s">
        <v>12</v>
      </c>
      <c r="B97" t="s">
        <v>27</v>
      </c>
      <c r="C97" t="s">
        <v>25</v>
      </c>
      <c r="D97" t="s">
        <v>15</v>
      </c>
      <c r="E97" t="s">
        <v>16</v>
      </c>
      <c r="F97" t="s">
        <v>17</v>
      </c>
      <c r="G97">
        <v>957.15670398999998</v>
      </c>
      <c r="H97">
        <v>989.30554056317828</v>
      </c>
      <c r="I97">
        <v>1000</v>
      </c>
      <c r="J97">
        <v>4.109323409871504E-14</v>
      </c>
      <c r="K97">
        <v>57</v>
      </c>
      <c r="L97">
        <v>8.7241734803817439E-16</v>
      </c>
      <c r="P97">
        <f t="shared" si="1"/>
        <v>957156.70398999995</v>
      </c>
    </row>
    <row r="98" spans="1:16" x14ac:dyDescent="0.3">
      <c r="A98" t="s">
        <v>12</v>
      </c>
      <c r="B98" t="s">
        <v>27</v>
      </c>
      <c r="C98" t="s">
        <v>25</v>
      </c>
      <c r="D98" t="s">
        <v>15</v>
      </c>
      <c r="E98" t="s">
        <v>16</v>
      </c>
      <c r="F98" t="s">
        <v>18</v>
      </c>
      <c r="G98">
        <v>1909.9676645699999</v>
      </c>
      <c r="H98">
        <v>1178.5003191287651</v>
      </c>
      <c r="I98">
        <v>916.25100042936481</v>
      </c>
      <c r="J98">
        <v>273.03547039153631</v>
      </c>
      <c r="K98">
        <v>44.076669840749879</v>
      </c>
      <c r="L98">
        <v>4.733188593332871</v>
      </c>
      <c r="P98">
        <f t="shared" si="1"/>
        <v>1750009.78345</v>
      </c>
    </row>
    <row r="99" spans="1:16" x14ac:dyDescent="0.3">
      <c r="A99" t="s">
        <v>12</v>
      </c>
      <c r="B99" t="s">
        <v>27</v>
      </c>
      <c r="C99" t="s">
        <v>25</v>
      </c>
      <c r="D99" t="s">
        <v>15</v>
      </c>
      <c r="E99" t="s">
        <v>19</v>
      </c>
      <c r="F99" t="s">
        <v>17</v>
      </c>
      <c r="G99">
        <v>325.83742474000002</v>
      </c>
      <c r="H99">
        <v>319.84006587284898</v>
      </c>
      <c r="I99">
        <v>1212</v>
      </c>
      <c r="J99">
        <v>0</v>
      </c>
      <c r="K99">
        <v>63.000000000000007</v>
      </c>
      <c r="L99">
        <v>6.5673192135211814E-15</v>
      </c>
      <c r="P99">
        <f t="shared" si="1"/>
        <v>394914.95878488</v>
      </c>
    </row>
    <row r="100" spans="1:16" x14ac:dyDescent="0.3">
      <c r="A100" t="s">
        <v>12</v>
      </c>
      <c r="B100" t="s">
        <v>27</v>
      </c>
      <c r="C100" t="s">
        <v>25</v>
      </c>
      <c r="D100" t="s">
        <v>15</v>
      </c>
      <c r="E100" t="s">
        <v>19</v>
      </c>
      <c r="F100" t="s">
        <v>18</v>
      </c>
      <c r="G100">
        <v>771.69386132</v>
      </c>
      <c r="H100">
        <v>767.38699609172284</v>
      </c>
      <c r="I100">
        <v>600</v>
      </c>
      <c r="J100">
        <v>1.139721250904325E-14</v>
      </c>
      <c r="K100">
        <v>68</v>
      </c>
      <c r="L100">
        <v>0</v>
      </c>
      <c r="P100">
        <f t="shared" si="1"/>
        <v>463016.31679199997</v>
      </c>
    </row>
    <row r="101" spans="1:16" x14ac:dyDescent="0.3">
      <c r="A101" t="s">
        <v>12</v>
      </c>
      <c r="B101" t="s">
        <v>27</v>
      </c>
      <c r="C101" t="s">
        <v>25</v>
      </c>
      <c r="D101" t="s">
        <v>15</v>
      </c>
      <c r="E101" t="s">
        <v>20</v>
      </c>
      <c r="F101" t="s">
        <v>18</v>
      </c>
      <c r="G101">
        <v>3983.9100779</v>
      </c>
      <c r="H101">
        <v>1907.461799982221</v>
      </c>
      <c r="I101">
        <v>1328.999546656921</v>
      </c>
      <c r="J101">
        <v>169.81038253163391</v>
      </c>
      <c r="K101">
        <v>45.447777024703917</v>
      </c>
      <c r="L101">
        <v>5.9909034471745333</v>
      </c>
      <c r="P101">
        <f t="shared" si="1"/>
        <v>5294614.6874510385</v>
      </c>
    </row>
    <row r="102" spans="1:16" x14ac:dyDescent="0.3">
      <c r="A102" t="s">
        <v>12</v>
      </c>
      <c r="B102" t="s">
        <v>27</v>
      </c>
      <c r="C102" t="s">
        <v>25</v>
      </c>
      <c r="D102" t="s">
        <v>21</v>
      </c>
      <c r="E102" t="s">
        <v>22</v>
      </c>
      <c r="F102" t="s">
        <v>18</v>
      </c>
      <c r="G102">
        <v>241.3485953</v>
      </c>
      <c r="H102">
        <v>240.72046739564101</v>
      </c>
      <c r="I102">
        <v>1000</v>
      </c>
      <c r="J102">
        <v>4.6991911012396211E-14</v>
      </c>
      <c r="K102">
        <v>38</v>
      </c>
      <c r="L102">
        <v>0</v>
      </c>
      <c r="P102">
        <f t="shared" si="1"/>
        <v>241348.59529999999</v>
      </c>
    </row>
    <row r="103" spans="1:16" x14ac:dyDescent="0.3">
      <c r="A103" t="s">
        <v>12</v>
      </c>
      <c r="B103" t="s">
        <v>27</v>
      </c>
      <c r="C103" t="s">
        <v>25</v>
      </c>
      <c r="D103" t="s">
        <v>21</v>
      </c>
      <c r="E103" t="s">
        <v>16</v>
      </c>
      <c r="F103" t="s">
        <v>17</v>
      </c>
      <c r="G103">
        <v>3338.4091088800001</v>
      </c>
      <c r="H103">
        <v>1738.1624775212269</v>
      </c>
      <c r="I103">
        <v>2831.9776643683481</v>
      </c>
      <c r="J103">
        <v>1055.8468056210979</v>
      </c>
      <c r="K103">
        <v>38.724100517686701</v>
      </c>
      <c r="L103">
        <v>8.2878088798091039</v>
      </c>
      <c r="P103">
        <f t="shared" si="1"/>
        <v>9454300.0308720004</v>
      </c>
    </row>
    <row r="104" spans="1:16" x14ac:dyDescent="0.3">
      <c r="A104" t="s">
        <v>12</v>
      </c>
      <c r="B104" t="s">
        <v>27</v>
      </c>
      <c r="C104" t="s">
        <v>25</v>
      </c>
      <c r="D104" t="s">
        <v>21</v>
      </c>
      <c r="E104" t="s">
        <v>16</v>
      </c>
      <c r="F104" t="s">
        <v>18</v>
      </c>
      <c r="G104">
        <v>2483.9664750699999</v>
      </c>
      <c r="H104">
        <v>1082.0586329073519</v>
      </c>
      <c r="I104">
        <v>1732.373611805938</v>
      </c>
      <c r="J104">
        <v>467.74889927755117</v>
      </c>
      <c r="K104">
        <v>43.099653782329341</v>
      </c>
      <c r="L104">
        <v>6.2577038511168146</v>
      </c>
      <c r="P104">
        <f t="shared" si="1"/>
        <v>4303157.97402188</v>
      </c>
    </row>
    <row r="105" spans="1:16" x14ac:dyDescent="0.3">
      <c r="A105" t="s">
        <v>12</v>
      </c>
      <c r="B105" t="s">
        <v>27</v>
      </c>
      <c r="C105" t="s">
        <v>25</v>
      </c>
      <c r="D105" t="s">
        <v>21</v>
      </c>
      <c r="E105" t="s">
        <v>19</v>
      </c>
      <c r="F105" t="s">
        <v>17</v>
      </c>
      <c r="G105">
        <v>490.23168535000002</v>
      </c>
      <c r="H105">
        <v>451.51299988253987</v>
      </c>
      <c r="I105">
        <v>1500</v>
      </c>
      <c r="J105">
        <v>3.2236185007074532E-14</v>
      </c>
      <c r="K105">
        <v>53</v>
      </c>
      <c r="L105">
        <v>8.7241734803817439E-16</v>
      </c>
      <c r="P105">
        <f t="shared" si="1"/>
        <v>735347.52802500001</v>
      </c>
    </row>
    <row r="106" spans="1:16" x14ac:dyDescent="0.3">
      <c r="A106" t="s">
        <v>12</v>
      </c>
      <c r="B106" t="s">
        <v>27</v>
      </c>
      <c r="C106" t="s">
        <v>25</v>
      </c>
      <c r="D106" t="s">
        <v>21</v>
      </c>
      <c r="E106" t="s">
        <v>19</v>
      </c>
      <c r="F106" t="s">
        <v>18</v>
      </c>
      <c r="G106">
        <v>2923.9785755500002</v>
      </c>
      <c r="H106">
        <v>1214.967863107071</v>
      </c>
      <c r="I106">
        <v>1369.091661934958</v>
      </c>
      <c r="J106">
        <v>199.94739800267101</v>
      </c>
      <c r="K106">
        <v>43.834057564823738</v>
      </c>
      <c r="L106">
        <v>3.2458792392295419</v>
      </c>
      <c r="P106">
        <f t="shared" si="1"/>
        <v>4003194.6874619611</v>
      </c>
    </row>
    <row r="107" spans="1:16" x14ac:dyDescent="0.3">
      <c r="A107" t="s">
        <v>12</v>
      </c>
      <c r="B107" t="s">
        <v>27</v>
      </c>
      <c r="C107" t="s">
        <v>25</v>
      </c>
      <c r="D107" t="s">
        <v>21</v>
      </c>
      <c r="E107" t="s">
        <v>20</v>
      </c>
      <c r="F107" t="s">
        <v>17</v>
      </c>
      <c r="G107">
        <v>5409.6138951600014</v>
      </c>
      <c r="H107">
        <v>2358.323067443067</v>
      </c>
      <c r="I107">
        <v>2424.5040622696929</v>
      </c>
      <c r="J107">
        <v>373.13476067408311</v>
      </c>
      <c r="K107">
        <v>35.509170329620822</v>
      </c>
      <c r="L107">
        <v>3.9698134168064909</v>
      </c>
      <c r="P107">
        <f t="shared" si="1"/>
        <v>13115630.864126001</v>
      </c>
    </row>
    <row r="108" spans="1:16" x14ac:dyDescent="0.3">
      <c r="A108" t="s">
        <v>12</v>
      </c>
      <c r="B108" t="s">
        <v>27</v>
      </c>
      <c r="C108" t="s">
        <v>25</v>
      </c>
      <c r="D108" t="s">
        <v>21</v>
      </c>
      <c r="E108" t="s">
        <v>20</v>
      </c>
      <c r="F108" t="s">
        <v>18</v>
      </c>
      <c r="G108">
        <v>5060.9319750200002</v>
      </c>
      <c r="H108">
        <v>2236.0606972135211</v>
      </c>
      <c r="I108">
        <v>1160.888271145044</v>
      </c>
      <c r="J108">
        <v>207.316194605524</v>
      </c>
      <c r="K108">
        <v>31.178553299589929</v>
      </c>
      <c r="L108">
        <v>3.2319971258115872</v>
      </c>
      <c r="P108">
        <f t="shared" si="1"/>
        <v>5875176.5708636409</v>
      </c>
    </row>
    <row r="109" spans="1:16" x14ac:dyDescent="0.3">
      <c r="A109" t="s">
        <v>12</v>
      </c>
      <c r="B109" t="s">
        <v>27</v>
      </c>
      <c r="C109" t="s">
        <v>25</v>
      </c>
      <c r="D109" t="s">
        <v>23</v>
      </c>
      <c r="E109" t="s">
        <v>16</v>
      </c>
      <c r="F109" t="s">
        <v>17</v>
      </c>
      <c r="G109">
        <v>1588.7991837899999</v>
      </c>
      <c r="H109">
        <v>883.81538178416656</v>
      </c>
      <c r="I109">
        <v>3437.3603653584992</v>
      </c>
      <c r="J109">
        <v>1044.902118708274</v>
      </c>
      <c r="K109">
        <v>32.054201024596807</v>
      </c>
      <c r="L109">
        <v>4.8320320769319487</v>
      </c>
      <c r="P109">
        <f t="shared" si="1"/>
        <v>5461275.3428736795</v>
      </c>
    </row>
    <row r="110" spans="1:16" x14ac:dyDescent="0.3">
      <c r="A110" t="s">
        <v>12</v>
      </c>
      <c r="B110" t="s">
        <v>27</v>
      </c>
      <c r="C110" t="s">
        <v>25</v>
      </c>
      <c r="D110" t="s">
        <v>23</v>
      </c>
      <c r="E110" t="s">
        <v>16</v>
      </c>
      <c r="F110" t="s">
        <v>18</v>
      </c>
      <c r="G110">
        <v>488.59845256</v>
      </c>
      <c r="H110">
        <v>476.30865944168249</v>
      </c>
      <c r="I110">
        <v>3000</v>
      </c>
      <c r="J110">
        <v>7.2082301011078172E-14</v>
      </c>
      <c r="K110">
        <v>30</v>
      </c>
      <c r="L110">
        <v>7.9640443513223919E-16</v>
      </c>
      <c r="P110">
        <f t="shared" si="1"/>
        <v>1465795.3576799999</v>
      </c>
    </row>
    <row r="111" spans="1:16" x14ac:dyDescent="0.3">
      <c r="A111" t="s">
        <v>12</v>
      </c>
      <c r="B111" t="s">
        <v>27</v>
      </c>
      <c r="C111" t="s">
        <v>25</v>
      </c>
      <c r="D111" t="s">
        <v>23</v>
      </c>
      <c r="E111" t="s">
        <v>19</v>
      </c>
      <c r="F111" t="s">
        <v>17</v>
      </c>
      <c r="G111">
        <v>266.28467719000002</v>
      </c>
      <c r="H111">
        <v>267.77412049275489</v>
      </c>
      <c r="I111">
        <v>4000</v>
      </c>
      <c r="J111">
        <v>2.2565329504952171E-13</v>
      </c>
      <c r="K111">
        <v>48</v>
      </c>
      <c r="L111">
        <v>1.233784445645155E-15</v>
      </c>
      <c r="P111">
        <f t="shared" si="1"/>
        <v>1065138.7087600001</v>
      </c>
    </row>
    <row r="112" spans="1:16" x14ac:dyDescent="0.3">
      <c r="A112" t="s">
        <v>12</v>
      </c>
      <c r="B112" t="s">
        <v>27</v>
      </c>
      <c r="C112" t="s">
        <v>25</v>
      </c>
      <c r="D112" t="s">
        <v>23</v>
      </c>
      <c r="E112" t="s">
        <v>20</v>
      </c>
      <c r="F112" t="s">
        <v>17</v>
      </c>
      <c r="G112">
        <v>277.42442777999997</v>
      </c>
      <c r="H112">
        <v>291.53545444112473</v>
      </c>
      <c r="I112">
        <v>2500</v>
      </c>
      <c r="J112">
        <v>3.2236185007074532E-14</v>
      </c>
      <c r="K112">
        <v>48</v>
      </c>
      <c r="L112">
        <v>1.126285953298096E-15</v>
      </c>
      <c r="P112">
        <f t="shared" si="1"/>
        <v>693561.06944999995</v>
      </c>
    </row>
    <row r="113" spans="1:16" x14ac:dyDescent="0.3">
      <c r="A113" t="s">
        <v>12</v>
      </c>
      <c r="B113" t="s">
        <v>27</v>
      </c>
      <c r="C113" t="s">
        <v>25</v>
      </c>
      <c r="D113" t="s">
        <v>23</v>
      </c>
      <c r="E113" t="s">
        <v>20</v>
      </c>
      <c r="F113" t="s">
        <v>18</v>
      </c>
      <c r="G113">
        <v>1783.0166484599999</v>
      </c>
      <c r="H113">
        <v>1464.985617123901</v>
      </c>
      <c r="I113">
        <v>2860.0198152049961</v>
      </c>
      <c r="J113">
        <v>75.919379166865923</v>
      </c>
      <c r="K113">
        <v>38.200396304099911</v>
      </c>
      <c r="L113">
        <v>1.518387583337319</v>
      </c>
      <c r="P113">
        <f t="shared" si="1"/>
        <v>5099462.9454360008</v>
      </c>
    </row>
    <row r="114" spans="1:16" x14ac:dyDescent="0.3">
      <c r="A114" t="s">
        <v>12</v>
      </c>
      <c r="B114" t="s">
        <v>29</v>
      </c>
      <c r="C114" t="s">
        <v>25</v>
      </c>
      <c r="D114" t="s">
        <v>15</v>
      </c>
      <c r="E114" t="s">
        <v>22</v>
      </c>
      <c r="F114" t="s">
        <v>18</v>
      </c>
      <c r="G114">
        <v>89.514130420000001</v>
      </c>
      <c r="H114">
        <v>91.444014386657656</v>
      </c>
      <c r="I114">
        <v>750</v>
      </c>
      <c r="J114">
        <v>3.6041150505539092E-14</v>
      </c>
      <c r="K114">
        <v>43</v>
      </c>
      <c r="L114">
        <v>2.1369773454456101E-15</v>
      </c>
      <c r="P114">
        <f t="shared" si="1"/>
        <v>67135.597815000001</v>
      </c>
    </row>
    <row r="115" spans="1:16" x14ac:dyDescent="0.3">
      <c r="A115" t="s">
        <v>12</v>
      </c>
      <c r="B115" t="s">
        <v>29</v>
      </c>
      <c r="C115" t="s">
        <v>25</v>
      </c>
      <c r="D115" t="s">
        <v>15</v>
      </c>
      <c r="E115" t="s">
        <v>16</v>
      </c>
      <c r="F115" t="s">
        <v>17</v>
      </c>
      <c r="G115">
        <v>859.86782915000003</v>
      </c>
      <c r="H115">
        <v>732.5609706214301</v>
      </c>
      <c r="I115">
        <v>3808.8019581770859</v>
      </c>
      <c r="J115">
        <v>1306.2208799043781</v>
      </c>
      <c r="K115">
        <v>51.042053785982127</v>
      </c>
      <c r="L115">
        <v>2.2392357941217922</v>
      </c>
      <c r="P115">
        <f t="shared" si="1"/>
        <v>3275066.2714400003</v>
      </c>
    </row>
    <row r="116" spans="1:16" x14ac:dyDescent="0.3">
      <c r="A116" t="s">
        <v>12</v>
      </c>
      <c r="B116" t="s">
        <v>29</v>
      </c>
      <c r="C116" t="s">
        <v>25</v>
      </c>
      <c r="D116" t="s">
        <v>15</v>
      </c>
      <c r="E116" t="s">
        <v>16</v>
      </c>
      <c r="F116" t="s">
        <v>18</v>
      </c>
      <c r="G116">
        <v>3984.4006150999999</v>
      </c>
      <c r="H116">
        <v>1520.3269919530401</v>
      </c>
      <c r="I116">
        <v>517.4513503460181</v>
      </c>
      <c r="J116">
        <v>142.23959507629399</v>
      </c>
      <c r="K116">
        <v>58.471898053103487</v>
      </c>
      <c r="L116">
        <v>5.3777928532125632</v>
      </c>
      <c r="P116">
        <f t="shared" si="1"/>
        <v>2061733.4786030001</v>
      </c>
    </row>
    <row r="117" spans="1:16" x14ac:dyDescent="0.3">
      <c r="A117" t="s">
        <v>12</v>
      </c>
      <c r="B117" t="s">
        <v>29</v>
      </c>
      <c r="C117" t="s">
        <v>25</v>
      </c>
      <c r="D117" t="s">
        <v>15</v>
      </c>
      <c r="E117" t="s">
        <v>19</v>
      </c>
      <c r="F117" t="s">
        <v>18</v>
      </c>
      <c r="G117">
        <v>2976.2191017700002</v>
      </c>
      <c r="H117">
        <v>1197.2067139071221</v>
      </c>
      <c r="I117">
        <v>635.19729913590731</v>
      </c>
      <c r="J117">
        <v>193.1406356340637</v>
      </c>
      <c r="K117">
        <v>54.619394776803787</v>
      </c>
      <c r="L117">
        <v>3.8495973852975509</v>
      </c>
      <c r="P117">
        <f t="shared" si="1"/>
        <v>1890486.3350810001</v>
      </c>
    </row>
    <row r="118" spans="1:16" x14ac:dyDescent="0.3">
      <c r="A118" t="s">
        <v>12</v>
      </c>
      <c r="B118" t="s">
        <v>29</v>
      </c>
      <c r="C118" t="s">
        <v>25</v>
      </c>
      <c r="D118" t="s">
        <v>15</v>
      </c>
      <c r="E118" t="s">
        <v>20</v>
      </c>
      <c r="F118" t="s">
        <v>17</v>
      </c>
      <c r="G118">
        <v>1414.2658151099999</v>
      </c>
      <c r="H118">
        <v>942.26356111691587</v>
      </c>
      <c r="I118">
        <v>1047.2144256380871</v>
      </c>
      <c r="J118">
        <v>329.2694352226037</v>
      </c>
      <c r="K118">
        <v>44.135270588043667</v>
      </c>
      <c r="L118">
        <v>4.2500173884373842</v>
      </c>
      <c r="P118">
        <f t="shared" si="1"/>
        <v>1481039.5632699996</v>
      </c>
    </row>
    <row r="119" spans="1:16" x14ac:dyDescent="0.3">
      <c r="A119" t="s">
        <v>12</v>
      </c>
      <c r="B119" t="s">
        <v>29</v>
      </c>
      <c r="C119" t="s">
        <v>25</v>
      </c>
      <c r="D119" t="s">
        <v>15</v>
      </c>
      <c r="E119" t="s">
        <v>20</v>
      </c>
      <c r="F119" t="s">
        <v>18</v>
      </c>
      <c r="G119">
        <v>768.53866520999998</v>
      </c>
      <c r="H119">
        <v>497.254080402358</v>
      </c>
      <c r="I119">
        <v>367.17177753821142</v>
      </c>
      <c r="J119">
        <v>175.39994698622101</v>
      </c>
      <c r="K119">
        <v>61.685750012298968</v>
      </c>
      <c r="L119">
        <v>5.3268867957040049</v>
      </c>
      <c r="P119">
        <f t="shared" si="1"/>
        <v>282185.70781200007</v>
      </c>
    </row>
    <row r="120" spans="1:16" x14ac:dyDescent="0.3">
      <c r="A120" t="s">
        <v>12</v>
      </c>
      <c r="B120" t="s">
        <v>29</v>
      </c>
      <c r="C120" t="s">
        <v>25</v>
      </c>
      <c r="D120" t="s">
        <v>21</v>
      </c>
      <c r="E120" t="s">
        <v>16</v>
      </c>
      <c r="F120" t="s">
        <v>17</v>
      </c>
      <c r="G120">
        <v>1072.90414007</v>
      </c>
      <c r="H120">
        <v>738.92638077670449</v>
      </c>
      <c r="I120">
        <v>877.26668784742617</v>
      </c>
      <c r="J120">
        <v>334.78826302203078</v>
      </c>
      <c r="K120">
        <v>37.305279144769287</v>
      </c>
      <c r="L120">
        <v>4.3999450075528683</v>
      </c>
      <c r="P120">
        <f t="shared" si="1"/>
        <v>941223.06133699988</v>
      </c>
    </row>
    <row r="121" spans="1:16" x14ac:dyDescent="0.3">
      <c r="A121" t="s">
        <v>12</v>
      </c>
      <c r="B121" t="s">
        <v>29</v>
      </c>
      <c r="C121" t="s">
        <v>25</v>
      </c>
      <c r="D121" t="s">
        <v>21</v>
      </c>
      <c r="E121" t="s">
        <v>16</v>
      </c>
      <c r="F121" t="s">
        <v>18</v>
      </c>
      <c r="G121">
        <v>2905.60087256</v>
      </c>
      <c r="H121">
        <v>1487.8140243267701</v>
      </c>
      <c r="I121">
        <v>775.22381327656592</v>
      </c>
      <c r="J121">
        <v>275.99906888326348</v>
      </c>
      <c r="K121">
        <v>33.809806208798697</v>
      </c>
      <c r="L121">
        <v>3.9393098717588351</v>
      </c>
      <c r="P121">
        <f t="shared" si="1"/>
        <v>2252490.9882856803</v>
      </c>
    </row>
    <row r="122" spans="1:16" x14ac:dyDescent="0.3">
      <c r="A122" t="s">
        <v>12</v>
      </c>
      <c r="B122" t="s">
        <v>29</v>
      </c>
      <c r="C122" t="s">
        <v>25</v>
      </c>
      <c r="D122" t="s">
        <v>21</v>
      </c>
      <c r="E122" t="s">
        <v>19</v>
      </c>
      <c r="F122" t="s">
        <v>17</v>
      </c>
      <c r="G122">
        <v>347.21602996000001</v>
      </c>
      <c r="H122">
        <v>356.19551227514881</v>
      </c>
      <c r="I122">
        <v>15000</v>
      </c>
      <c r="J122">
        <v>6.7001652329331801E-13</v>
      </c>
      <c r="K122">
        <v>47</v>
      </c>
      <c r="L122">
        <v>2.1369773454456101E-15</v>
      </c>
      <c r="P122">
        <f t="shared" si="1"/>
        <v>5208240.4494000003</v>
      </c>
    </row>
    <row r="123" spans="1:16" x14ac:dyDescent="0.3">
      <c r="A123" t="s">
        <v>12</v>
      </c>
      <c r="B123" t="s">
        <v>29</v>
      </c>
      <c r="C123" t="s">
        <v>25</v>
      </c>
      <c r="D123" t="s">
        <v>21</v>
      </c>
      <c r="E123" t="s">
        <v>19</v>
      </c>
      <c r="F123" t="s">
        <v>18</v>
      </c>
      <c r="G123">
        <v>1025.26920814</v>
      </c>
      <c r="H123">
        <v>637.93351516231621</v>
      </c>
      <c r="I123">
        <v>889.20772759888723</v>
      </c>
      <c r="J123">
        <v>222.37812610169081</v>
      </c>
      <c r="K123">
        <v>48.686279493086971</v>
      </c>
      <c r="L123">
        <v>5.0620665177143893</v>
      </c>
      <c r="P123">
        <f t="shared" si="1"/>
        <v>911677.30274727999</v>
      </c>
    </row>
    <row r="124" spans="1:16" x14ac:dyDescent="0.3">
      <c r="A124" t="s">
        <v>12</v>
      </c>
      <c r="B124" t="s">
        <v>29</v>
      </c>
      <c r="C124" t="s">
        <v>25</v>
      </c>
      <c r="D124" t="s">
        <v>21</v>
      </c>
      <c r="E124" t="s">
        <v>20</v>
      </c>
      <c r="F124" t="s">
        <v>17</v>
      </c>
      <c r="G124">
        <v>2624.07938883</v>
      </c>
      <c r="H124">
        <v>1479.6982029684059</v>
      </c>
      <c r="I124">
        <v>2615.059491598865</v>
      </c>
      <c r="J124">
        <v>875.82278753808282</v>
      </c>
      <c r="K124">
        <v>38.40614332029611</v>
      </c>
      <c r="L124">
        <v>6.1333899556061668</v>
      </c>
      <c r="P124">
        <f t="shared" si="1"/>
        <v>6862123.7124688402</v>
      </c>
    </row>
    <row r="125" spans="1:16" x14ac:dyDescent="0.3">
      <c r="A125" t="s">
        <v>12</v>
      </c>
      <c r="B125" t="s">
        <v>29</v>
      </c>
      <c r="C125" t="s">
        <v>25</v>
      </c>
      <c r="D125" t="s">
        <v>21</v>
      </c>
      <c r="E125" t="s">
        <v>20</v>
      </c>
      <c r="F125" t="s">
        <v>18</v>
      </c>
      <c r="G125">
        <v>5882.2581024700003</v>
      </c>
      <c r="H125">
        <v>1999.4132416866089</v>
      </c>
      <c r="I125">
        <v>1388.7564438541669</v>
      </c>
      <c r="J125">
        <v>434.71623171862512</v>
      </c>
      <c r="K125">
        <v>30.5592885719973</v>
      </c>
      <c r="L125">
        <v>2.0318420395651939</v>
      </c>
      <c r="P125">
        <f t="shared" si="1"/>
        <v>8169023.8442185977</v>
      </c>
    </row>
    <row r="126" spans="1:16" x14ac:dyDescent="0.3">
      <c r="A126" t="s">
        <v>12</v>
      </c>
      <c r="B126" t="s">
        <v>29</v>
      </c>
      <c r="C126" t="s">
        <v>25</v>
      </c>
      <c r="D126" t="s">
        <v>23</v>
      </c>
      <c r="E126" t="s">
        <v>16</v>
      </c>
      <c r="F126" t="s">
        <v>17</v>
      </c>
      <c r="G126">
        <v>2054.5089369900002</v>
      </c>
      <c r="H126">
        <v>1158.592957844528</v>
      </c>
      <c r="I126">
        <v>1926.6768302377391</v>
      </c>
      <c r="J126">
        <v>311.77413628060782</v>
      </c>
      <c r="K126">
        <v>36.524147686151068</v>
      </c>
      <c r="L126">
        <v>3.1735126939383349</v>
      </c>
      <c r="P126">
        <f t="shared" si="1"/>
        <v>3958374.7664150004</v>
      </c>
    </row>
    <row r="127" spans="1:16" x14ac:dyDescent="0.3">
      <c r="A127" t="s">
        <v>12</v>
      </c>
      <c r="B127" t="s">
        <v>29</v>
      </c>
      <c r="C127" t="s">
        <v>25</v>
      </c>
      <c r="D127" t="s">
        <v>23</v>
      </c>
      <c r="E127" t="s">
        <v>16</v>
      </c>
      <c r="F127" t="s">
        <v>18</v>
      </c>
      <c r="G127">
        <v>68.397645429999997</v>
      </c>
      <c r="H127">
        <v>67.208977488355458</v>
      </c>
      <c r="I127">
        <v>1800</v>
      </c>
      <c r="J127">
        <v>8.218646819743008E-14</v>
      </c>
      <c r="K127">
        <v>31</v>
      </c>
      <c r="L127">
        <v>1.744834696076349E-15</v>
      </c>
      <c r="P127">
        <f t="shared" si="1"/>
        <v>123115.761774</v>
      </c>
    </row>
    <row r="128" spans="1:16" x14ac:dyDescent="0.3">
      <c r="A128" t="s">
        <v>12</v>
      </c>
      <c r="B128" t="s">
        <v>29</v>
      </c>
      <c r="C128" t="s">
        <v>25</v>
      </c>
      <c r="D128" t="s">
        <v>23</v>
      </c>
      <c r="E128" t="s">
        <v>19</v>
      </c>
      <c r="F128" t="s">
        <v>17</v>
      </c>
      <c r="G128">
        <v>296.14137949000002</v>
      </c>
      <c r="H128">
        <v>285.5528666527664</v>
      </c>
      <c r="I128">
        <v>1000</v>
      </c>
      <c r="J128">
        <v>6.084446490704248E-14</v>
      </c>
      <c r="K128">
        <v>40</v>
      </c>
      <c r="L128">
        <v>7.1232578181520341E-16</v>
      </c>
      <c r="P128">
        <f t="shared" si="1"/>
        <v>296141.37949000002</v>
      </c>
    </row>
    <row r="129" spans="1:16" x14ac:dyDescent="0.3">
      <c r="A129" t="s">
        <v>12</v>
      </c>
      <c r="B129" t="s">
        <v>29</v>
      </c>
      <c r="C129" t="s">
        <v>25</v>
      </c>
      <c r="D129" t="s">
        <v>23</v>
      </c>
      <c r="E129" t="s">
        <v>19</v>
      </c>
      <c r="F129" t="s">
        <v>18</v>
      </c>
      <c r="G129">
        <v>584.86170207999999</v>
      </c>
      <c r="H129">
        <v>594.22202646160144</v>
      </c>
      <c r="I129">
        <v>1000</v>
      </c>
      <c r="J129">
        <v>5.6413323762380407E-14</v>
      </c>
      <c r="K129">
        <v>39</v>
      </c>
      <c r="L129">
        <v>5.0369039073553946E-16</v>
      </c>
      <c r="P129">
        <f t="shared" si="1"/>
        <v>584861.70207999996</v>
      </c>
    </row>
    <row r="130" spans="1:16" x14ac:dyDescent="0.3">
      <c r="A130" t="s">
        <v>12</v>
      </c>
      <c r="B130" t="s">
        <v>29</v>
      </c>
      <c r="C130" t="s">
        <v>25</v>
      </c>
      <c r="D130" t="s">
        <v>23</v>
      </c>
      <c r="E130" t="s">
        <v>20</v>
      </c>
      <c r="F130" t="s">
        <v>17</v>
      </c>
      <c r="G130">
        <v>265.99816337999999</v>
      </c>
      <c r="H130">
        <v>269.56943188989641</v>
      </c>
      <c r="I130">
        <v>3500</v>
      </c>
      <c r="J130">
        <v>9.1177700072346036E-14</v>
      </c>
      <c r="K130">
        <v>34</v>
      </c>
      <c r="L130">
        <v>5.0369039073553946E-16</v>
      </c>
      <c r="P130">
        <f t="shared" si="1"/>
        <v>930993.57183000003</v>
      </c>
    </row>
    <row r="131" spans="1:16" x14ac:dyDescent="0.3">
      <c r="A131" t="s">
        <v>12</v>
      </c>
      <c r="B131" t="s">
        <v>29</v>
      </c>
      <c r="C131" t="s">
        <v>25</v>
      </c>
      <c r="D131" t="s">
        <v>23</v>
      </c>
      <c r="E131" t="s">
        <v>20</v>
      </c>
      <c r="F131" t="s">
        <v>18</v>
      </c>
      <c r="G131">
        <v>1547.11571293</v>
      </c>
      <c r="H131">
        <v>957.05095348403347</v>
      </c>
      <c r="I131">
        <v>4203.1845911406781</v>
      </c>
      <c r="J131">
        <v>2824.206127170723</v>
      </c>
      <c r="K131">
        <v>27.50423581937681</v>
      </c>
      <c r="L131">
        <v>1.1997640139294179</v>
      </c>
      <c r="P131">
        <f t="shared" ref="P131:P186" si="2">G131*I131</f>
        <v>6502812.9252990009</v>
      </c>
    </row>
    <row r="132" spans="1:16" x14ac:dyDescent="0.3">
      <c r="A132" t="s">
        <v>12</v>
      </c>
      <c r="B132" t="s">
        <v>30</v>
      </c>
      <c r="C132" t="s">
        <v>25</v>
      </c>
      <c r="D132" t="s">
        <v>15</v>
      </c>
      <c r="E132" t="s">
        <v>22</v>
      </c>
      <c r="F132" t="s">
        <v>18</v>
      </c>
      <c r="G132">
        <v>1728.0516367299999</v>
      </c>
      <c r="H132">
        <v>554.6929273484036</v>
      </c>
      <c r="I132">
        <v>662.64757434917146</v>
      </c>
      <c r="J132">
        <v>178.30014028513941</v>
      </c>
      <c r="K132">
        <v>60.211654615438533</v>
      </c>
      <c r="L132">
        <v>2.131680680285351</v>
      </c>
      <c r="P132">
        <f t="shared" si="2"/>
        <v>1145089.2254292502</v>
      </c>
    </row>
    <row r="133" spans="1:16" x14ac:dyDescent="0.3">
      <c r="A133" t="s">
        <v>12</v>
      </c>
      <c r="B133" t="s">
        <v>30</v>
      </c>
      <c r="C133" t="s">
        <v>25</v>
      </c>
      <c r="D133" t="s">
        <v>15</v>
      </c>
      <c r="E133" t="s">
        <v>16</v>
      </c>
      <c r="F133" t="s">
        <v>17</v>
      </c>
      <c r="G133">
        <v>2879.0550267100002</v>
      </c>
      <c r="H133">
        <v>1802.8501061468489</v>
      </c>
      <c r="I133">
        <v>1248.0217607074051</v>
      </c>
      <c r="J133">
        <v>300.3310943248029</v>
      </c>
      <c r="K133">
        <v>51.48778441325063</v>
      </c>
      <c r="L133">
        <v>7.5896619140636288</v>
      </c>
      <c r="P133">
        <f t="shared" si="2"/>
        <v>3593123.3236081195</v>
      </c>
    </row>
    <row r="134" spans="1:16" x14ac:dyDescent="0.3">
      <c r="A134" t="s">
        <v>12</v>
      </c>
      <c r="B134" t="s">
        <v>30</v>
      </c>
      <c r="C134" t="s">
        <v>25</v>
      </c>
      <c r="D134" t="s">
        <v>15</v>
      </c>
      <c r="E134" t="s">
        <v>16</v>
      </c>
      <c r="F134" t="s">
        <v>18</v>
      </c>
      <c r="G134">
        <v>4080.26623195</v>
      </c>
      <c r="H134">
        <v>1387.403585943714</v>
      </c>
      <c r="I134">
        <v>1184.5844625256379</v>
      </c>
      <c r="J134">
        <v>397.00709442733108</v>
      </c>
      <c r="K134">
        <v>57.446523360283102</v>
      </c>
      <c r="L134">
        <v>5.4992066696199364</v>
      </c>
      <c r="P134">
        <f t="shared" si="2"/>
        <v>4833419.9813360004</v>
      </c>
    </row>
    <row r="135" spans="1:16" x14ac:dyDescent="0.3">
      <c r="A135" t="s">
        <v>12</v>
      </c>
      <c r="B135" t="s">
        <v>30</v>
      </c>
      <c r="C135" t="s">
        <v>25</v>
      </c>
      <c r="D135" t="s">
        <v>15</v>
      </c>
      <c r="E135" t="s">
        <v>19</v>
      </c>
      <c r="F135" t="s">
        <v>18</v>
      </c>
      <c r="G135">
        <v>5449.7061657599997</v>
      </c>
      <c r="H135">
        <v>1512.0855171140611</v>
      </c>
      <c r="I135">
        <v>652.18443995006839</v>
      </c>
      <c r="J135">
        <v>119.07359707437151</v>
      </c>
      <c r="K135">
        <v>59.197655695324961</v>
      </c>
      <c r="L135">
        <v>4.2918916107294338</v>
      </c>
      <c r="P135">
        <f t="shared" si="2"/>
        <v>3554213.5636086199</v>
      </c>
    </row>
    <row r="136" spans="1:16" x14ac:dyDescent="0.3">
      <c r="A136" t="s">
        <v>12</v>
      </c>
      <c r="B136" t="s">
        <v>30</v>
      </c>
      <c r="C136" t="s">
        <v>25</v>
      </c>
      <c r="D136" t="s">
        <v>15</v>
      </c>
      <c r="E136" t="s">
        <v>20</v>
      </c>
      <c r="F136" t="s">
        <v>17</v>
      </c>
      <c r="G136">
        <v>3928.94609971</v>
      </c>
      <c r="H136">
        <v>1737.9181463796999</v>
      </c>
      <c r="I136">
        <v>2518.8658915976148</v>
      </c>
      <c r="J136">
        <v>563.42467351096923</v>
      </c>
      <c r="K136">
        <v>49.34675876589413</v>
      </c>
      <c r="L136">
        <v>4.5929433854750741</v>
      </c>
      <c r="P136">
        <f t="shared" si="2"/>
        <v>9896488.3204849996</v>
      </c>
    </row>
    <row r="137" spans="1:16" x14ac:dyDescent="0.3">
      <c r="A137" t="s">
        <v>12</v>
      </c>
      <c r="B137" t="s">
        <v>30</v>
      </c>
      <c r="C137" t="s">
        <v>25</v>
      </c>
      <c r="D137" t="s">
        <v>15</v>
      </c>
      <c r="E137" t="s">
        <v>20</v>
      </c>
      <c r="F137" t="s">
        <v>18</v>
      </c>
      <c r="G137">
        <v>4803.5726983599998</v>
      </c>
      <c r="H137">
        <v>1585.458447009077</v>
      </c>
      <c r="I137">
        <v>1245.6040889865769</v>
      </c>
      <c r="J137">
        <v>266.9622800308822</v>
      </c>
      <c r="K137">
        <v>42.903350710035369</v>
      </c>
      <c r="L137">
        <v>4.5365509528754666</v>
      </c>
      <c r="P137">
        <f t="shared" si="2"/>
        <v>5983349.7948215008</v>
      </c>
    </row>
    <row r="138" spans="1:16" x14ac:dyDescent="0.3">
      <c r="A138" t="s">
        <v>12</v>
      </c>
      <c r="B138" t="s">
        <v>30</v>
      </c>
      <c r="C138" t="s">
        <v>25</v>
      </c>
      <c r="D138" t="s">
        <v>21</v>
      </c>
      <c r="E138" t="s">
        <v>22</v>
      </c>
      <c r="F138" t="s">
        <v>18</v>
      </c>
      <c r="G138">
        <v>525.60301432000006</v>
      </c>
      <c r="H138">
        <v>314.69762398472488</v>
      </c>
      <c r="I138">
        <v>579.4520027170455</v>
      </c>
      <c r="J138">
        <v>292.97182066815998</v>
      </c>
      <c r="K138">
        <v>42.498332764070739</v>
      </c>
      <c r="L138">
        <v>9.3174573175434716</v>
      </c>
      <c r="P138">
        <f t="shared" si="2"/>
        <v>304561.71928183996</v>
      </c>
    </row>
    <row r="139" spans="1:16" x14ac:dyDescent="0.3">
      <c r="A139" t="s">
        <v>12</v>
      </c>
      <c r="B139" t="s">
        <v>30</v>
      </c>
      <c r="C139" t="s">
        <v>25</v>
      </c>
      <c r="D139" t="s">
        <v>21</v>
      </c>
      <c r="E139" t="s">
        <v>16</v>
      </c>
      <c r="F139" t="s">
        <v>17</v>
      </c>
      <c r="G139">
        <v>6155.2284828100001</v>
      </c>
      <c r="H139">
        <v>2848.926254429618</v>
      </c>
      <c r="I139">
        <v>3759.76892983159</v>
      </c>
      <c r="J139">
        <v>773.87115902788469</v>
      </c>
      <c r="K139">
        <v>37.078657777199027</v>
      </c>
      <c r="L139">
        <v>7.0038923407527198</v>
      </c>
      <c r="P139">
        <f t="shared" si="2"/>
        <v>23142236.805683475</v>
      </c>
    </row>
    <row r="140" spans="1:16" x14ac:dyDescent="0.3">
      <c r="A140" t="s">
        <v>12</v>
      </c>
      <c r="B140" t="s">
        <v>30</v>
      </c>
      <c r="C140" t="s">
        <v>25</v>
      </c>
      <c r="D140" t="s">
        <v>21</v>
      </c>
      <c r="E140" t="s">
        <v>16</v>
      </c>
      <c r="F140" t="s">
        <v>18</v>
      </c>
      <c r="G140">
        <v>2227.02458518</v>
      </c>
      <c r="H140">
        <v>1162.758259787473</v>
      </c>
      <c r="I140">
        <v>1453.511794005798</v>
      </c>
      <c r="J140">
        <v>777.64642165861699</v>
      </c>
      <c r="K140">
        <v>38.514308562852001</v>
      </c>
      <c r="L140">
        <v>4.4758518653381509</v>
      </c>
      <c r="P140">
        <f t="shared" si="2"/>
        <v>3237006.5000999998</v>
      </c>
    </row>
    <row r="141" spans="1:16" x14ac:dyDescent="0.3">
      <c r="A141" t="s">
        <v>12</v>
      </c>
      <c r="B141" t="s">
        <v>30</v>
      </c>
      <c r="C141" t="s">
        <v>25</v>
      </c>
      <c r="D141" t="s">
        <v>21</v>
      </c>
      <c r="E141" t="s">
        <v>19</v>
      </c>
      <c r="F141" t="s">
        <v>18</v>
      </c>
      <c r="G141">
        <v>2126.23457469</v>
      </c>
      <c r="H141">
        <v>1104.9866686244279</v>
      </c>
      <c r="I141">
        <v>498.80640212382491</v>
      </c>
      <c r="J141">
        <v>189.51077845651639</v>
      </c>
      <c r="K141">
        <v>62.565847062629679</v>
      </c>
      <c r="L141">
        <v>4.5870623196158791</v>
      </c>
      <c r="P141">
        <f t="shared" si="2"/>
        <v>1060579.4182724</v>
      </c>
    </row>
    <row r="142" spans="1:16" x14ac:dyDescent="0.3">
      <c r="A142" t="s">
        <v>12</v>
      </c>
      <c r="B142" t="s">
        <v>30</v>
      </c>
      <c r="C142" t="s">
        <v>25</v>
      </c>
      <c r="D142" t="s">
        <v>21</v>
      </c>
      <c r="E142" t="s">
        <v>20</v>
      </c>
      <c r="F142" t="s">
        <v>17</v>
      </c>
      <c r="G142">
        <v>7999.5829229700003</v>
      </c>
      <c r="H142">
        <v>2750.6653815703949</v>
      </c>
      <c r="I142">
        <v>3330.339722900515</v>
      </c>
      <c r="J142">
        <v>393.70034836045511</v>
      </c>
      <c r="K142">
        <v>36.740864517421556</v>
      </c>
      <c r="L142">
        <v>4.3939368465116022</v>
      </c>
      <c r="P142">
        <f t="shared" si="2"/>
        <v>26641328.775003601</v>
      </c>
    </row>
    <row r="143" spans="1:16" x14ac:dyDescent="0.3">
      <c r="A143" t="s">
        <v>12</v>
      </c>
      <c r="B143" t="s">
        <v>30</v>
      </c>
      <c r="C143" t="s">
        <v>25</v>
      </c>
      <c r="D143" t="s">
        <v>21</v>
      </c>
      <c r="E143" t="s">
        <v>20</v>
      </c>
      <c r="F143" t="s">
        <v>18</v>
      </c>
      <c r="G143">
        <v>13947.87515005</v>
      </c>
      <c r="H143">
        <v>2912.138630758192</v>
      </c>
      <c r="I143">
        <v>1127.9680435923131</v>
      </c>
      <c r="J143">
        <v>155.18662729894581</v>
      </c>
      <c r="K143">
        <v>35.206100232594913</v>
      </c>
      <c r="L143">
        <v>2.8420030214544489</v>
      </c>
      <c r="P143">
        <f t="shared" si="2"/>
        <v>15732757.445271738</v>
      </c>
    </row>
    <row r="144" spans="1:16" x14ac:dyDescent="0.3">
      <c r="A144" t="s">
        <v>12</v>
      </c>
      <c r="B144" t="s">
        <v>30</v>
      </c>
      <c r="C144" t="s">
        <v>25</v>
      </c>
      <c r="D144" t="s">
        <v>23</v>
      </c>
      <c r="E144" t="s">
        <v>22</v>
      </c>
      <c r="F144" t="s">
        <v>18</v>
      </c>
      <c r="G144">
        <v>685.52912761000005</v>
      </c>
      <c r="H144">
        <v>408.8217435113288</v>
      </c>
      <c r="I144">
        <v>3706.9281498301289</v>
      </c>
      <c r="J144">
        <v>2160.8346811451338</v>
      </c>
      <c r="K144">
        <v>49.258340712724241</v>
      </c>
      <c r="L144">
        <v>3.425843775314354</v>
      </c>
      <c r="P144">
        <f t="shared" si="2"/>
        <v>2541207.2206659997</v>
      </c>
    </row>
    <row r="145" spans="1:16" x14ac:dyDescent="0.3">
      <c r="A145" t="s">
        <v>12</v>
      </c>
      <c r="B145" t="s">
        <v>30</v>
      </c>
      <c r="C145" t="s">
        <v>25</v>
      </c>
      <c r="D145" t="s">
        <v>23</v>
      </c>
      <c r="E145" t="s">
        <v>16</v>
      </c>
      <c r="F145" t="s">
        <v>17</v>
      </c>
      <c r="G145">
        <v>3206.3825620900002</v>
      </c>
      <c r="H145">
        <v>1425.744351380308</v>
      </c>
      <c r="I145">
        <v>1998.8568731244191</v>
      </c>
      <c r="J145">
        <v>377.190159277004</v>
      </c>
      <c r="K145">
        <v>38.458388801444819</v>
      </c>
      <c r="L145">
        <v>2.321476880156629</v>
      </c>
      <c r="P145">
        <f t="shared" si="2"/>
        <v>6409099.8220998812</v>
      </c>
    </row>
    <row r="146" spans="1:16" x14ac:dyDescent="0.3">
      <c r="A146" t="s">
        <v>12</v>
      </c>
      <c r="B146" t="s">
        <v>30</v>
      </c>
      <c r="C146" t="s">
        <v>25</v>
      </c>
      <c r="D146" t="s">
        <v>23</v>
      </c>
      <c r="E146" t="s">
        <v>16</v>
      </c>
      <c r="F146" t="s">
        <v>18</v>
      </c>
      <c r="G146">
        <v>753.23331200999996</v>
      </c>
      <c r="H146">
        <v>590.76873106874064</v>
      </c>
      <c r="I146">
        <v>4591.9256718008783</v>
      </c>
      <c r="J146">
        <v>919.88050594515551</v>
      </c>
      <c r="K146">
        <v>45.950483683693612</v>
      </c>
      <c r="L146">
        <v>2.142578818195239</v>
      </c>
      <c r="P146">
        <f t="shared" si="2"/>
        <v>3458791.3822743194</v>
      </c>
    </row>
    <row r="147" spans="1:16" x14ac:dyDescent="0.3">
      <c r="A147" t="s">
        <v>12</v>
      </c>
      <c r="B147" t="s">
        <v>30</v>
      </c>
      <c r="C147" t="s">
        <v>25</v>
      </c>
      <c r="D147" t="s">
        <v>23</v>
      </c>
      <c r="E147" t="s">
        <v>19</v>
      </c>
      <c r="F147" t="s">
        <v>18</v>
      </c>
      <c r="G147">
        <v>1150.08728273</v>
      </c>
      <c r="H147">
        <v>915.6220357948996</v>
      </c>
      <c r="I147">
        <v>1885.5832511879951</v>
      </c>
      <c r="J147">
        <v>466.50174332281392</v>
      </c>
      <c r="K147">
        <v>43.945084729804087</v>
      </c>
      <c r="L147">
        <v>7.9305296364878384</v>
      </c>
      <c r="P147">
        <f t="shared" si="2"/>
        <v>2168585.3177200002</v>
      </c>
    </row>
    <row r="148" spans="1:16" x14ac:dyDescent="0.3">
      <c r="A148" t="s">
        <v>12</v>
      </c>
      <c r="B148" t="s">
        <v>30</v>
      </c>
      <c r="C148" t="s">
        <v>25</v>
      </c>
      <c r="D148" t="s">
        <v>23</v>
      </c>
      <c r="E148" t="s">
        <v>20</v>
      </c>
      <c r="F148" t="s">
        <v>17</v>
      </c>
      <c r="G148">
        <v>5543.68322713</v>
      </c>
      <c r="H148">
        <v>2023.099448572098</v>
      </c>
      <c r="I148">
        <v>3938.758595862671</v>
      </c>
      <c r="J148">
        <v>525.91485072450837</v>
      </c>
      <c r="K148">
        <v>32.914303082839403</v>
      </c>
      <c r="L148">
        <v>0.8498387888795399</v>
      </c>
      <c r="P148">
        <f t="shared" si="2"/>
        <v>21835229.963597998</v>
      </c>
    </row>
    <row r="149" spans="1:16" x14ac:dyDescent="0.3">
      <c r="A149" t="s">
        <v>12</v>
      </c>
      <c r="B149" t="s">
        <v>30</v>
      </c>
      <c r="C149" t="s">
        <v>25</v>
      </c>
      <c r="D149" t="s">
        <v>23</v>
      </c>
      <c r="E149" t="s">
        <v>20</v>
      </c>
      <c r="F149" t="s">
        <v>18</v>
      </c>
      <c r="G149">
        <v>2409.56253122</v>
      </c>
      <c r="H149">
        <v>1100.017281129238</v>
      </c>
      <c r="I149">
        <v>1478.5378384428909</v>
      </c>
      <c r="J149">
        <v>751.76617938752622</v>
      </c>
      <c r="K149">
        <v>34.384824056290633</v>
      </c>
      <c r="L149">
        <v>4.8456169390939037</v>
      </c>
      <c r="P149">
        <f t="shared" si="2"/>
        <v>3562629.3765029996</v>
      </c>
    </row>
    <row r="150" spans="1:16" x14ac:dyDescent="0.3">
      <c r="A150" t="s">
        <v>12</v>
      </c>
      <c r="B150" t="s">
        <v>13</v>
      </c>
      <c r="C150" t="s">
        <v>24</v>
      </c>
      <c r="D150" t="s">
        <v>15</v>
      </c>
      <c r="E150" t="s">
        <v>16</v>
      </c>
      <c r="F150" t="s">
        <v>18</v>
      </c>
      <c r="G150">
        <v>305.08670224999997</v>
      </c>
      <c r="H150">
        <v>299.1646256569378</v>
      </c>
      <c r="I150">
        <v>300</v>
      </c>
      <c r="J150">
        <v>0</v>
      </c>
      <c r="K150">
        <v>71</v>
      </c>
      <c r="L150">
        <v>0</v>
      </c>
      <c r="P150">
        <f t="shared" si="2"/>
        <v>91526.010674999998</v>
      </c>
    </row>
    <row r="151" spans="1:16" x14ac:dyDescent="0.3">
      <c r="A151" t="s">
        <v>12</v>
      </c>
      <c r="B151" t="s">
        <v>13</v>
      </c>
      <c r="C151" t="s">
        <v>24</v>
      </c>
      <c r="D151" t="s">
        <v>15</v>
      </c>
      <c r="E151" t="s">
        <v>19</v>
      </c>
      <c r="F151" t="s">
        <v>18</v>
      </c>
      <c r="G151">
        <v>326.81722743</v>
      </c>
      <c r="H151">
        <v>331.27133404414911</v>
      </c>
      <c r="I151">
        <v>300</v>
      </c>
      <c r="J151">
        <v>0</v>
      </c>
      <c r="K151">
        <v>81</v>
      </c>
      <c r="L151">
        <v>0</v>
      </c>
      <c r="P151">
        <f t="shared" si="2"/>
        <v>98045.168229000003</v>
      </c>
    </row>
    <row r="152" spans="1:16" x14ac:dyDescent="0.3">
      <c r="A152" t="s">
        <v>12</v>
      </c>
      <c r="B152" t="s">
        <v>13</v>
      </c>
      <c r="C152" t="s">
        <v>24</v>
      </c>
      <c r="D152" t="s">
        <v>15</v>
      </c>
      <c r="E152" t="s">
        <v>20</v>
      </c>
      <c r="F152" t="s">
        <v>18</v>
      </c>
      <c r="G152">
        <v>664.98928397999998</v>
      </c>
      <c r="H152">
        <v>471.47114631590853</v>
      </c>
      <c r="I152">
        <v>1775.7006387483891</v>
      </c>
      <c r="J152">
        <v>318.26497421250718</v>
      </c>
      <c r="K152">
        <v>47.454131048883312</v>
      </c>
      <c r="L152">
        <v>9.3417856803266304</v>
      </c>
      <c r="P152">
        <f t="shared" si="2"/>
        <v>1180821.89632412</v>
      </c>
    </row>
    <row r="153" spans="1:16" x14ac:dyDescent="0.3">
      <c r="A153" t="s">
        <v>12</v>
      </c>
      <c r="B153" t="s">
        <v>13</v>
      </c>
      <c r="C153" t="s">
        <v>24</v>
      </c>
      <c r="D153" t="s">
        <v>21</v>
      </c>
      <c r="E153" t="s">
        <v>16</v>
      </c>
      <c r="F153" t="s">
        <v>18</v>
      </c>
      <c r="G153">
        <v>400.54440635999998</v>
      </c>
      <c r="H153">
        <v>376.04232997993978</v>
      </c>
      <c r="I153">
        <v>600</v>
      </c>
      <c r="J153">
        <v>8.0590462517686314E-15</v>
      </c>
      <c r="K153">
        <v>61.999999999999993</v>
      </c>
      <c r="L153">
        <v>5.7869620080790481E-15</v>
      </c>
      <c r="P153">
        <f t="shared" si="2"/>
        <v>240326.643816</v>
      </c>
    </row>
    <row r="154" spans="1:16" x14ac:dyDescent="0.3">
      <c r="A154" t="s">
        <v>12</v>
      </c>
      <c r="B154" t="s">
        <v>13</v>
      </c>
      <c r="C154" t="s">
        <v>24</v>
      </c>
      <c r="D154" t="s">
        <v>21</v>
      </c>
      <c r="E154" t="s">
        <v>19</v>
      </c>
      <c r="F154" t="s">
        <v>18</v>
      </c>
      <c r="G154">
        <v>388.31531654000003</v>
      </c>
      <c r="H154">
        <v>384.3419097064517</v>
      </c>
      <c r="I154">
        <v>2000</v>
      </c>
      <c r="J154">
        <v>8.5288928746188124E-14</v>
      </c>
      <c r="K154">
        <v>49.000000000000007</v>
      </c>
      <c r="L154">
        <v>6.3712354810579143E-15</v>
      </c>
      <c r="P154">
        <f t="shared" si="2"/>
        <v>776630.63308000006</v>
      </c>
    </row>
    <row r="155" spans="1:16" x14ac:dyDescent="0.3">
      <c r="A155" t="s">
        <v>12</v>
      </c>
      <c r="B155" t="s">
        <v>13</v>
      </c>
      <c r="C155" t="s">
        <v>24</v>
      </c>
      <c r="D155" t="s">
        <v>21</v>
      </c>
      <c r="E155" t="s">
        <v>20</v>
      </c>
      <c r="F155" t="s">
        <v>17</v>
      </c>
      <c r="G155">
        <v>1054.70485908</v>
      </c>
      <c r="H155">
        <v>802.10108664620338</v>
      </c>
      <c r="I155">
        <v>1541.769020627655</v>
      </c>
      <c r="J155">
        <v>36.534364210773752</v>
      </c>
      <c r="K155">
        <v>33.100733506701268</v>
      </c>
      <c r="L155">
        <v>6.210841915831538</v>
      </c>
      <c r="P155">
        <f t="shared" si="2"/>
        <v>1626111.2776350004</v>
      </c>
    </row>
    <row r="156" spans="1:16" x14ac:dyDescent="0.3">
      <c r="A156" t="s">
        <v>12</v>
      </c>
      <c r="B156" t="s">
        <v>13</v>
      </c>
      <c r="C156" t="s">
        <v>24</v>
      </c>
      <c r="D156" t="s">
        <v>21</v>
      </c>
      <c r="E156" t="s">
        <v>20</v>
      </c>
      <c r="F156" t="s">
        <v>18</v>
      </c>
      <c r="G156">
        <v>1251.7854362200001</v>
      </c>
      <c r="H156">
        <v>702.7020507658998</v>
      </c>
      <c r="I156">
        <v>1186.074831742621</v>
      </c>
      <c r="J156">
        <v>353.66191792095259</v>
      </c>
      <c r="K156">
        <v>32.200274514462343</v>
      </c>
      <c r="L156">
        <v>6.7264179064863727</v>
      </c>
      <c r="P156">
        <f t="shared" si="2"/>
        <v>1484711.2006425001</v>
      </c>
    </row>
    <row r="157" spans="1:16" x14ac:dyDescent="0.3">
      <c r="A157" t="s">
        <v>12</v>
      </c>
      <c r="B157" t="s">
        <v>13</v>
      </c>
      <c r="C157" t="s">
        <v>24</v>
      </c>
      <c r="D157" t="s">
        <v>23</v>
      </c>
      <c r="E157" t="s">
        <v>16</v>
      </c>
      <c r="F157" t="s">
        <v>17</v>
      </c>
      <c r="G157">
        <v>265.82032376000001</v>
      </c>
      <c r="H157">
        <v>268.7418541689193</v>
      </c>
      <c r="I157">
        <v>1500</v>
      </c>
      <c r="J157">
        <v>1.611809250353726E-14</v>
      </c>
      <c r="K157">
        <v>45</v>
      </c>
      <c r="L157">
        <v>1.126285953298096E-15</v>
      </c>
      <c r="P157">
        <f t="shared" si="2"/>
        <v>398730.48564000003</v>
      </c>
    </row>
    <row r="158" spans="1:16" x14ac:dyDescent="0.3">
      <c r="A158" t="s">
        <v>12</v>
      </c>
      <c r="B158" t="s">
        <v>13</v>
      </c>
      <c r="C158" t="s">
        <v>24</v>
      </c>
      <c r="D158" t="s">
        <v>23</v>
      </c>
      <c r="E158" t="s">
        <v>16</v>
      </c>
      <c r="F158" t="s">
        <v>18</v>
      </c>
      <c r="G158">
        <v>215.73283244999999</v>
      </c>
      <c r="H158">
        <v>210.13686850092591</v>
      </c>
      <c r="I158">
        <v>1500</v>
      </c>
      <c r="J158">
        <v>6.4472370014149051E-14</v>
      </c>
      <c r="K158">
        <v>47</v>
      </c>
      <c r="L158">
        <v>2.2525719065961929E-15</v>
      </c>
      <c r="P158">
        <f t="shared" si="2"/>
        <v>323599.24867499998</v>
      </c>
    </row>
    <row r="159" spans="1:16" x14ac:dyDescent="0.3">
      <c r="A159" t="s">
        <v>12</v>
      </c>
      <c r="B159" t="s">
        <v>13</v>
      </c>
      <c r="C159" t="s">
        <v>24</v>
      </c>
      <c r="D159" t="s">
        <v>23</v>
      </c>
      <c r="E159" t="s">
        <v>19</v>
      </c>
      <c r="F159" t="s">
        <v>17</v>
      </c>
      <c r="G159">
        <v>487.56800673999999</v>
      </c>
      <c r="H159">
        <v>485.47658510569448</v>
      </c>
      <c r="I159">
        <v>1500</v>
      </c>
      <c r="J159">
        <v>3.948110226064496E-14</v>
      </c>
      <c r="K159">
        <v>41</v>
      </c>
      <c r="L159">
        <v>1.424651563630407E-15</v>
      </c>
      <c r="P159">
        <f t="shared" si="2"/>
        <v>731352.01011000003</v>
      </c>
    </row>
    <row r="160" spans="1:16" x14ac:dyDescent="0.3">
      <c r="A160" t="s">
        <v>12</v>
      </c>
      <c r="B160" t="s">
        <v>13</v>
      </c>
      <c r="C160" t="s">
        <v>24</v>
      </c>
      <c r="D160" t="s">
        <v>23</v>
      </c>
      <c r="E160" t="s">
        <v>20</v>
      </c>
      <c r="F160" t="s">
        <v>17</v>
      </c>
      <c r="G160">
        <v>572.23289812999997</v>
      </c>
      <c r="H160">
        <v>611.27599244856958</v>
      </c>
      <c r="I160">
        <v>20000</v>
      </c>
      <c r="J160">
        <v>3.6471080028938409E-13</v>
      </c>
      <c r="K160">
        <v>26</v>
      </c>
      <c r="L160">
        <v>5.6314297664904822E-16</v>
      </c>
      <c r="P160">
        <f t="shared" si="2"/>
        <v>11444657.9626</v>
      </c>
    </row>
    <row r="161" spans="1:16" x14ac:dyDescent="0.3">
      <c r="A161" t="s">
        <v>12</v>
      </c>
      <c r="B161" t="s">
        <v>13</v>
      </c>
      <c r="C161" t="s">
        <v>24</v>
      </c>
      <c r="D161" t="s">
        <v>23</v>
      </c>
      <c r="E161" t="s">
        <v>20</v>
      </c>
      <c r="F161" t="s">
        <v>18</v>
      </c>
      <c r="G161">
        <v>1041.5357687400001</v>
      </c>
      <c r="H161">
        <v>773.8581585993644</v>
      </c>
      <c r="I161">
        <v>2579.560213414702</v>
      </c>
      <c r="J161">
        <v>355.74752501837651</v>
      </c>
      <c r="K161">
        <v>33.090554878047151</v>
      </c>
      <c r="L161">
        <v>8.5379406004410381</v>
      </c>
      <c r="P161">
        <f t="shared" si="2"/>
        <v>2686704.2298900005</v>
      </c>
    </row>
    <row r="162" spans="1:16" x14ac:dyDescent="0.3">
      <c r="A162" t="s">
        <v>12</v>
      </c>
      <c r="B162" t="s">
        <v>27</v>
      </c>
      <c r="C162" t="s">
        <v>24</v>
      </c>
      <c r="D162" t="s">
        <v>15</v>
      </c>
      <c r="E162" t="s">
        <v>16</v>
      </c>
      <c r="F162" t="s">
        <v>17</v>
      </c>
      <c r="G162">
        <v>267.25057427000002</v>
      </c>
      <c r="H162">
        <v>282.71428815287419</v>
      </c>
      <c r="I162">
        <v>3500</v>
      </c>
      <c r="J162">
        <v>1.116694205488863E-13</v>
      </c>
      <c r="K162">
        <v>54</v>
      </c>
      <c r="L162">
        <v>1.233784445645155E-15</v>
      </c>
      <c r="P162">
        <f t="shared" si="2"/>
        <v>935377.00994500006</v>
      </c>
    </row>
    <row r="163" spans="1:16" x14ac:dyDescent="0.3">
      <c r="A163" t="s">
        <v>12</v>
      </c>
      <c r="B163" t="s">
        <v>27</v>
      </c>
      <c r="C163" t="s">
        <v>24</v>
      </c>
      <c r="D163" t="s">
        <v>15</v>
      </c>
      <c r="E163" t="s">
        <v>16</v>
      </c>
      <c r="F163" t="s">
        <v>18</v>
      </c>
      <c r="G163">
        <v>1857.3494002699999</v>
      </c>
      <c r="H163">
        <v>1784.1325105268411</v>
      </c>
      <c r="I163">
        <v>600</v>
      </c>
      <c r="J163">
        <v>2.9057304492087669E-14</v>
      </c>
      <c r="K163">
        <v>46</v>
      </c>
      <c r="L163">
        <v>1.744834696076349E-15</v>
      </c>
      <c r="P163">
        <f t="shared" si="2"/>
        <v>1114409.640162</v>
      </c>
    </row>
    <row r="164" spans="1:16" x14ac:dyDescent="0.3">
      <c r="A164" t="s">
        <v>12</v>
      </c>
      <c r="B164" t="s">
        <v>27</v>
      </c>
      <c r="C164" t="s">
        <v>24</v>
      </c>
      <c r="D164" t="s">
        <v>21</v>
      </c>
      <c r="E164" t="s">
        <v>20</v>
      </c>
      <c r="F164" t="s">
        <v>17</v>
      </c>
      <c r="G164">
        <v>1260.7576569600001</v>
      </c>
      <c r="H164">
        <v>1347.727090456709</v>
      </c>
      <c r="I164">
        <v>1212</v>
      </c>
      <c r="J164">
        <v>1.611809250353726E-14</v>
      </c>
      <c r="K164">
        <v>35</v>
      </c>
      <c r="L164">
        <v>0</v>
      </c>
      <c r="P164">
        <f t="shared" si="2"/>
        <v>1528038.2802355201</v>
      </c>
    </row>
    <row r="165" spans="1:16" x14ac:dyDescent="0.3">
      <c r="A165" t="s">
        <v>12</v>
      </c>
      <c r="B165" t="s">
        <v>27</v>
      </c>
      <c r="C165" t="s">
        <v>24</v>
      </c>
      <c r="D165" t="s">
        <v>23</v>
      </c>
      <c r="E165" t="s">
        <v>20</v>
      </c>
      <c r="F165" t="s">
        <v>17</v>
      </c>
      <c r="G165">
        <v>418.88942587000003</v>
      </c>
      <c r="H165">
        <v>387.62373309020921</v>
      </c>
      <c r="I165">
        <v>5000</v>
      </c>
      <c r="J165">
        <v>1.823554001446921E-13</v>
      </c>
      <c r="K165">
        <v>34</v>
      </c>
      <c r="L165">
        <v>0</v>
      </c>
      <c r="P165">
        <f t="shared" si="2"/>
        <v>2094447.1293500001</v>
      </c>
    </row>
    <row r="166" spans="1:16" x14ac:dyDescent="0.3">
      <c r="A166" t="s">
        <v>12</v>
      </c>
      <c r="B166" t="s">
        <v>29</v>
      </c>
      <c r="C166" t="s">
        <v>24</v>
      </c>
      <c r="D166" t="s">
        <v>15</v>
      </c>
      <c r="E166" t="s">
        <v>16</v>
      </c>
      <c r="F166" t="s">
        <v>17</v>
      </c>
      <c r="G166">
        <v>170.63499297000001</v>
      </c>
      <c r="H166">
        <v>171.22637672135261</v>
      </c>
      <c r="I166">
        <v>1000</v>
      </c>
      <c r="J166">
        <v>4.3399292254093667E-14</v>
      </c>
      <c r="K166">
        <v>43</v>
      </c>
      <c r="L166">
        <v>1.126285953298096E-15</v>
      </c>
      <c r="P166">
        <f t="shared" si="2"/>
        <v>170634.99297000002</v>
      </c>
    </row>
    <row r="167" spans="1:16" x14ac:dyDescent="0.3">
      <c r="A167" t="s">
        <v>12</v>
      </c>
      <c r="B167" t="s">
        <v>29</v>
      </c>
      <c r="C167" t="s">
        <v>24</v>
      </c>
      <c r="D167" t="s">
        <v>15</v>
      </c>
      <c r="E167" t="s">
        <v>16</v>
      </c>
      <c r="F167" t="s">
        <v>18</v>
      </c>
      <c r="G167">
        <v>419.0442898</v>
      </c>
      <c r="H167">
        <v>415.07803816862861</v>
      </c>
      <c r="I167">
        <v>300</v>
      </c>
      <c r="J167">
        <v>1.139721250904325E-14</v>
      </c>
      <c r="K167">
        <v>64</v>
      </c>
      <c r="L167">
        <v>0</v>
      </c>
      <c r="P167">
        <f t="shared" si="2"/>
        <v>125713.28694000001</v>
      </c>
    </row>
    <row r="168" spans="1:16" x14ac:dyDescent="0.3">
      <c r="A168" t="s">
        <v>12</v>
      </c>
      <c r="B168" t="s">
        <v>29</v>
      </c>
      <c r="C168" t="s">
        <v>24</v>
      </c>
      <c r="D168" t="s">
        <v>15</v>
      </c>
      <c r="E168" t="s">
        <v>19</v>
      </c>
      <c r="F168" t="s">
        <v>18</v>
      </c>
      <c r="G168">
        <v>345.75943357</v>
      </c>
      <c r="H168">
        <v>245.50833018589691</v>
      </c>
      <c r="I168">
        <v>116.893824518941</v>
      </c>
      <c r="J168">
        <v>18.289597171312941</v>
      </c>
      <c r="K168">
        <v>66.68938245189409</v>
      </c>
      <c r="L168">
        <v>1.828959717131295</v>
      </c>
      <c r="P168">
        <f t="shared" si="2"/>
        <v>40417.142553500016</v>
      </c>
    </row>
    <row r="169" spans="1:16" x14ac:dyDescent="0.3">
      <c r="A169" t="s">
        <v>12</v>
      </c>
      <c r="B169" t="s">
        <v>29</v>
      </c>
      <c r="C169" t="s">
        <v>24</v>
      </c>
      <c r="D169" t="s">
        <v>15</v>
      </c>
      <c r="E169" t="s">
        <v>20</v>
      </c>
      <c r="F169" t="s">
        <v>17</v>
      </c>
      <c r="G169">
        <v>27.207946499999998</v>
      </c>
      <c r="H169">
        <v>26.72293385776393</v>
      </c>
      <c r="I169">
        <v>2000</v>
      </c>
      <c r="J169">
        <v>6.6456597875560318E-14</v>
      </c>
      <c r="K169">
        <v>59</v>
      </c>
      <c r="L169">
        <v>2.2525719065961929E-15</v>
      </c>
      <c r="P169">
        <f t="shared" si="2"/>
        <v>54415.892999999996</v>
      </c>
    </row>
    <row r="170" spans="1:16" x14ac:dyDescent="0.3">
      <c r="A170" t="s">
        <v>12</v>
      </c>
      <c r="B170" t="s">
        <v>29</v>
      </c>
      <c r="C170" t="s">
        <v>24</v>
      </c>
      <c r="D170" t="s">
        <v>21</v>
      </c>
      <c r="E170" t="s">
        <v>16</v>
      </c>
      <c r="F170" t="s">
        <v>17</v>
      </c>
      <c r="G170">
        <v>349.81621129000001</v>
      </c>
      <c r="H170">
        <v>380.37886093744709</v>
      </c>
      <c r="I170">
        <v>1800</v>
      </c>
      <c r="J170">
        <v>8.5288928746188124E-14</v>
      </c>
      <c r="K170">
        <v>53.999999999999993</v>
      </c>
      <c r="L170">
        <v>6.6631975582959472E-15</v>
      </c>
      <c r="P170">
        <f t="shared" si="2"/>
        <v>629669.18032200006</v>
      </c>
    </row>
    <row r="171" spans="1:16" x14ac:dyDescent="0.3">
      <c r="A171" t="s">
        <v>12</v>
      </c>
      <c r="B171" t="s">
        <v>29</v>
      </c>
      <c r="C171" t="s">
        <v>24</v>
      </c>
      <c r="D171" t="s">
        <v>21</v>
      </c>
      <c r="E171" t="s">
        <v>20</v>
      </c>
      <c r="F171" t="s">
        <v>18</v>
      </c>
      <c r="G171">
        <v>687.61022520999995</v>
      </c>
      <c r="H171">
        <v>655.45713298475505</v>
      </c>
      <c r="I171">
        <v>717.89322848455663</v>
      </c>
      <c r="J171">
        <v>143.2246355469525</v>
      </c>
      <c r="K171">
        <v>39.807118101029559</v>
      </c>
      <c r="L171">
        <v>9.5483090364635004</v>
      </c>
      <c r="P171">
        <f t="shared" si="2"/>
        <v>493630.72451499995</v>
      </c>
    </row>
    <row r="172" spans="1:16" x14ac:dyDescent="0.3">
      <c r="A172" t="s">
        <v>12</v>
      </c>
      <c r="B172" t="s">
        <v>29</v>
      </c>
      <c r="C172" t="s">
        <v>24</v>
      </c>
      <c r="D172" t="s">
        <v>23</v>
      </c>
      <c r="E172" t="s">
        <v>16</v>
      </c>
      <c r="F172" t="s">
        <v>18</v>
      </c>
      <c r="G172">
        <v>419.28838560999998</v>
      </c>
      <c r="H172">
        <v>456.67076549711692</v>
      </c>
      <c r="I172">
        <v>1000</v>
      </c>
      <c r="J172">
        <v>3.6041150505539092E-14</v>
      </c>
      <c r="K172">
        <v>39</v>
      </c>
      <c r="L172">
        <v>1.424651563630407E-15</v>
      </c>
      <c r="P172">
        <f t="shared" si="2"/>
        <v>419288.38561</v>
      </c>
    </row>
    <row r="173" spans="1:16" x14ac:dyDescent="0.3">
      <c r="A173" t="s">
        <v>12</v>
      </c>
      <c r="B173" t="s">
        <v>29</v>
      </c>
      <c r="C173" t="s">
        <v>24</v>
      </c>
      <c r="D173" t="s">
        <v>23</v>
      </c>
      <c r="E173" t="s">
        <v>20</v>
      </c>
      <c r="F173" t="s">
        <v>17</v>
      </c>
      <c r="G173">
        <v>623.23249748000001</v>
      </c>
      <c r="H173">
        <v>606.83897004790117</v>
      </c>
      <c r="I173">
        <v>2500</v>
      </c>
      <c r="J173">
        <v>0</v>
      </c>
      <c r="K173">
        <v>39</v>
      </c>
      <c r="L173">
        <v>7.1232578181520341E-16</v>
      </c>
      <c r="P173">
        <f t="shared" si="2"/>
        <v>1558081.2437</v>
      </c>
    </row>
    <row r="174" spans="1:16" x14ac:dyDescent="0.3">
      <c r="A174" t="s">
        <v>12</v>
      </c>
      <c r="B174" t="s">
        <v>30</v>
      </c>
      <c r="C174" t="s">
        <v>24</v>
      </c>
      <c r="D174" t="s">
        <v>15</v>
      </c>
      <c r="E174" t="s">
        <v>22</v>
      </c>
      <c r="F174" t="s">
        <v>18</v>
      </c>
      <c r="G174">
        <v>34.024837920000003</v>
      </c>
      <c r="H174">
        <v>36.491894077228068</v>
      </c>
      <c r="I174">
        <v>250</v>
      </c>
      <c r="J174">
        <v>2.6652790233183789E-14</v>
      </c>
      <c r="K174">
        <v>76</v>
      </c>
      <c r="L174">
        <v>0</v>
      </c>
      <c r="P174">
        <f t="shared" si="2"/>
        <v>8506.2094800000013</v>
      </c>
    </row>
    <row r="175" spans="1:16" x14ac:dyDescent="0.3">
      <c r="A175" t="s">
        <v>12</v>
      </c>
      <c r="B175" t="s">
        <v>30</v>
      </c>
      <c r="C175" t="s">
        <v>24</v>
      </c>
      <c r="D175" t="s">
        <v>15</v>
      </c>
      <c r="E175" t="s">
        <v>16</v>
      </c>
      <c r="F175" t="s">
        <v>18</v>
      </c>
      <c r="G175">
        <v>218.28458001000001</v>
      </c>
      <c r="H175">
        <v>216.7765957582952</v>
      </c>
      <c r="I175">
        <v>2000</v>
      </c>
      <c r="J175">
        <v>4.8354277510611789E-14</v>
      </c>
      <c r="K175">
        <v>43</v>
      </c>
      <c r="L175">
        <v>1.332639511659189E-15</v>
      </c>
      <c r="P175">
        <f t="shared" si="2"/>
        <v>436569.16002000001</v>
      </c>
    </row>
    <row r="176" spans="1:16" x14ac:dyDescent="0.3">
      <c r="A176" t="s">
        <v>12</v>
      </c>
      <c r="B176" t="s">
        <v>30</v>
      </c>
      <c r="C176" t="s">
        <v>24</v>
      </c>
      <c r="D176" t="s">
        <v>15</v>
      </c>
      <c r="E176" t="s">
        <v>19</v>
      </c>
      <c r="F176" t="s">
        <v>18</v>
      </c>
      <c r="G176">
        <v>334.17821673999998</v>
      </c>
      <c r="H176">
        <v>264.95837170353889</v>
      </c>
      <c r="I176">
        <v>727.12137522300441</v>
      </c>
      <c r="J176">
        <v>924.16700443514844</v>
      </c>
      <c r="K176">
        <v>66.061235878237753</v>
      </c>
      <c r="L176">
        <v>2.6383234221231811</v>
      </c>
      <c r="P176">
        <f t="shared" si="2"/>
        <v>242988.12452556001</v>
      </c>
    </row>
    <row r="177" spans="1:16" x14ac:dyDescent="0.3">
      <c r="A177" t="s">
        <v>12</v>
      </c>
      <c r="B177" t="s">
        <v>30</v>
      </c>
      <c r="C177" t="s">
        <v>24</v>
      </c>
      <c r="D177" t="s">
        <v>15</v>
      </c>
      <c r="E177" t="s">
        <v>20</v>
      </c>
      <c r="F177" t="s">
        <v>17</v>
      </c>
      <c r="G177">
        <v>1342.77999331</v>
      </c>
      <c r="H177">
        <v>1409.181269403952</v>
      </c>
      <c r="I177">
        <v>1000</v>
      </c>
      <c r="J177">
        <v>4.9021264570198541E-14</v>
      </c>
      <c r="K177">
        <v>42</v>
      </c>
      <c r="L177">
        <v>0</v>
      </c>
      <c r="P177">
        <f t="shared" si="2"/>
        <v>1342779.99331</v>
      </c>
    </row>
    <row r="178" spans="1:16" x14ac:dyDescent="0.3">
      <c r="A178" t="s">
        <v>12</v>
      </c>
      <c r="B178" t="s">
        <v>30</v>
      </c>
      <c r="C178" t="s">
        <v>24</v>
      </c>
      <c r="D178" t="s">
        <v>15</v>
      </c>
      <c r="E178" t="s">
        <v>20</v>
      </c>
      <c r="F178" t="s">
        <v>18</v>
      </c>
      <c r="G178">
        <v>2920.21460419</v>
      </c>
      <c r="H178">
        <v>2040.36548583064</v>
      </c>
      <c r="I178">
        <v>945.90849672205707</v>
      </c>
      <c r="J178">
        <v>313.33838591498431</v>
      </c>
      <c r="K178">
        <v>46.752009421259338</v>
      </c>
      <c r="L178">
        <v>1.750465075371209</v>
      </c>
      <c r="P178">
        <f t="shared" si="2"/>
        <v>2762255.8063551597</v>
      </c>
    </row>
    <row r="179" spans="1:16" x14ac:dyDescent="0.3">
      <c r="A179" t="s">
        <v>12</v>
      </c>
      <c r="B179" t="s">
        <v>30</v>
      </c>
      <c r="C179" t="s">
        <v>24</v>
      </c>
      <c r="D179" t="s">
        <v>21</v>
      </c>
      <c r="E179" t="s">
        <v>16</v>
      </c>
      <c r="F179" t="s">
        <v>17</v>
      </c>
      <c r="G179">
        <v>548.99039495</v>
      </c>
      <c r="H179">
        <v>568.18303358834737</v>
      </c>
      <c r="I179">
        <v>1500</v>
      </c>
      <c r="J179">
        <v>3.6041150505539092E-14</v>
      </c>
      <c r="K179">
        <v>40</v>
      </c>
      <c r="L179">
        <v>0</v>
      </c>
      <c r="P179">
        <f t="shared" si="2"/>
        <v>823485.59242500004</v>
      </c>
    </row>
    <row r="180" spans="1:16" x14ac:dyDescent="0.3">
      <c r="A180" t="s">
        <v>12</v>
      </c>
      <c r="B180" t="s">
        <v>30</v>
      </c>
      <c r="C180" t="s">
        <v>24</v>
      </c>
      <c r="D180" t="s">
        <v>21</v>
      </c>
      <c r="E180" t="s">
        <v>16</v>
      </c>
      <c r="F180" t="s">
        <v>18</v>
      </c>
      <c r="G180">
        <v>566.45359681000002</v>
      </c>
      <c r="H180">
        <v>544.44068452249201</v>
      </c>
      <c r="I180">
        <v>600</v>
      </c>
      <c r="J180">
        <v>8.0590462517686314E-15</v>
      </c>
      <c r="K180">
        <v>39</v>
      </c>
      <c r="L180">
        <v>5.0369039073553946E-16</v>
      </c>
      <c r="P180">
        <f t="shared" si="2"/>
        <v>339872.15808600001</v>
      </c>
    </row>
    <row r="181" spans="1:16" x14ac:dyDescent="0.3">
      <c r="A181" t="s">
        <v>12</v>
      </c>
      <c r="B181" t="s">
        <v>30</v>
      </c>
      <c r="C181" t="s">
        <v>24</v>
      </c>
      <c r="D181" t="s">
        <v>21</v>
      </c>
      <c r="E181" t="s">
        <v>19</v>
      </c>
      <c r="F181" t="s">
        <v>18</v>
      </c>
      <c r="G181">
        <v>387.03058626000001</v>
      </c>
      <c r="H181">
        <v>380.60256681720801</v>
      </c>
      <c r="I181">
        <v>400</v>
      </c>
      <c r="J181">
        <v>1.7564284096389858E-14</v>
      </c>
      <c r="K181">
        <v>66</v>
      </c>
      <c r="L181">
        <v>0</v>
      </c>
      <c r="P181">
        <f t="shared" si="2"/>
        <v>154812.23450399999</v>
      </c>
    </row>
    <row r="182" spans="1:16" x14ac:dyDescent="0.3">
      <c r="A182" t="s">
        <v>12</v>
      </c>
      <c r="B182" t="s">
        <v>30</v>
      </c>
      <c r="C182" t="s">
        <v>24</v>
      </c>
      <c r="D182" t="s">
        <v>21</v>
      </c>
      <c r="E182" t="s">
        <v>20</v>
      </c>
      <c r="F182" t="s">
        <v>17</v>
      </c>
      <c r="G182">
        <v>162.46940162000001</v>
      </c>
      <c r="H182">
        <v>168.6152797738124</v>
      </c>
      <c r="I182">
        <v>1212</v>
      </c>
      <c r="J182">
        <v>1.611809250353726E-14</v>
      </c>
      <c r="K182">
        <v>57</v>
      </c>
      <c r="L182">
        <v>2.9798725375720711E-15</v>
      </c>
      <c r="P182">
        <f t="shared" si="2"/>
        <v>196912.91476344003</v>
      </c>
    </row>
    <row r="183" spans="1:16" x14ac:dyDescent="0.3">
      <c r="A183" t="s">
        <v>12</v>
      </c>
      <c r="B183" t="s">
        <v>30</v>
      </c>
      <c r="C183" t="s">
        <v>24</v>
      </c>
      <c r="D183" t="s">
        <v>21</v>
      </c>
      <c r="E183" t="s">
        <v>20</v>
      </c>
      <c r="F183" t="s">
        <v>18</v>
      </c>
      <c r="G183">
        <v>1736.0671669999999</v>
      </c>
      <c r="H183">
        <v>1256.729207207851</v>
      </c>
      <c r="I183">
        <v>1917.1252271746</v>
      </c>
      <c r="J183">
        <v>521.46444605664294</v>
      </c>
      <c r="K183">
        <v>46.522701415399787</v>
      </c>
      <c r="L183">
        <v>9.0099691608962189</v>
      </c>
      <c r="P183">
        <f t="shared" si="2"/>
        <v>3328258.161925239</v>
      </c>
    </row>
    <row r="184" spans="1:16" x14ac:dyDescent="0.3">
      <c r="A184" t="s">
        <v>12</v>
      </c>
      <c r="B184" t="s">
        <v>30</v>
      </c>
      <c r="C184" t="s">
        <v>24</v>
      </c>
      <c r="D184" t="s">
        <v>23</v>
      </c>
      <c r="E184" t="s">
        <v>16</v>
      </c>
      <c r="F184" t="s">
        <v>17</v>
      </c>
      <c r="G184">
        <v>330.49048018000002</v>
      </c>
      <c r="H184">
        <v>206.2368208390395</v>
      </c>
      <c r="I184">
        <v>1532.232003666787</v>
      </c>
      <c r="J184">
        <v>768.92397414049844</v>
      </c>
      <c r="K184">
        <v>48.401495793487697</v>
      </c>
      <c r="L184">
        <v>4.2916686928772014</v>
      </c>
      <c r="P184">
        <f t="shared" si="2"/>
        <v>506388.090639</v>
      </c>
    </row>
    <row r="185" spans="1:16" x14ac:dyDescent="0.3">
      <c r="A185" t="s">
        <v>12</v>
      </c>
      <c r="B185" t="s">
        <v>30</v>
      </c>
      <c r="C185" t="s">
        <v>24</v>
      </c>
      <c r="D185" t="s">
        <v>23</v>
      </c>
      <c r="E185" t="s">
        <v>20</v>
      </c>
      <c r="F185" t="s">
        <v>17</v>
      </c>
      <c r="G185">
        <v>1149.4343638600001</v>
      </c>
      <c r="H185">
        <v>1172.9805212025631</v>
      </c>
      <c r="I185">
        <v>4000</v>
      </c>
      <c r="J185">
        <v>4.536033305812983E-13</v>
      </c>
      <c r="K185">
        <v>28</v>
      </c>
      <c r="L185">
        <v>1.332639511659189E-15</v>
      </c>
      <c r="P185">
        <f t="shared" si="2"/>
        <v>4597737.4554400006</v>
      </c>
    </row>
    <row r="186" spans="1:16" x14ac:dyDescent="0.3">
      <c r="A186" t="s">
        <v>12</v>
      </c>
      <c r="B186" t="s">
        <v>30</v>
      </c>
      <c r="C186" t="s">
        <v>24</v>
      </c>
      <c r="D186" t="s">
        <v>23</v>
      </c>
      <c r="E186" t="s">
        <v>20</v>
      </c>
      <c r="F186" t="s">
        <v>18</v>
      </c>
      <c r="G186">
        <v>1680.7076484300001</v>
      </c>
      <c r="H186">
        <v>1838.959596155267</v>
      </c>
      <c r="I186">
        <v>1212</v>
      </c>
      <c r="J186">
        <v>3.6041150505539092E-14</v>
      </c>
      <c r="K186">
        <v>23</v>
      </c>
      <c r="L186">
        <v>9.7539224748172549E-16</v>
      </c>
      <c r="P186">
        <f t="shared" si="2"/>
        <v>2037017.66989716</v>
      </c>
    </row>
  </sheetData>
  <autoFilter ref="A1:L1" xr:uid="{00000000-0001-0000-0000-000000000000}">
    <sortState xmlns:xlrd2="http://schemas.microsoft.com/office/spreadsheetml/2017/richdata2" ref="A2:L186">
      <sortCondition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Pagotto</cp:lastModifiedBy>
  <dcterms:created xsi:type="dcterms:W3CDTF">2023-12-13T15:14:52Z</dcterms:created>
  <dcterms:modified xsi:type="dcterms:W3CDTF">2023-12-13T15:32:51Z</dcterms:modified>
</cp:coreProperties>
</file>