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ei_Cigets\Documents\GitHub\materno_infantil\04_analises_UF_cap3\05_projecao_FC_outputs\"/>
    </mc:Choice>
  </mc:AlternateContent>
  <xr:revisionPtr revIDLastSave="0" documentId="13_ncr:1_{6247ABC6-052C-4CEF-81C6-F6187352192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ados" sheetId="1" r:id="rId1"/>
  </sheets>
  <definedNames>
    <definedName name="_xlnm._FilterDatabase" localSheetId="0" hidden="1">Dados!$A$1:$C$41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<sst xmlns="http://schemas.openxmlformats.org/spreadsheetml/2006/main" count="113" uniqueCount="113">
  <si>
    <t>RIO GRANDE DO NORTE</t>
  </si>
  <si>
    <t>3.096.291</t>
  </si>
  <si>
    <t>ALAGOAS</t>
  </si>
  <si>
    <t>3.513.707</t>
  </si>
  <si>
    <t>SANTA CATARINA</t>
  </si>
  <si>
    <t>10.917.461</t>
  </si>
  <si>
    <t>GOIAS</t>
  </si>
  <si>
    <t>5.794.259</t>
  </si>
  <si>
    <t>SAO PAULO</t>
  </si>
  <si>
    <t>41.499.566</t>
  </si>
  <si>
    <t>MINAS GERAIS</t>
  </si>
  <si>
    <t>22.027.512</t>
  </si>
  <si>
    <t>PARAIBA</t>
  </si>
  <si>
    <t>3.830.804</t>
  </si>
  <si>
    <t>RONDONIA</t>
  </si>
  <si>
    <t>1.012.117</t>
  </si>
  <si>
    <t>CEARA</t>
  </si>
  <si>
    <t>10.190.969</t>
  </si>
  <si>
    <t>DISTRITO FEDERAL</t>
  </si>
  <si>
    <t>1.542.360</t>
  </si>
  <si>
    <t>RIO DE JANEIRO</t>
  </si>
  <si>
    <t>15.692.196</t>
  </si>
  <si>
    <t>AMAZONAS</t>
  </si>
  <si>
    <t>3.588.636</t>
  </si>
  <si>
    <t>ACRE</t>
  </si>
  <si>
    <t>626.260</t>
  </si>
  <si>
    <t>RORAIMA</t>
  </si>
  <si>
    <t>425.778</t>
  </si>
  <si>
    <t>AMAPA</t>
  </si>
  <si>
    <t>420.393</t>
  </si>
  <si>
    <t>TOCANTINS</t>
  </si>
  <si>
    <t>1.613.975</t>
  </si>
  <si>
    <t>RIO GRANDE DO SUL</t>
  </si>
  <si>
    <t>12.076.807</t>
  </si>
  <si>
    <t>MATO GROSSO DO SUL</t>
  </si>
  <si>
    <t>2.703.212</t>
  </si>
  <si>
    <t>PARANA</t>
  </si>
  <si>
    <t>14.501.848</t>
  </si>
  <si>
    <t>PERNAMBUCO</t>
  </si>
  <si>
    <t>7.822.738</t>
  </si>
  <si>
    <t>BAHIA</t>
  </si>
  <si>
    <t>11.026.782</t>
  </si>
  <si>
    <t>SERGIPE</t>
  </si>
  <si>
    <t>2.051.404</t>
  </si>
  <si>
    <t>PARA</t>
  </si>
  <si>
    <t>5.051.422</t>
  </si>
  <si>
    <t>MARANHAO</t>
  </si>
  <si>
    <t>5.255.283</t>
  </si>
  <si>
    <t>MATO GROSSO</t>
  </si>
  <si>
    <t>3.325.441</t>
  </si>
  <si>
    <t>PIAUI</t>
  </si>
  <si>
    <t>3.062.893</t>
  </si>
  <si>
    <t>ESPIRITO SANTO</t>
  </si>
  <si>
    <t>3.598.677</t>
  </si>
  <si>
    <t>1.300.787</t>
  </si>
  <si>
    <t>2.699.124</t>
  </si>
  <si>
    <t>2.228.066</t>
  </si>
  <si>
    <t>13.776.682</t>
  </si>
  <si>
    <t>7.117.893</t>
  </si>
  <si>
    <t>1.577.516</t>
  </si>
  <si>
    <t>485.238</t>
  </si>
  <si>
    <t>2.907.732</t>
  </si>
  <si>
    <t>789.149</t>
  </si>
  <si>
    <t>4.583.808</t>
  </si>
  <si>
    <t>1.979.052</t>
  </si>
  <si>
    <t>196.586</t>
  </si>
  <si>
    <t>1.395.670</t>
  </si>
  <si>
    <t>155.767</t>
  </si>
  <si>
    <t>271.093</t>
  </si>
  <si>
    <t>721.984</t>
  </si>
  <si>
    <t>4.477.600</t>
  </si>
  <si>
    <t>1.300.465</t>
  </si>
  <si>
    <t>4.966.336</t>
  </si>
  <si>
    <t>3.641.024</t>
  </si>
  <si>
    <t>4.357.831</t>
  </si>
  <si>
    <t>606.262</t>
  </si>
  <si>
    <t>2.331.267</t>
  </si>
  <si>
    <t>2.191.058</t>
  </si>
  <si>
    <t>1.385.417</t>
  </si>
  <si>
    <t>1.300.118</t>
  </si>
  <si>
    <t>1.332.872</t>
  </si>
  <si>
    <t>UF</t>
  </si>
  <si>
    <t>UF_nome</t>
  </si>
  <si>
    <t>total_atendimentos</t>
  </si>
  <si>
    <t>total_atendimento_materno_infantil</t>
  </si>
  <si>
    <t>AC</t>
  </si>
  <si>
    <t>AL</t>
  </si>
  <si>
    <t>AM</t>
  </si>
  <si>
    <t>BA</t>
  </si>
  <si>
    <t>CE</t>
  </si>
  <si>
    <t>ES</t>
  </si>
  <si>
    <t>GO</t>
  </si>
  <si>
    <t>MA</t>
  </si>
  <si>
    <t>PA</t>
  </si>
  <si>
    <t>PE</t>
  </si>
  <si>
    <t>PI</t>
  </si>
  <si>
    <t>RO</t>
  </si>
  <si>
    <t>SE</t>
  </si>
  <si>
    <t>TO</t>
  </si>
  <si>
    <t>AP</t>
  </si>
  <si>
    <t>DF</t>
  </si>
  <si>
    <t>MT</t>
  </si>
  <si>
    <t>MS</t>
  </si>
  <si>
    <t>MG</t>
  </si>
  <si>
    <t>PB</t>
  </si>
  <si>
    <t>PR</t>
  </si>
  <si>
    <t>RJ</t>
  </si>
  <si>
    <t>RN</t>
  </si>
  <si>
    <t>RS</t>
  </si>
  <si>
    <t>RR</t>
  </si>
  <si>
    <t>SC</t>
  </si>
  <si>
    <t>SP</t>
  </si>
  <si>
    <t>perc_fc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</si>
</sst>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E2" sqref="E2"/>
    </sheetView>
  </sheetViews>
  <sheetFormatPr defaultRowHeight="14.4" x14ac:dyDescent="0.3"/>
  <cols>
    <col min="1" max="1" width="21.33203125" bestFit="1" customWidth="1"/>
    <col min="2" max="2" width="21.33203125" customWidth="1"/>
    <col min="3" max="3" width="24.109375" bestFit="1" customWidth="1"/>
    <col min="4" max="4" width="29" bestFit="1" customWidth="1"/>
    <col min="5" max="5" width="12" bestFit="1" customWidth="1"/>
  </cols>
  <sheetData>
    <row r="1" spans="1:5" x14ac:dyDescent="0.3">
      <c r="A1" t="s">
        <v>82</v>
      </c>
      <c r="B1" t="s">
        <v>81</v>
      </c>
      <c r="C1" t="s">
        <v>83</v>
      </c>
      <c r="D1" t="s">
        <v>84</v>
      </c>
      <c r="E1" t="s">
        <v>112</v>
      </c>
    </row>
    <row r="2" spans="1:5" x14ac:dyDescent="0.3">
      <c r="A2" t="s">
        <v>24</v>
      </c>
      <c r="B2" t="s">
        <v>85</v>
      </c>
      <c r="C2" t="s">
        <v>25</v>
      </c>
      <c r="D2" t="s">
        <v>65</v>
      </c>
      <c r="E2">
        <f t="shared" ref="E2:E28" si="0">D2/C2</f>
        <v>0.3139047679877367</v>
      </c>
    </row>
    <row r="3" spans="1:5" x14ac:dyDescent="0.3">
      <c r="A3" t="s">
        <v>2</v>
      </c>
      <c r="B3" t="s">
        <v>86</v>
      </c>
      <c r="C3" t="s">
        <v>3</v>
      </c>
      <c r="D3" t="s">
        <v>54</v>
      </c>
      <c r="E3">
        <f t="shared" si="0"/>
        <v>0.37020360547991055</v>
      </c>
    </row>
    <row r="4" spans="1:5" x14ac:dyDescent="0.3">
      <c r="A4" t="s">
        <v>28</v>
      </c>
      <c r="B4" t="s">
        <v>99</v>
      </c>
      <c r="C4" t="s">
        <v>29</v>
      </c>
      <c r="D4" t="s">
        <v>67</v>
      </c>
      <c r="E4">
        <f t="shared" si="0"/>
        <v>0.37052710202120398</v>
      </c>
    </row>
    <row r="5" spans="1:5" x14ac:dyDescent="0.3">
      <c r="A5" t="s">
        <v>22</v>
      </c>
      <c r="B5" t="s">
        <v>87</v>
      </c>
      <c r="C5" t="s">
        <v>23</v>
      </c>
      <c r="D5" t="s">
        <v>64</v>
      </c>
      <c r="E5">
        <f t="shared" si="0"/>
        <v>0.55147749729980977</v>
      </c>
    </row>
    <row r="6" spans="1:5" x14ac:dyDescent="0.3">
      <c r="A6" t="s">
        <v>40</v>
      </c>
      <c r="B6" t="s">
        <v>88</v>
      </c>
      <c r="C6" t="s">
        <v>41</v>
      </c>
      <c r="D6" t="s">
        <v>74</v>
      </c>
      <c r="E6">
        <f t="shared" si="0"/>
        <v>0.39520424000401932</v>
      </c>
    </row>
    <row r="7" spans="1:5" x14ac:dyDescent="0.3">
      <c r="A7" t="s">
        <v>16</v>
      </c>
      <c r="B7" t="s">
        <v>89</v>
      </c>
      <c r="C7" t="s">
        <v>17</v>
      </c>
      <c r="D7" t="s">
        <v>61</v>
      </c>
      <c r="E7">
        <f t="shared" si="0"/>
        <v>0.28532438868178284</v>
      </c>
    </row>
    <row r="8" spans="1:5" x14ac:dyDescent="0.3">
      <c r="A8" t="s">
        <v>18</v>
      </c>
      <c r="B8" t="s">
        <v>100</v>
      </c>
      <c r="C8" t="s">
        <v>19</v>
      </c>
      <c r="D8" t="s">
        <v>62</v>
      </c>
      <c r="E8">
        <f t="shared" si="0"/>
        <v>0.51165032806867394</v>
      </c>
    </row>
    <row r="9" spans="1:5" x14ac:dyDescent="0.3">
      <c r="A9" t="s">
        <v>52</v>
      </c>
      <c r="B9" t="s">
        <v>90</v>
      </c>
      <c r="C9" t="s">
        <v>53</v>
      </c>
      <c r="D9" t="s">
        <v>80</v>
      </c>
      <c r="E9">
        <f t="shared" si="0"/>
        <v>0.37037833626079808</v>
      </c>
    </row>
    <row r="10" spans="1:5" x14ac:dyDescent="0.3">
      <c r="A10" t="s">
        <v>6</v>
      </c>
      <c r="B10" t="s">
        <v>91</v>
      </c>
      <c r="C10" t="s">
        <v>7</v>
      </c>
      <c r="D10" t="s">
        <v>56</v>
      </c>
      <c r="E10">
        <f t="shared" si="0"/>
        <v>0.3845299286759532</v>
      </c>
    </row>
    <row r="11" spans="1:5" x14ac:dyDescent="0.3">
      <c r="A11" t="s">
        <v>46</v>
      </c>
      <c r="B11" t="s">
        <v>92</v>
      </c>
      <c r="C11" t="s">
        <v>47</v>
      </c>
      <c r="D11" t="s">
        <v>77</v>
      </c>
      <c r="E11">
        <f t="shared" si="0"/>
        <v>0.41692483544654019</v>
      </c>
    </row>
    <row r="12" spans="1:5" x14ac:dyDescent="0.3">
      <c r="A12" t="s">
        <v>48</v>
      </c>
      <c r="B12" t="s">
        <v>101</v>
      </c>
      <c r="C12" t="s">
        <v>49</v>
      </c>
      <c r="D12" t="s">
        <v>78</v>
      </c>
      <c r="E12">
        <f t="shared" si="0"/>
        <v>0.41661151107477173</v>
      </c>
    </row>
    <row r="13" spans="1:5" x14ac:dyDescent="0.3">
      <c r="A13" t="s">
        <v>34</v>
      </c>
      <c r="B13" t="s">
        <v>102</v>
      </c>
      <c r="C13" t="s">
        <v>35</v>
      </c>
      <c r="D13" t="s">
        <v>71</v>
      </c>
      <c r="E13">
        <f t="shared" si="0"/>
        <v>0.48108139502192204</v>
      </c>
    </row>
    <row r="14" spans="1:5" x14ac:dyDescent="0.3">
      <c r="A14" t="s">
        <v>10</v>
      </c>
      <c r="B14" t="s">
        <v>103</v>
      </c>
      <c r="C14" t="s">
        <v>11</v>
      </c>
      <c r="D14" t="s">
        <v>58</v>
      </c>
      <c r="E14">
        <f t="shared" si="0"/>
        <v>0.32313649403527733</v>
      </c>
    </row>
    <row r="15" spans="1:5" x14ac:dyDescent="0.3">
      <c r="A15" t="s">
        <v>44</v>
      </c>
      <c r="B15" t="s">
        <v>93</v>
      </c>
      <c r="C15" t="s">
        <v>45</v>
      </c>
      <c r="D15" t="s">
        <v>76</v>
      </c>
      <c r="E15">
        <f t="shared" si="0"/>
        <v>0.46150707662119694</v>
      </c>
    </row>
    <row r="16" spans="1:5" x14ac:dyDescent="0.3">
      <c r="A16" t="s">
        <v>12</v>
      </c>
      <c r="B16" t="s">
        <v>104</v>
      </c>
      <c r="C16" t="s">
        <v>13</v>
      </c>
      <c r="D16" t="s">
        <v>59</v>
      </c>
      <c r="E16">
        <f t="shared" si="0"/>
        <v>0.41179762786088769</v>
      </c>
    </row>
    <row r="17" spans="1:5" x14ac:dyDescent="0.3">
      <c r="A17" t="s">
        <v>36</v>
      </c>
      <c r="B17" t="s">
        <v>105</v>
      </c>
      <c r="C17" t="s">
        <v>37</v>
      </c>
      <c r="D17" t="s">
        <v>72</v>
      </c>
      <c r="E17">
        <f t="shared" si="0"/>
        <v>0.34246228480673635</v>
      </c>
    </row>
    <row r="18" spans="1:5" x14ac:dyDescent="0.3">
      <c r="A18" t="s">
        <v>38</v>
      </c>
      <c r="B18" t="s">
        <v>94</v>
      </c>
      <c r="C18" t="s">
        <v>39</v>
      </c>
      <c r="D18" t="s">
        <v>73</v>
      </c>
      <c r="E18">
        <f t="shared" si="0"/>
        <v>0.46544112815743033</v>
      </c>
    </row>
    <row r="19" spans="1:5" x14ac:dyDescent="0.3">
      <c r="A19" t="s">
        <v>50</v>
      </c>
      <c r="B19" t="s">
        <v>95</v>
      </c>
      <c r="C19" t="s">
        <v>51</v>
      </c>
      <c r="D19" t="s">
        <v>79</v>
      </c>
      <c r="E19">
        <f t="shared" si="0"/>
        <v>0.4244738552734294</v>
      </c>
    </row>
    <row r="20" spans="1:5" x14ac:dyDescent="0.3">
      <c r="A20" t="s">
        <v>20</v>
      </c>
      <c r="B20" t="s">
        <v>106</v>
      </c>
      <c r="C20" t="s">
        <v>21</v>
      </c>
      <c r="D20" t="s">
        <v>63</v>
      </c>
      <c r="E20">
        <f t="shared" si="0"/>
        <v>0.29210749088272925</v>
      </c>
    </row>
    <row r="21" spans="1:5" x14ac:dyDescent="0.3">
      <c r="A21" t="s">
        <v>0</v>
      </c>
      <c r="B21" t="s">
        <v>107</v>
      </c>
      <c r="C21" t="s">
        <v>1</v>
      </c>
      <c r="D21" t="s">
        <v>66</v>
      </c>
      <c r="E21">
        <f t="shared" si="0"/>
        <v>0.45075543610080576</v>
      </c>
    </row>
    <row r="22" spans="1:5" x14ac:dyDescent="0.3">
      <c r="A22" t="s">
        <v>32</v>
      </c>
      <c r="B22" t="s">
        <v>108</v>
      </c>
      <c r="C22" t="s">
        <v>33</v>
      </c>
      <c r="D22" t="s">
        <v>70</v>
      </c>
      <c r="E22">
        <f t="shared" si="0"/>
        <v>0.37076025144725755</v>
      </c>
    </row>
    <row r="23" spans="1:5" x14ac:dyDescent="0.3">
      <c r="A23" t="s">
        <v>14</v>
      </c>
      <c r="B23" t="s">
        <v>96</v>
      </c>
      <c r="C23" t="s">
        <v>15</v>
      </c>
      <c r="D23" t="s">
        <v>60</v>
      </c>
      <c r="E23">
        <f t="shared" si="0"/>
        <v>0.47942876169454718</v>
      </c>
    </row>
    <row r="24" spans="1:5" x14ac:dyDescent="0.3">
      <c r="A24" t="s">
        <v>26</v>
      </c>
      <c r="B24" t="s">
        <v>109</v>
      </c>
      <c r="C24" t="s">
        <v>27</v>
      </c>
      <c r="D24" t="s">
        <v>68</v>
      </c>
      <c r="E24">
        <f t="shared" si="0"/>
        <v>0.63670034618979843</v>
      </c>
    </row>
    <row r="25" spans="1:5" x14ac:dyDescent="0.3">
      <c r="A25" t="s">
        <v>4</v>
      </c>
      <c r="B25" t="s">
        <v>110</v>
      </c>
      <c r="C25" t="s">
        <v>5</v>
      </c>
      <c r="D25" t="s">
        <v>55</v>
      </c>
      <c r="E25">
        <f t="shared" si="0"/>
        <v>0.24723001071402956</v>
      </c>
    </row>
    <row r="26" spans="1:5" x14ac:dyDescent="0.3">
      <c r="A26" t="s">
        <v>8</v>
      </c>
      <c r="B26" t="s">
        <v>111</v>
      </c>
      <c r="C26" t="s">
        <v>9</v>
      </c>
      <c r="D26" t="s">
        <v>57</v>
      </c>
      <c r="E26">
        <f t="shared" si="0"/>
        <v>0.33197171266803127</v>
      </c>
    </row>
    <row r="27" spans="1:5" x14ac:dyDescent="0.3">
      <c r="A27" t="s">
        <v>42</v>
      </c>
      <c r="B27" t="s">
        <v>97</v>
      </c>
      <c r="C27" t="s">
        <v>43</v>
      </c>
      <c r="D27" t="s">
        <v>75</v>
      </c>
      <c r="E27">
        <f t="shared" si="0"/>
        <v>0.29553515543500941</v>
      </c>
    </row>
    <row r="28" spans="1:5" x14ac:dyDescent="0.3">
      <c r="A28" t="s">
        <v>30</v>
      </c>
      <c r="B28" t="s">
        <v>98</v>
      </c>
      <c r="C28" t="s">
        <v>31</v>
      </c>
      <c r="D28" t="s">
        <v>69</v>
      </c>
      <c r="E28">
        <f t="shared" si="0"/>
        <v>0.44733282733623508</v>
      </c>
    </row>
  </sheetData>
  <autoFilter ref="A1:C41" xr:uid="{00000000-0001-0000-0000-000000000000}">
    <sortState xmlns:xlrd2="http://schemas.microsoft.com/office/spreadsheetml/2017/richdata2" ref="A2:C41">
      <sortCondition ref="A1:A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Daniel Pagotto</cp:lastModifiedBy>
  <dcterms:created xsi:type="dcterms:W3CDTF">2025-05-05T00:04:27Z</dcterms:created>
  <dcterms:modified xsi:type="dcterms:W3CDTF">2025-05-05T00:13:42Z</dcterms:modified>
</cp:coreProperties>
</file>