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26C4584F-8E8B-4872-A10D-82F2B1769830}" xr6:coauthVersionLast="36" xr6:coauthVersionMax="36" xr10:uidLastSave="{00000000-0000-0000-0000-000000000000}"/>
  <bookViews>
    <workbookView xWindow="920" yWindow="1320" windowWidth="21340" windowHeight="17920" tabRatio="500" firstSheet="6" activeTab="6" xr2:uid="{00000000-000D-0000-FFFF-FFFF00000000}"/>
  </bookViews>
  <sheets>
    <sheet name="ref" sheetId="10" r:id="rId1"/>
    <sheet name="Tabla 1 - Poblaciones estándar" sheetId="19" r:id="rId2"/>
    <sheet name="Tabla X - Incidencia total EPNM" sheetId="20" r:id="rId3"/>
    <sheet name="Tabla X - Incidencia hígado" sheetId="21" r:id="rId4"/>
    <sheet name="Tabla X - Incidencia CR" sheetId="22" r:id="rId5"/>
    <sheet name="Tabla X - Mortalidad total EPNM" sheetId="23" r:id="rId6"/>
    <sheet name="Tabla X - Mortalidad hígado" sheetId="24" r:id="rId7"/>
    <sheet name="Tabla X - Mortalidad CR" sheetId="25" r:id="rId8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6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<sst xmlns="http://schemas.openxmlformats.org/spreadsheetml/2006/main" count="328" uniqueCount="123">
  <si>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</si>
  <si>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</si>
  <si>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</si>
  <si>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</si>
  <si>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</si>
  <si>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</si>
  <si>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</si>
  <si>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</si>
  <si>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</si>
  <si>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</si>
  <si>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</si>
  <si>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</si>
  <si>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</si>
  <si>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</si>
  <si>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</si>
  <si>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</si>
  <si>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</si>
  <si>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</si>
  <si>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</si>
  <si>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</si>
  <si>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</si>
  <si>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</si>
  <si>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</si>
  <si>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</si>
  <si>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</si>
  <si>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</si>
  <si>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</si>
  <si>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</si>
  <si>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</si>
  <si>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</si>
  <si>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</si>
  <si>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</si>
  <si>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</si>
  <si>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</si>
  <si>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</si>
  <si>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</si>
  <si>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</si>
  <si>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</si>
  <si>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</si>
  <si>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</si>
  <si>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</si>
  <si>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</si>
  <si>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</si>
  <si>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</si>
  <si>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</si>
  <si>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</si>
  <si>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</si>
  <si>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</si>
  <si>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</si>
  <si>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</si>
  <si>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</si>
  <si>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</si>
  <si>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</si>
  <si>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</si>
  <si>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</si>
  <si>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</si>
  <si>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</si>
  <si>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</si>
  <si>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ASR-W</t>
  </si>
  <si>
    <t>ASR-nE</t>
  </si>
  <si>
    <t>ASR-oE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</si>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</sst>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G4" sqref="G4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C22" sqref="C22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7" t="s">
        <v>63</v>
      </c>
      <c r="F6" s="17" t="s">
        <v>69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79</v>
      </c>
      <c r="D7" s="22" t="s">
        <v>74</v>
      </c>
      <c r="E7" s="19" t="s">
        <v>76</v>
      </c>
      <c r="F7" s="20">
        <v>572.9</v>
      </c>
      <c r="G7" s="17">
        <v>302.7</v>
      </c>
      <c r="H7" s="18" t="s">
        <v>83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72</v>
      </c>
      <c r="D8" s="22" t="s">
        <v>74</v>
      </c>
      <c r="E8" s="20" t="s">
        <v>64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81</v>
      </c>
      <c r="C9" s="21" t="s">
        <v>75</v>
      </c>
      <c r="D9" s="21" t="s">
        <v>73</v>
      </c>
      <c r="E9" s="18" t="s">
        <v>65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79</v>
      </c>
      <c r="D10" s="22" t="s">
        <v>74</v>
      </c>
      <c r="E10" s="19" t="s">
        <v>77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72</v>
      </c>
      <c r="D11" s="22" t="s">
        <v>74</v>
      </c>
      <c r="E11" s="19" t="s">
        <v>66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8" t="s">
        <v>67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79</v>
      </c>
      <c r="D13" s="22" t="s">
        <v>74</v>
      </c>
      <c r="E13" s="19" t="s">
        <v>78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72</v>
      </c>
      <c r="D14" s="22" t="s">
        <v>74</v>
      </c>
      <c r="E14" s="18" t="s">
        <v>68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3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3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3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3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3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3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3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B15" sqref="B1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3" t="s">
        <v>84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79</v>
      </c>
      <c r="D7" s="22" t="s">
        <v>74</v>
      </c>
      <c r="E7" s="23" t="s">
        <v>85</v>
      </c>
      <c r="F7" s="27">
        <v>15.5</v>
      </c>
      <c r="G7" s="28" t="s">
        <v>97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72</v>
      </c>
      <c r="D8" s="22" t="s">
        <v>74</v>
      </c>
      <c r="E8" s="15" t="s">
        <v>86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81</v>
      </c>
      <c r="C9" s="21" t="s">
        <v>75</v>
      </c>
      <c r="D9" s="21" t="s">
        <v>73</v>
      </c>
      <c r="E9" s="16" t="s">
        <v>87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79</v>
      </c>
      <c r="D10" s="22" t="s">
        <v>74</v>
      </c>
      <c r="E10" s="24" t="s">
        <v>88</v>
      </c>
      <c r="F10" s="29">
        <v>6.9</v>
      </c>
      <c r="G10" s="29">
        <v>2.7</v>
      </c>
      <c r="H10" s="29" t="s">
        <v>95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72</v>
      </c>
      <c r="D11" s="22" t="s">
        <v>74</v>
      </c>
      <c r="E11" s="25" t="s">
        <v>89</v>
      </c>
      <c r="F11" s="18" t="s">
        <v>93</v>
      </c>
      <c r="G11" s="18">
        <v>2.4</v>
      </c>
      <c r="H11" s="18">
        <v>3.6</v>
      </c>
      <c r="I11" s="18" t="s">
        <v>96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6" t="s">
        <v>90</v>
      </c>
      <c r="F12" s="18" t="s">
        <v>94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79</v>
      </c>
      <c r="D13" s="22" t="s">
        <v>74</v>
      </c>
      <c r="E13" s="26" t="s">
        <v>91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72</v>
      </c>
      <c r="D14" s="22" t="s">
        <v>74</v>
      </c>
      <c r="E14" s="16" t="s">
        <v>92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3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3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3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3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3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3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3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B15" sqref="B1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7" t="s">
        <v>100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79</v>
      </c>
      <c r="D7" s="22" t="s">
        <v>74</v>
      </c>
      <c r="E7" s="19" t="s">
        <v>101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72</v>
      </c>
      <c r="D8" s="22" t="s">
        <v>74</v>
      </c>
      <c r="E8" s="20" t="s">
        <v>102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81</v>
      </c>
      <c r="C9" s="21" t="s">
        <v>75</v>
      </c>
      <c r="D9" s="21" t="s">
        <v>73</v>
      </c>
      <c r="E9" s="18" t="s">
        <v>103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79</v>
      </c>
      <c r="D10" s="22" t="s">
        <v>74</v>
      </c>
      <c r="E10" s="20" t="s">
        <v>104</v>
      </c>
      <c r="F10" s="20">
        <v>61.4</v>
      </c>
      <c r="G10" s="20">
        <v>25.2</v>
      </c>
      <c r="H10" s="20" t="s">
        <v>98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72</v>
      </c>
      <c r="D11" s="22" t="s">
        <v>74</v>
      </c>
      <c r="E11" s="20" t="s">
        <v>105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8" t="s">
        <v>106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79</v>
      </c>
      <c r="D13" s="22" t="s">
        <v>74</v>
      </c>
      <c r="E13" s="20" t="s">
        <v>107</v>
      </c>
      <c r="F13" s="20">
        <v>68.8</v>
      </c>
      <c r="G13" s="20">
        <v>30.8</v>
      </c>
      <c r="H13" s="20">
        <v>45.6</v>
      </c>
      <c r="I13" s="20" t="s">
        <v>99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72</v>
      </c>
      <c r="D14" s="22" t="s">
        <v>74</v>
      </c>
      <c r="E14" s="20" t="s">
        <v>108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3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3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3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3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3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3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3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sqref="A1:XFD1048576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8" t="s">
        <v>115</v>
      </c>
      <c r="F6" s="18">
        <v>138.9</v>
      </c>
      <c r="G6" s="18">
        <v>121.9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35">
      <c r="B7" s="12"/>
      <c r="C7" s="21" t="s">
        <v>79</v>
      </c>
      <c r="D7" s="22" t="s">
        <v>74</v>
      </c>
      <c r="E7" s="18" t="s">
        <v>116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si="0"/>
        <v xml:space="preserve"> &amp; Europa &amp; ECIS \cite{ECIS} &amp; 1.077.986 &amp; 299,8 &amp; 143,2 &amp; 217,4 &amp; 355,4\\</v>
      </c>
    </row>
    <row r="8" spans="1:11" x14ac:dyDescent="0.35">
      <c r="A8" t="s">
        <v>23</v>
      </c>
      <c r="B8" s="12"/>
      <c r="C8" s="21" t="s">
        <v>72</v>
      </c>
      <c r="D8" s="22" t="s">
        <v>109</v>
      </c>
      <c r="E8" s="18" t="s">
        <v>117</v>
      </c>
      <c r="F8" s="30">
        <v>286.39999999999998</v>
      </c>
      <c r="G8" s="18" t="s">
        <v>111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35">
      <c r="B9" t="s">
        <v>81</v>
      </c>
      <c r="C9" s="21" t="s">
        <v>75</v>
      </c>
      <c r="D9" s="21" t="s">
        <v>73</v>
      </c>
      <c r="E9" s="18" t="s">
        <v>118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35">
      <c r="C10" s="21" t="s">
        <v>79</v>
      </c>
      <c r="D10" s="22" t="s">
        <v>74</v>
      </c>
      <c r="E10" s="18" t="s">
        <v>119</v>
      </c>
      <c r="F10" s="18">
        <v>221.6</v>
      </c>
      <c r="G10" s="18">
        <v>86.4</v>
      </c>
      <c r="H10" s="18">
        <v>128.1</v>
      </c>
      <c r="I10" s="18" t="s">
        <v>110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35">
      <c r="A11" t="s">
        <v>23</v>
      </c>
      <c r="C11" s="21" t="s">
        <v>72</v>
      </c>
      <c r="D11" s="22" t="s">
        <v>109</v>
      </c>
      <c r="E11" s="18" t="s">
        <v>120</v>
      </c>
      <c r="F11" s="18" t="s">
        <v>112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8" t="s">
        <v>121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35">
      <c r="C13" s="21" t="s">
        <v>79</v>
      </c>
      <c r="D13" s="22" t="s">
        <v>74</v>
      </c>
      <c r="E13" s="19" t="s">
        <v>122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35">
      <c r="A14" t="s">
        <v>23</v>
      </c>
      <c r="C14" s="21" t="s">
        <v>72</v>
      </c>
      <c r="D14" s="22" t="s">
        <v>109</v>
      </c>
      <c r="E14" s="18" t="s">
        <v>114</v>
      </c>
      <c r="F14" s="18" t="s">
        <v>113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35">
      <c r="B20" t="s">
        <v>61</v>
      </c>
      <c r="C20" t="s">
        <v>62</v>
      </c>
    </row>
    <row r="21" spans="2:6" x14ac:dyDescent="0.3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3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3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3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3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3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3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3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35">
      <c r="B29" s="18" t="s">
        <v>114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tabSelected="1" workbookViewId="0">
      <selection activeCell="B29" sqref="B29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8"/>
      <c r="F6" s="18"/>
      <c r="G6" s="18"/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 &amp;  &amp;  &amp;  &amp; \\</v>
      </c>
    </row>
    <row r="7" spans="1:11" x14ac:dyDescent="0.35">
      <c r="B7" s="12"/>
      <c r="C7" s="21" t="s">
        <v>79</v>
      </c>
      <c r="D7" s="22" t="s">
        <v>74</v>
      </c>
      <c r="E7" s="18"/>
      <c r="F7" s="18"/>
      <c r="G7" s="18"/>
      <c r="H7" s="18"/>
      <c r="I7" s="18"/>
      <c r="K7" s="9" t="str">
        <f t="shared" si="0"/>
        <v xml:space="preserve"> &amp; Europa &amp; ECIS \cite{ECIS} &amp;  &amp;  &amp;  &amp;  &amp; \\</v>
      </c>
    </row>
    <row r="8" spans="1:11" x14ac:dyDescent="0.35">
      <c r="A8" t="s">
        <v>23</v>
      </c>
      <c r="B8" s="12"/>
      <c r="C8" s="21" t="s">
        <v>72</v>
      </c>
      <c r="D8" s="22" t="s">
        <v>109</v>
      </c>
      <c r="E8" s="18"/>
      <c r="F8" s="30"/>
      <c r="G8" s="18"/>
      <c r="H8" s="18"/>
      <c r="I8" s="18"/>
      <c r="K8" s="9" t="str">
        <f t="shared" si="0"/>
        <v xml:space="preserve"> &amp; España &amp; MSCBS \cite{MSCBS} &amp;  &amp;  &amp;  &amp;  &amp; \\\hline</v>
      </c>
    </row>
    <row r="9" spans="1:11" x14ac:dyDescent="0.35">
      <c r="B9" t="s">
        <v>81</v>
      </c>
      <c r="C9" s="21" t="s">
        <v>75</v>
      </c>
      <c r="D9" s="21" t="s">
        <v>73</v>
      </c>
      <c r="E9" s="18"/>
      <c r="F9" s="18"/>
      <c r="G9" s="18"/>
      <c r="H9" s="18"/>
      <c r="I9" s="18"/>
      <c r="K9" s="9" t="str">
        <f t="shared" si="0"/>
        <v>\multirow{3}{*}{Mujeres} &amp; Mundo &amp; GCO \cite{GCO} &amp;  &amp;  &amp;  &amp;  &amp; \\</v>
      </c>
    </row>
    <row r="10" spans="1:11" x14ac:dyDescent="0.35">
      <c r="C10" s="21" t="s">
        <v>79</v>
      </c>
      <c r="D10" s="22" t="s">
        <v>74</v>
      </c>
      <c r="E10" s="18"/>
      <c r="F10" s="18"/>
      <c r="G10" s="18"/>
      <c r="H10" s="18"/>
      <c r="I10" s="18"/>
      <c r="K10" s="9" t="str">
        <f t="shared" si="0"/>
        <v xml:space="preserve"> &amp; Europa &amp; ECIS \cite{ECIS} &amp;  &amp;  &amp;  &amp;  &amp; \\</v>
      </c>
    </row>
    <row r="11" spans="1:11" x14ac:dyDescent="0.35">
      <c r="A11" t="s">
        <v>23</v>
      </c>
      <c r="C11" s="21" t="s">
        <v>72</v>
      </c>
      <c r="D11" s="22" t="s">
        <v>109</v>
      </c>
      <c r="E11" s="18"/>
      <c r="F11" s="18"/>
      <c r="G11" s="18"/>
      <c r="H11" s="18"/>
      <c r="I11" s="18"/>
      <c r="K11" s="9" t="str">
        <f t="shared" si="0"/>
        <v xml:space="preserve"> &amp; España &amp; MSCBS \cite{MSCBS} &amp;  &amp;  &amp;  &amp;  &amp; 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8"/>
      <c r="F12" s="18"/>
      <c r="G12" s="18"/>
      <c r="H12" s="18"/>
      <c r="I12" s="18"/>
      <c r="K12" s="9" t="str">
        <f t="shared" si="0"/>
        <v>\multirow{3}{*}{\begin{tabular}[c]{@{}c@{}}Ambos\\sexos\end{tabular}} &amp; Mundo &amp; GCO \cite{GCO} &amp;  &amp;  &amp;  &amp;  &amp; \\</v>
      </c>
    </row>
    <row r="13" spans="1:11" x14ac:dyDescent="0.35">
      <c r="C13" s="21" t="s">
        <v>79</v>
      </c>
      <c r="D13" s="22" t="s">
        <v>74</v>
      </c>
      <c r="E13" s="19"/>
      <c r="F13" s="18"/>
      <c r="G13" s="18"/>
      <c r="H13" s="18"/>
      <c r="I13" s="18"/>
      <c r="K13" s="9" t="str">
        <f t="shared" si="0"/>
        <v xml:space="preserve"> &amp; Europa &amp; ECIS \cite{ECIS} &amp;  &amp;  &amp;  &amp;  &amp; \\</v>
      </c>
    </row>
    <row r="14" spans="1:11" x14ac:dyDescent="0.35">
      <c r="A14" t="s">
        <v>23</v>
      </c>
      <c r="C14" s="21" t="s">
        <v>72</v>
      </c>
      <c r="D14" s="22" t="s">
        <v>109</v>
      </c>
      <c r="E14" s="18"/>
      <c r="F14" s="18"/>
      <c r="G14" s="18"/>
      <c r="H14" s="18"/>
      <c r="I14" s="18"/>
      <c r="K14" s="9" t="str">
        <f t="shared" si="0"/>
        <v xml:space="preserve"> &amp; España &amp; MSCBS \cite{MSCBS} &amp;  &amp;  &amp;  &amp;  &amp; \\\hline</v>
      </c>
    </row>
    <row r="20" spans="2:6" x14ac:dyDescent="0.35">
      <c r="B20" t="s">
        <v>61</v>
      </c>
      <c r="C20" t="s">
        <v>62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activeCell="B21" sqref="B21:B29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71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80</v>
      </c>
      <c r="C6" s="21" t="s">
        <v>75</v>
      </c>
      <c r="D6" s="21" t="s">
        <v>73</v>
      </c>
      <c r="E6" s="18"/>
      <c r="F6" s="18"/>
      <c r="G6" s="18"/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 &amp;  &amp;  &amp;  &amp; \\</v>
      </c>
    </row>
    <row r="7" spans="1:11" x14ac:dyDescent="0.35">
      <c r="B7" s="12"/>
      <c r="C7" s="21" t="s">
        <v>79</v>
      </c>
      <c r="D7" s="22" t="s">
        <v>74</v>
      </c>
      <c r="E7" s="18"/>
      <c r="F7" s="18"/>
      <c r="G7" s="18"/>
      <c r="H7" s="18"/>
      <c r="I7" s="18"/>
      <c r="K7" s="9" t="str">
        <f t="shared" si="0"/>
        <v xml:space="preserve"> &amp; Europa &amp; ECIS \cite{ECIS} &amp;  &amp;  &amp;  &amp;  &amp; \\</v>
      </c>
    </row>
    <row r="8" spans="1:11" x14ac:dyDescent="0.35">
      <c r="A8" t="s">
        <v>23</v>
      </c>
      <c r="B8" s="12"/>
      <c r="C8" s="21" t="s">
        <v>72</v>
      </c>
      <c r="D8" s="22" t="s">
        <v>109</v>
      </c>
      <c r="E8" s="18"/>
      <c r="F8" s="30"/>
      <c r="G8" s="18"/>
      <c r="H8" s="18"/>
      <c r="I8" s="18"/>
      <c r="K8" s="9" t="str">
        <f t="shared" si="0"/>
        <v xml:space="preserve"> &amp; España &amp; MSCBS \cite{MSCBS} &amp;  &amp;  &amp;  &amp;  &amp; \\\hline</v>
      </c>
    </row>
    <row r="9" spans="1:11" x14ac:dyDescent="0.35">
      <c r="B9" t="s">
        <v>81</v>
      </c>
      <c r="C9" s="21" t="s">
        <v>75</v>
      </c>
      <c r="D9" s="21" t="s">
        <v>73</v>
      </c>
      <c r="E9" s="18"/>
      <c r="F9" s="18"/>
      <c r="G9" s="18"/>
      <c r="H9" s="18"/>
      <c r="I9" s="18"/>
      <c r="K9" s="9" t="str">
        <f t="shared" si="0"/>
        <v>\multirow{3}{*}{Mujeres} &amp; Mundo &amp; GCO \cite{GCO} &amp;  &amp;  &amp;  &amp;  &amp; \\</v>
      </c>
    </row>
    <row r="10" spans="1:11" x14ac:dyDescent="0.35">
      <c r="C10" s="21" t="s">
        <v>79</v>
      </c>
      <c r="D10" s="22" t="s">
        <v>74</v>
      </c>
      <c r="E10" s="18"/>
      <c r="F10" s="18"/>
      <c r="G10" s="18"/>
      <c r="H10" s="18"/>
      <c r="I10" s="18"/>
      <c r="K10" s="9" t="str">
        <f t="shared" si="0"/>
        <v xml:space="preserve"> &amp; Europa &amp; ECIS \cite{ECIS} &amp;  &amp;  &amp;  &amp;  &amp; \\</v>
      </c>
    </row>
    <row r="11" spans="1:11" x14ac:dyDescent="0.35">
      <c r="A11" t="s">
        <v>23</v>
      </c>
      <c r="C11" s="21" t="s">
        <v>72</v>
      </c>
      <c r="D11" s="22" t="s">
        <v>109</v>
      </c>
      <c r="E11" s="18"/>
      <c r="F11" s="18"/>
      <c r="G11" s="18"/>
      <c r="H11" s="18"/>
      <c r="I11" s="18"/>
      <c r="K11" s="9" t="str">
        <f t="shared" si="0"/>
        <v xml:space="preserve"> &amp; España &amp; MSCBS \cite{MSCBS} &amp;  &amp;  &amp;  &amp;  &amp; \\\hline</v>
      </c>
    </row>
    <row r="12" spans="1:11" x14ac:dyDescent="0.35">
      <c r="B12" t="s">
        <v>82</v>
      </c>
      <c r="C12" s="21" t="s">
        <v>75</v>
      </c>
      <c r="D12" s="21" t="s">
        <v>73</v>
      </c>
      <c r="E12" s="18"/>
      <c r="F12" s="18"/>
      <c r="G12" s="18"/>
      <c r="H12" s="18"/>
      <c r="I12" s="18"/>
      <c r="K12" s="9" t="str">
        <f t="shared" si="0"/>
        <v>\multirow{3}{*}{\begin{tabular}[c]{@{}c@{}}Ambos\\sexos\end{tabular}} &amp; Mundo &amp; GCO \cite{GCO} &amp;  &amp;  &amp;  &amp;  &amp; \\</v>
      </c>
    </row>
    <row r="13" spans="1:11" x14ac:dyDescent="0.35">
      <c r="C13" s="21" t="s">
        <v>79</v>
      </c>
      <c r="D13" s="22" t="s">
        <v>74</v>
      </c>
      <c r="E13" s="19"/>
      <c r="F13" s="18"/>
      <c r="G13" s="18"/>
      <c r="H13" s="18"/>
      <c r="I13" s="18"/>
      <c r="K13" s="9" t="str">
        <f t="shared" si="0"/>
        <v xml:space="preserve"> &amp; Europa &amp; ECIS \cite{ECIS} &amp;  &amp;  &amp;  &amp;  &amp; \\</v>
      </c>
    </row>
    <row r="14" spans="1:11" x14ac:dyDescent="0.35">
      <c r="A14" t="s">
        <v>23</v>
      </c>
      <c r="C14" s="21" t="s">
        <v>72</v>
      </c>
      <c r="D14" s="22" t="s">
        <v>109</v>
      </c>
      <c r="E14" s="18"/>
      <c r="F14" s="18"/>
      <c r="G14" s="18"/>
      <c r="H14" s="18"/>
      <c r="I14" s="18"/>
      <c r="K14" s="9" t="str">
        <f t="shared" si="0"/>
        <v xml:space="preserve"> &amp; España &amp; MSCBS \cite{MSCBS} &amp;  &amp;  &amp;  &amp;  &amp; \\\hline</v>
      </c>
    </row>
    <row r="20" spans="2:6" x14ac:dyDescent="0.35">
      <c r="B20" t="s">
        <v>61</v>
      </c>
      <c r="C20" t="s">
        <v>62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ref</vt:lpstr>
      <vt:lpstr>Tabla 1 - Poblaciones estándar</vt:lpstr>
      <vt:lpstr>Tabla X - Incidencia total EPNM</vt:lpstr>
      <vt:lpstr>Tabla X - Incidencia hígado</vt:lpstr>
      <vt:lpstr>Tabla X - Incidencia CR</vt:lpstr>
      <vt:lpstr>Tabla X - Mortalidad total EPNM</vt:lpstr>
      <vt:lpstr>Tabla X - Mortalidad hígado</vt:lpstr>
      <vt:lpstr>Tabla X - Mortalidad 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2020-06-26T22:07:09Z</dcterms:modified>
</cp:coreProperties>
</file>