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<sst xmlns="http://schemas.openxmlformats.org/spreadsheetml/2006/main" count="60" uniqueCount="60">
  <si>
    <t>采购单號</t>
  </si>
  <si>
    <t>采购日期</t>
  </si>
  <si>
    <t>供应商</t>
  </si>
  <si>
    <t>MPN</t>
  </si>
  <si>
    <t>品名</t>
  </si>
  <si>
    <t>采购价</t>
  </si>
  <si>
    <t>幣別</t>
  </si>
  <si>
    <t>采购数</t>
  </si>
  <si>
    <t>總金額</t>
  </si>
  <si>
    <t>入库数</t>
  </si>
  <si>
    <t>含税</t>
  </si>
  <si>
    <t>狀態</t>
  </si>
  <si>
    <t>入库状态</t>
  </si>
  <si>
    <t>备注</t>
  </si>
  <si>
    <t>B170602001</t>
  </si>
  <si>
    <t>超立维</t>
  </si>
  <si>
    <t>0603 75R 1%</t>
  </si>
  <si>
    <t>電阻</t>
  </si>
  <si>
    <t>RMB</t>
  </si>
  <si>
    <t>交货中</t>
  </si>
  <si>
    <t>已入库</t>
  </si>
  <si>
    <t/>
  </si>
  <si>
    <t>0805 104K</t>
  </si>
  <si>
    <t>電容</t>
  </si>
  <si>
    <t>100NF 50V 1206</t>
  </si>
  <si>
    <t xml:space="preserve">100PF 100V  5</t>
  </si>
  <si>
    <t>cbb電容</t>
  </si>
  <si>
    <t>B170602002</t>
  </si>
  <si>
    <t>容采</t>
  </si>
  <si>
    <t>录入</t>
  </si>
  <si>
    <t>B170613001</t>
  </si>
  <si>
    <t>晨安贸易</t>
  </si>
  <si>
    <t>0.05-0.08MM</t>
  </si>
  <si>
    <t>銅箔</t>
  </si>
  <si>
    <t>0.47uf/50v +/-20% -55度 105</t>
  </si>
  <si>
    <t>鋁電解電容</t>
  </si>
  <si>
    <t>0805 10NF 50V 10%</t>
  </si>
  <si>
    <t>貼片電容</t>
  </si>
  <si>
    <t>B170629001</t>
  </si>
  <si>
    <t>优勤</t>
  </si>
  <si>
    <t>1206 10NF 50V 10%</t>
  </si>
  <si>
    <t>CAP</t>
  </si>
  <si>
    <t>已部分入库</t>
  </si>
  <si>
    <t>B170724001</t>
  </si>
  <si>
    <t>广州美越</t>
  </si>
  <si>
    <t>111-222</t>
  </si>
  <si>
    <t>电容PVC</t>
  </si>
  <si>
    <t>B170724002</t>
  </si>
  <si>
    <t>cbb电容</t>
  </si>
  <si>
    <t>未入库</t>
  </si>
  <si>
    <t>B170724003</t>
  </si>
  <si>
    <t>电容</t>
  </si>
  <si>
    <t>B170724004</t>
  </si>
  <si>
    <t>电阻</t>
  </si>
  <si>
    <t>B170724005</t>
  </si>
  <si>
    <t>10V 0.5W</t>
  </si>
  <si>
    <t>10V 1W</t>
  </si>
  <si>
    <t>二极管</t>
  </si>
  <si>
    <t>B170724006</t>
  </si>
  <si>
    <t>VEC</t>
  </si>
</sst>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sz val="11"/>
      <name val="Calibri"/>
    </font>
    <font>
      <i/>
      <sz val="9"/>
      <color rgb="FF0000FF" tint="0"/>
      <name val="Times New Roman"/>
    </font>
    <font>
      <sz val="11"/>
      <color rgb="FF0000FF" tint="0"/>
      <name val="Calibri"/>
    </font>
    <font>
      <sz val="11"/>
      <color rgb="FFFF0000" tint="0"/>
      <name val="Calibri"/>
    </font>
  </fonts>
  <fills count="5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B8CCE4" tint="0"/>
      </patternFill>
    </fill>
    <fill>
      <patternFill patternType="solid">
        <fgColor rgb="FF00FFFF" tint="0"/>
      </patternFill>
    </fill>
  </fills>
  <borders count="6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</borders>
  <cellStyleXfs count="2">
    <xf numFmtId="0" fontId="0"/>
    <xf numFmtId="0" fontId="1" fillId="2"/>
  </cellStyleXfs>
  <cellXfs count="19">
    <xf numFmtId="0" fontId="0"/>
    <xf numFmtId="0" applyNumberFormat="1" fontId="1" applyFont="1" fillId="2" applyFill="1" xfId="1"/>
    <xf numFmtId="0" applyNumberFormat="1" fontId="0" applyFont="1" fillId="3" applyFill="1" xfId="0"/>
    <xf numFmtId="0" applyNumberFormat="1" fontId="2" applyFont="1" fillId="4" applyFill="1" borderId="1" applyBorder="1" xfId="0"/>
    <xf numFmtId="164" applyNumberFormat="1" fontId="0" applyFont="1" fillId="4" applyFill="1" borderId="1" applyBorder="1" xfId="0"/>
    <xf numFmtId="0" applyNumberFormat="1" fontId="0" applyFont="1" borderId="1" applyBorder="1" xfId="0"/>
    <xf numFmtId="0" applyNumberFormat="1" fontId="0" applyFont="1" fillId="4" applyFill="1" borderId="1" applyBorder="1" xfId="0"/>
    <xf numFmtId="0" applyNumberFormat="1" fontId="0" applyFont="1" borderId="2" applyBorder="1" xfId="0"/>
    <xf numFmtId="4" applyNumberFormat="1" fontId="0" applyFont="1" borderId="1" applyBorder="1" xfId="0"/>
    <xf numFmtId="3" applyNumberFormat="1" fontId="0" applyFont="1" borderId="1" applyBorder="1" xfId="0"/>
    <xf numFmtId="0" applyNumberFormat="1" fontId="0" applyFont="1" borderId="3" applyBorder="1" xfId="0"/>
    <xf numFmtId="0" applyNumberFormat="1" fontId="2" applyFont="1" fillId="4" applyFill="1" borderId="4" applyBorder="1" xfId="0"/>
    <xf numFmtId="164" applyNumberFormat="1" fontId="0" applyFont="1" fillId="4" applyFill="1" borderId="4" applyBorder="1" xfId="0"/>
    <xf numFmtId="0" applyNumberFormat="1" fontId="0" applyFont="1" borderId="4" applyBorder="1" xfId="0"/>
    <xf numFmtId="0" applyNumberFormat="1" fontId="0" applyFont="1" fillId="4" applyFill="1" borderId="4" applyBorder="1" xfId="0"/>
    <xf numFmtId="0" applyNumberFormat="1" fontId="0" applyFont="1" borderId="5" applyBorder="1" xfId="0"/>
    <xf numFmtId="4" applyNumberFormat="1" fontId="0" applyFont="1" borderId="4" applyBorder="1" xfId="0"/>
    <xf numFmtId="3" applyNumberFormat="1" fontId="0" applyFont="1" borderId="4" applyBorder="1" xfId="0"/>
    <xf numFmtId="0" applyNumberFormat="1" fontId="3" applyFont="1" borderId="4" applyBorder="1" xfId="0"/>
  </cellXfs>
  <cellStyles count="2">
    <cellStyle name="Normal" xfId="0" builtinId="0"/>
    <cellStyle name="General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4"/>
  <sheetViews>
    <sheetView workbookViewId="0" zoomScale="100"/>
  </sheetViews>
  <sheetFormatPr defaultRowHeight="15"/>
  <cols>
    <col min="1" max="1" width="12" customWidth="1"/>
    <col min="2" max="2" width="12" customWidth="1"/>
    <col min="3" max="3" width="12" customWidth="1"/>
    <col min="4" max="4" width="20" customWidth="1"/>
    <col min="5" max="5" width="15" customWidth="1"/>
    <col min="6" max="6" width="10" customWidth="1"/>
    <col min="7" max="7" width="8" customWidth="1"/>
    <col min="8" max="8" width="10" customWidth="1"/>
    <col min="9" max="9" width="10" customWidth="1"/>
    <col min="10" max="10" width="8" customWidth="1"/>
    <col min="11" max="11" width="10" customWidth="1"/>
    <col min="12" max="12" width="12" customWidth="1"/>
    <col min="13" max="13" width="12" customWidth="1"/>
    <col min="14" max="14" width="1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>
        <v>42888</v>
      </c>
      <c r="C2" s="6" t="s">
        <v>15</v>
      </c>
      <c r="D2" s="7" t="s">
        <v>16</v>
      </c>
      <c r="E2" s="5" t="s">
        <v>17</v>
      </c>
      <c r="F2" s="8">
        <v>52</v>
      </c>
      <c r="G2" s="5" t="s">
        <v>18</v>
      </c>
      <c r="H2" s="9">
        <v>2</v>
      </c>
      <c r="I2" s="9">
        <f>F2*H2</f>
      </c>
      <c r="J2" s="5">
        <v>2</v>
      </c>
      <c r="K2" s="5" t="s">
        <v>10</v>
      </c>
      <c r="L2" s="5" t="s">
        <v>19</v>
      </c>
      <c r="M2" s="5" t="s">
        <v>20</v>
      </c>
      <c r="N2" s="5" t="s">
        <v>21</v>
      </c>
    </row>
    <row r="3">
      <c r="D3" s="7" t="s">
        <v>22</v>
      </c>
      <c r="E3" s="5" t="s">
        <v>23</v>
      </c>
      <c r="F3" s="8">
        <v>50</v>
      </c>
      <c r="G3" s="5" t="s">
        <v>18</v>
      </c>
      <c r="H3" s="9">
        <v>2</v>
      </c>
      <c r="I3" s="9">
        <f>F3*H3</f>
      </c>
      <c r="J3" s="5">
        <v>2</v>
      </c>
      <c r="K3" s="5" t="s">
        <v>10</v>
      </c>
      <c r="L3" s="5" t="s">
        <v>19</v>
      </c>
      <c r="M3" s="5" t="s">
        <v>20</v>
      </c>
      <c r="N3" s="5" t="s">
        <v>21</v>
      </c>
    </row>
    <row r="4">
      <c r="D4" s="7" t="s">
        <v>24</v>
      </c>
      <c r="E4" s="5" t="s">
        <v>23</v>
      </c>
      <c r="F4" s="8">
        <v>2</v>
      </c>
      <c r="G4" s="5" t="s">
        <v>18</v>
      </c>
      <c r="H4" s="9">
        <v>2</v>
      </c>
      <c r="I4" s="9">
        <f>F4*H4</f>
      </c>
      <c r="J4" s="5">
        <v>4</v>
      </c>
      <c r="K4" s="5" t="s">
        <v>10</v>
      </c>
      <c r="L4" s="5" t="s">
        <v>19</v>
      </c>
      <c r="M4" s="5" t="s">
        <v>20</v>
      </c>
      <c r="N4" s="5" t="s">
        <v>21</v>
      </c>
    </row>
    <row r="5">
      <c r="D5" s="7" t="s">
        <v>25</v>
      </c>
      <c r="E5" s="5" t="s">
        <v>26</v>
      </c>
      <c r="F5" s="8">
        <v>4</v>
      </c>
      <c r="G5" s="5" t="s">
        <v>18</v>
      </c>
      <c r="H5" s="9">
        <v>5</v>
      </c>
      <c r="I5" s="9">
        <f>F5*H5</f>
      </c>
      <c r="J5" s="5">
        <v>10</v>
      </c>
      <c r="K5" s="5" t="s">
        <v>10</v>
      </c>
      <c r="L5" s="5" t="s">
        <v>19</v>
      </c>
      <c r="M5" s="5" t="s">
        <v>20</v>
      </c>
      <c r="N5" s="5" t="s">
        <v>21</v>
      </c>
    </row>
    <row r="6">
      <c r="A6" s="11" t="s">
        <v>27</v>
      </c>
      <c r="B6" s="12">
        <v>42888</v>
      </c>
      <c r="C6" s="14" t="s">
        <v>28</v>
      </c>
      <c r="D6" s="15" t="s">
        <v>16</v>
      </c>
      <c r="E6" s="13" t="s">
        <v>17</v>
      </c>
      <c r="F6" s="16">
        <v>52</v>
      </c>
      <c r="G6" s="13" t="s">
        <v>18</v>
      </c>
      <c r="H6" s="17">
        <v>20</v>
      </c>
      <c r="I6" s="17">
        <f>F6*H6</f>
      </c>
      <c r="J6" s="13">
        <v>100</v>
      </c>
      <c r="K6" s="13" t="s">
        <v>10</v>
      </c>
      <c r="L6" s="13" t="s">
        <v>29</v>
      </c>
      <c r="M6" s="13" t="s">
        <v>20</v>
      </c>
      <c r="N6" s="13" t="s">
        <v>21</v>
      </c>
    </row>
    <row r="7">
      <c r="D7" s="7" t="s">
        <v>22</v>
      </c>
      <c r="E7" s="5" t="s">
        <v>23</v>
      </c>
      <c r="F7" s="8">
        <v>50</v>
      </c>
      <c r="G7" s="5" t="s">
        <v>18</v>
      </c>
      <c r="H7" s="9">
        <v>10</v>
      </c>
      <c r="I7" s="9">
        <f>F7*H7</f>
      </c>
      <c r="J7" s="5">
        <v>21</v>
      </c>
      <c r="K7" s="5" t="s">
        <v>10</v>
      </c>
      <c r="L7" s="5" t="s">
        <v>29</v>
      </c>
      <c r="M7" s="5" t="s">
        <v>20</v>
      </c>
      <c r="N7" s="5" t="s">
        <v>21</v>
      </c>
    </row>
    <row r="8">
      <c r="A8" s="11" t="s">
        <v>30</v>
      </c>
      <c r="B8" s="12">
        <v>42899</v>
      </c>
      <c r="C8" s="14" t="s">
        <v>31</v>
      </c>
      <c r="D8" s="15" t="s">
        <v>32</v>
      </c>
      <c r="E8" s="13" t="s">
        <v>33</v>
      </c>
      <c r="F8" s="16">
        <v>0.12</v>
      </c>
      <c r="G8" s="13" t="s">
        <v>18</v>
      </c>
      <c r="H8" s="17">
        <v>1000</v>
      </c>
      <c r="I8" s="17">
        <f>F8*H8</f>
      </c>
      <c r="J8" s="13">
        <v>1000</v>
      </c>
      <c r="K8" s="13" t="s">
        <v>10</v>
      </c>
      <c r="L8" s="13" t="s">
        <v>19</v>
      </c>
      <c r="M8" s="13" t="s">
        <v>20</v>
      </c>
      <c r="N8" s="13" t="s">
        <v>21</v>
      </c>
    </row>
    <row r="9">
      <c r="D9" s="7" t="s">
        <v>34</v>
      </c>
      <c r="E9" s="5" t="s">
        <v>35</v>
      </c>
      <c r="F9" s="8">
        <v>0.15</v>
      </c>
      <c r="G9" s="5" t="s">
        <v>18</v>
      </c>
      <c r="H9" s="9">
        <v>5</v>
      </c>
      <c r="I9" s="9">
        <f>F9*H9</f>
      </c>
      <c r="J9" s="5">
        <v>5</v>
      </c>
      <c r="K9" s="5" t="s">
        <v>10</v>
      </c>
      <c r="L9" s="5" t="s">
        <v>19</v>
      </c>
      <c r="M9" s="5" t="s">
        <v>20</v>
      </c>
      <c r="N9" s="5" t="s">
        <v>21</v>
      </c>
    </row>
    <row r="10">
      <c r="D10" s="7" t="s">
        <v>22</v>
      </c>
      <c r="E10" s="5" t="s">
        <v>23</v>
      </c>
      <c r="F10" s="8">
        <v>2</v>
      </c>
      <c r="G10" s="5" t="s">
        <v>18</v>
      </c>
      <c r="H10" s="9">
        <v>20</v>
      </c>
      <c r="I10" s="9">
        <f>F10*H10</f>
      </c>
      <c r="J10" s="5">
        <v>20</v>
      </c>
      <c r="K10" s="5" t="s">
        <v>10</v>
      </c>
      <c r="L10" s="5" t="s">
        <v>19</v>
      </c>
      <c r="M10" s="5" t="s">
        <v>20</v>
      </c>
      <c r="N10" s="5" t="s">
        <v>21</v>
      </c>
    </row>
    <row r="11">
      <c r="D11" s="7" t="s">
        <v>36</v>
      </c>
      <c r="E11" s="5" t="s">
        <v>37</v>
      </c>
      <c r="F11" s="8">
        <v>2</v>
      </c>
      <c r="G11" s="5" t="s">
        <v>18</v>
      </c>
      <c r="H11" s="9">
        <v>100</v>
      </c>
      <c r="I11" s="9">
        <f>F11*H11</f>
      </c>
      <c r="J11" s="5">
        <v>100</v>
      </c>
      <c r="K11" s="5" t="s">
        <v>10</v>
      </c>
      <c r="L11" s="5" t="s">
        <v>19</v>
      </c>
      <c r="M11" s="5" t="s">
        <v>20</v>
      </c>
      <c r="N11" s="5" t="s">
        <v>21</v>
      </c>
    </row>
    <row r="12">
      <c r="A12" s="11" t="s">
        <v>38</v>
      </c>
      <c r="B12" s="12">
        <v>42915</v>
      </c>
      <c r="C12" s="14" t="s">
        <v>39</v>
      </c>
      <c r="D12" s="15" t="s">
        <v>40</v>
      </c>
      <c r="E12" s="13" t="s">
        <v>41</v>
      </c>
      <c r="F12" s="16">
        <v>0.23</v>
      </c>
      <c r="G12" s="13" t="s">
        <v>18</v>
      </c>
      <c r="H12" s="17">
        <v>1000</v>
      </c>
      <c r="I12" s="17">
        <f>F12*H12</f>
      </c>
      <c r="J12" s="13">
        <v>200</v>
      </c>
      <c r="K12" s="13" t="s">
        <v>10</v>
      </c>
      <c r="L12" s="13" t="s">
        <v>29</v>
      </c>
      <c r="M12" s="18" t="s">
        <v>42</v>
      </c>
      <c r="N12" s="13" t="s">
        <v>21</v>
      </c>
    </row>
    <row r="13">
      <c r="A13" s="11" t="s">
        <v>43</v>
      </c>
      <c r="B13" s="12">
        <v>42940</v>
      </c>
      <c r="C13" s="14" t="s">
        <v>44</v>
      </c>
      <c r="D13" s="15" t="s">
        <v>45</v>
      </c>
      <c r="E13" s="13" t="s">
        <v>46</v>
      </c>
      <c r="F13" s="16">
        <v>0.14</v>
      </c>
      <c r="G13" s="13" t="s">
        <v>18</v>
      </c>
      <c r="H13" s="17">
        <v>1000</v>
      </c>
      <c r="I13" s="17">
        <f>F13*H13</f>
      </c>
      <c r="J13" s="13">
        <v>1000</v>
      </c>
      <c r="K13" s="13" t="s">
        <v>10</v>
      </c>
      <c r="L13" s="13" t="s">
        <v>29</v>
      </c>
      <c r="M13" s="13" t="s">
        <v>20</v>
      </c>
      <c r="N13" s="13" t="s">
        <v>21</v>
      </c>
    </row>
    <row r="14">
      <c r="A14" s="11" t="s">
        <v>47</v>
      </c>
      <c r="B14" s="12">
        <v>42940</v>
      </c>
      <c r="C14" s="14" t="s">
        <v>44</v>
      </c>
      <c r="D14" s="15" t="s">
        <v>25</v>
      </c>
      <c r="E14" s="13" t="s">
        <v>48</v>
      </c>
      <c r="F14" s="16">
        <v>4</v>
      </c>
      <c r="G14" s="13" t="s">
        <v>18</v>
      </c>
      <c r="H14" s="17">
        <v>1000</v>
      </c>
      <c r="I14" s="17">
        <f>F14*H14</f>
      </c>
      <c r="J14" s="13">
        <v>0</v>
      </c>
      <c r="K14" s="13" t="s">
        <v>10</v>
      </c>
      <c r="L14" s="13" t="s">
        <v>29</v>
      </c>
      <c r="M14" s="18" t="s">
        <v>49</v>
      </c>
      <c r="N14" s="13" t="s">
        <v>21</v>
      </c>
    </row>
    <row r="15">
      <c r="D15" s="7" t="s">
        <v>45</v>
      </c>
      <c r="E15" s="5" t="s">
        <v>46</v>
      </c>
      <c r="F15" s="8">
        <v>0.14</v>
      </c>
      <c r="G15" s="5" t="s">
        <v>18</v>
      </c>
      <c r="H15" s="9">
        <v>2000</v>
      </c>
      <c r="I15" s="9">
        <f>F15*H15</f>
      </c>
      <c r="J15" s="5">
        <v>2000</v>
      </c>
      <c r="K15" s="5" t="s">
        <v>10</v>
      </c>
      <c r="L15" s="5" t="s">
        <v>29</v>
      </c>
      <c r="M15" s="5" t="s">
        <v>20</v>
      </c>
      <c r="N15" s="5" t="s">
        <v>21</v>
      </c>
    </row>
    <row r="16">
      <c r="A16" s="11" t="s">
        <v>50</v>
      </c>
      <c r="B16" s="12">
        <v>42940</v>
      </c>
      <c r="C16" s="14" t="s">
        <v>44</v>
      </c>
      <c r="D16" s="15" t="s">
        <v>22</v>
      </c>
      <c r="E16" s="13" t="s">
        <v>51</v>
      </c>
      <c r="F16" s="16">
        <v>0.25</v>
      </c>
      <c r="G16" s="13" t="s">
        <v>18</v>
      </c>
      <c r="H16" s="17">
        <v>2800</v>
      </c>
      <c r="I16" s="17">
        <f>F16*H16</f>
      </c>
      <c r="J16" s="13">
        <v>2800</v>
      </c>
      <c r="K16" s="13" t="s">
        <v>10</v>
      </c>
      <c r="L16" s="13" t="s">
        <v>19</v>
      </c>
      <c r="M16" s="13" t="s">
        <v>20</v>
      </c>
      <c r="N16" s="13" t="s">
        <v>21</v>
      </c>
    </row>
    <row r="17">
      <c r="D17" s="7" t="s">
        <v>45</v>
      </c>
      <c r="E17" s="5" t="s">
        <v>46</v>
      </c>
      <c r="F17" s="8">
        <v>0.13</v>
      </c>
      <c r="G17" s="5" t="s">
        <v>18</v>
      </c>
      <c r="H17" s="9">
        <v>1000</v>
      </c>
      <c r="I17" s="9">
        <f>F17*H17</f>
      </c>
      <c r="J17" s="5">
        <v>1000</v>
      </c>
      <c r="K17" s="5" t="s">
        <v>10</v>
      </c>
      <c r="L17" s="5" t="s">
        <v>19</v>
      </c>
      <c r="M17" s="5" t="s">
        <v>20</v>
      </c>
      <c r="N17" s="5" t="s">
        <v>21</v>
      </c>
    </row>
    <row r="18">
      <c r="A18" s="11" t="s">
        <v>52</v>
      </c>
      <c r="B18" s="12">
        <v>42940</v>
      </c>
      <c r="C18" s="14" t="s">
        <v>15</v>
      </c>
      <c r="D18" s="15" t="s">
        <v>16</v>
      </c>
      <c r="E18" s="13" t="s">
        <v>53</v>
      </c>
      <c r="F18" s="16">
        <v>52</v>
      </c>
      <c r="G18" s="13" t="s">
        <v>18</v>
      </c>
      <c r="H18" s="17">
        <v>10</v>
      </c>
      <c r="I18" s="17">
        <f>F18*H18</f>
      </c>
      <c r="J18" s="13">
        <v>10</v>
      </c>
      <c r="K18" s="13" t="s">
        <v>10</v>
      </c>
      <c r="L18" s="13" t="s">
        <v>20</v>
      </c>
      <c r="M18" s="13" t="s">
        <v>20</v>
      </c>
      <c r="N18" s="13" t="s">
        <v>21</v>
      </c>
    </row>
    <row r="19">
      <c r="D19" s="7" t="s">
        <v>22</v>
      </c>
      <c r="E19" s="5" t="s">
        <v>51</v>
      </c>
      <c r="F19" s="8">
        <v>0.25</v>
      </c>
      <c r="G19" s="5" t="s">
        <v>18</v>
      </c>
      <c r="H19" s="9">
        <v>100</v>
      </c>
      <c r="I19" s="9">
        <f>F19*H19</f>
      </c>
      <c r="J19" s="5">
        <v>100</v>
      </c>
      <c r="K19" s="5" t="s">
        <v>10</v>
      </c>
      <c r="L19" s="5" t="s">
        <v>20</v>
      </c>
      <c r="M19" s="5" t="s">
        <v>20</v>
      </c>
      <c r="N19" s="5" t="s">
        <v>21</v>
      </c>
    </row>
    <row r="20">
      <c r="A20" s="11" t="s">
        <v>54</v>
      </c>
      <c r="B20" s="12">
        <v>42940</v>
      </c>
      <c r="C20" s="14" t="s">
        <v>15</v>
      </c>
      <c r="D20" s="15" t="s">
        <v>55</v>
      </c>
      <c r="E20" s="13" t="s">
        <v>55</v>
      </c>
      <c r="F20" s="16">
        <v>0.05</v>
      </c>
      <c r="G20" s="13" t="s">
        <v>18</v>
      </c>
      <c r="H20" s="17">
        <v>2000</v>
      </c>
      <c r="I20" s="17">
        <f>F20*H20</f>
      </c>
      <c r="J20" s="13">
        <v>2000</v>
      </c>
      <c r="K20" s="13" t="s">
        <v>10</v>
      </c>
      <c r="L20" s="13" t="s">
        <v>20</v>
      </c>
      <c r="M20" s="13" t="s">
        <v>20</v>
      </c>
      <c r="N20" s="13" t="s">
        <v>21</v>
      </c>
    </row>
    <row r="21">
      <c r="D21" s="7" t="s">
        <v>56</v>
      </c>
      <c r="E21" s="5" t="s">
        <v>57</v>
      </c>
      <c r="F21" s="8">
        <v>0.02</v>
      </c>
      <c r="G21" s="5" t="s">
        <v>18</v>
      </c>
      <c r="H21" s="9">
        <v>1000</v>
      </c>
      <c r="I21" s="9">
        <f>F21*H21</f>
      </c>
      <c r="J21" s="5">
        <v>1000</v>
      </c>
      <c r="K21" s="5" t="s">
        <v>10</v>
      </c>
      <c r="L21" s="5" t="s">
        <v>20</v>
      </c>
      <c r="M21" s="5" t="s">
        <v>20</v>
      </c>
      <c r="N21" s="5" t="s">
        <v>21</v>
      </c>
    </row>
    <row r="22">
      <c r="A22" s="11" t="s">
        <v>58</v>
      </c>
      <c r="B22" s="12">
        <v>42940</v>
      </c>
      <c r="C22" s="14" t="s">
        <v>59</v>
      </c>
      <c r="D22" s="15" t="s">
        <v>24</v>
      </c>
      <c r="E22" s="13" t="s">
        <v>51</v>
      </c>
      <c r="F22" s="16">
        <v>2</v>
      </c>
      <c r="G22" s="13" t="s">
        <v>18</v>
      </c>
      <c r="H22" s="17">
        <v>200</v>
      </c>
      <c r="I22" s="17">
        <f>F22*H22</f>
      </c>
      <c r="J22" s="13">
        <v>0</v>
      </c>
      <c r="K22" s="13" t="s">
        <v>10</v>
      </c>
      <c r="L22" s="13" t="s">
        <v>19</v>
      </c>
      <c r="M22" s="18" t="s">
        <v>49</v>
      </c>
      <c r="N22" s="13" t="s">
        <v>21</v>
      </c>
    </row>
    <row r="23">
      <c r="D23" s="7" t="s">
        <v>25</v>
      </c>
      <c r="E23" s="5" t="s">
        <v>48</v>
      </c>
      <c r="F23" s="8">
        <v>4</v>
      </c>
      <c r="G23" s="5" t="s">
        <v>18</v>
      </c>
      <c r="H23" s="9">
        <v>1200</v>
      </c>
      <c r="I23" s="9">
        <f>F23*H23</f>
      </c>
      <c r="J23" s="5">
        <v>1200</v>
      </c>
      <c r="K23" s="5" t="s">
        <v>10</v>
      </c>
      <c r="L23" s="5" t="s">
        <v>19</v>
      </c>
      <c r="M23" s="5" t="s">
        <v>20</v>
      </c>
      <c r="N23" s="5" t="s">
        <v>21</v>
      </c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</sheetData>
  <pageSetup orientation="landscape" fitToWidth="1" fitToHeight="0"/>
  <headerFooter>
    <oddFooter>&amp;CEC Tek BuyOrder Receiving Check&amp;RPage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