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4" i="1" l="1"/>
  <c r="AC13" i="1"/>
  <c r="AC15" i="1"/>
  <c r="AB14" i="1"/>
  <c r="AB13" i="1"/>
  <c r="AB15" i="1"/>
  <c r="AA14" i="1"/>
  <c r="AA13" i="1"/>
  <c r="AA15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R14" i="1"/>
  <c r="R13" i="1"/>
  <c r="R15" i="1"/>
  <c r="E14" i="1"/>
  <c r="E13" i="1"/>
  <c r="E15" i="1"/>
  <c r="F14" i="1"/>
  <c r="F13" i="1"/>
  <c r="F15" i="1"/>
  <c r="G14" i="1"/>
  <c r="G13" i="1"/>
  <c r="G15" i="1"/>
  <c r="H14" i="1"/>
  <c r="H13" i="1"/>
  <c r="H15" i="1"/>
  <c r="I14" i="1"/>
  <c r="I13" i="1"/>
  <c r="I15" i="1"/>
  <c r="J14" i="1"/>
  <c r="J13" i="1"/>
  <c r="J15" i="1"/>
  <c r="K14" i="1"/>
  <c r="K13" i="1"/>
  <c r="K15" i="1"/>
  <c r="L14" i="1"/>
  <c r="L13" i="1"/>
  <c r="L15" i="1"/>
  <c r="M14" i="1"/>
  <c r="M13" i="1"/>
  <c r="M15" i="1"/>
  <c r="N14" i="1"/>
  <c r="N13" i="1"/>
  <c r="N15" i="1"/>
  <c r="D14" i="1"/>
  <c r="D13" i="1"/>
  <c r="D15" i="1"/>
</calcChain>
</file>

<file path=xl/sharedStrings.xml><?xml version="1.0" encoding="utf-8"?>
<sst xmlns="http://schemas.openxmlformats.org/spreadsheetml/2006/main" count="27" uniqueCount="13">
  <si>
    <t>TP</t>
  </si>
  <si>
    <t>TN</t>
  </si>
  <si>
    <t>FP</t>
  </si>
  <si>
    <t>FN</t>
  </si>
  <si>
    <t>Accu-racy</t>
  </si>
  <si>
    <t>Precision</t>
  </si>
  <si>
    <t>Recall</t>
  </si>
  <si>
    <t>F1</t>
  </si>
  <si>
    <t>Accuracy</t>
  </si>
  <si>
    <t>Re-call</t>
  </si>
  <si>
    <t>Tiny</t>
  </si>
  <si>
    <t>Small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</si>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</sst>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6" x14ac:knownFonts="1">
    <font>
      <sz val="12"/>
      <color theme="1"/>
      <name val="Calibri"/>
      <family val="2"/>
      <scheme val="minor"/>
    </font>
    <font>
      <sz val="9"/>
      <color theme="1"/>
      <name val="Cambria"/>
    </font>
    <font>
      <sz val="6"/>
      <color theme="1"/>
      <name val="Cambria"/>
    </font>
    <font>
      <b/>
      <sz val="7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0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 Curve</c:v>
          </c:tx>
          <c:cat>
            <c:numRef>
              <c:f>Sheet1!$D$7:$N$7</c:f>
              <c:numCache>
                <c:formatCode>0.00E+00</c:formatCode>
                <c:ptCount val="11"/>
                <c:pt idx="0" formatCode="General">
                  <c:v>0.0</c:v>
                </c:pt>
                <c:pt idx="1">
                  <c:v>1.0E-6</c:v>
                </c:pt>
                <c:pt idx="2">
                  <c:v>1.0E-5</c:v>
                </c:pt>
                <c:pt idx="3">
                  <c:v>0.0001</c:v>
                </c:pt>
                <c:pt idx="4">
                  <c:v>0.001</c:v>
                </c:pt>
                <c:pt idx="5" formatCode="General">
                  <c:v>0.01</c:v>
                </c:pt>
                <c:pt idx="6" formatCode="General">
                  <c:v>0.1</c:v>
                </c:pt>
                <c:pt idx="7" formatCode="General">
                  <c:v>0.2</c:v>
                </c:pt>
                <c:pt idx="8" formatCode="General">
                  <c:v>0.3</c:v>
                </c:pt>
                <c:pt idx="9" formatCode="General">
                  <c:v>0.5</c:v>
                </c:pt>
                <c:pt idx="10" formatCode="General">
                  <c:v>1.0</c:v>
                </c:pt>
              </c:numCache>
            </c:numRef>
          </c:cat>
          <c:val>
            <c:numRef>
              <c:f>Sheet1!$D$12:$N$12</c:f>
              <c:numCache>
                <c:formatCode>General</c:formatCode>
                <c:ptCount val="11"/>
                <c:pt idx="0">
                  <c:v>0.8132</c:v>
                </c:pt>
                <c:pt idx="1">
                  <c:v>0.8249</c:v>
                </c:pt>
                <c:pt idx="2">
                  <c:v>0.8497</c:v>
                </c:pt>
                <c:pt idx="3">
                  <c:v>0.8499</c:v>
                </c:pt>
                <c:pt idx="4">
                  <c:v>0.8418</c:v>
                </c:pt>
                <c:pt idx="5">
                  <c:v>0.8315</c:v>
                </c:pt>
                <c:pt idx="6">
                  <c:v>0.8199</c:v>
                </c:pt>
                <c:pt idx="7">
                  <c:v>0.8157</c:v>
                </c:pt>
                <c:pt idx="8">
                  <c:v>0.8134</c:v>
                </c:pt>
                <c:pt idx="9">
                  <c:v>0.8104</c:v>
                </c:pt>
                <c:pt idx="10">
                  <c:v>0.8072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66248"/>
        <c:axId val="2107449752"/>
      </c:lineChart>
      <c:catAx>
        <c:axId val="210746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449752"/>
        <c:crosses val="autoZero"/>
        <c:auto val="1"/>
        <c:lblAlgn val="ctr"/>
        <c:lblOffset val="100"/>
        <c:noMultiLvlLbl val="0"/>
      </c:catAx>
      <c:valAx>
        <c:axId val="210744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6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F-1 Curve</c:v>
          </c:tx>
          <c:cat>
            <c:numRef>
              <c:f>Sheet1!$D$7:$N$7</c:f>
              <c:numCache>
                <c:formatCode>0.00E+00</c:formatCode>
                <c:ptCount val="11"/>
                <c:pt idx="0" formatCode="General">
                  <c:v>0.0</c:v>
                </c:pt>
                <c:pt idx="1">
                  <c:v>1.0E-6</c:v>
                </c:pt>
                <c:pt idx="2">
                  <c:v>1.0E-5</c:v>
                </c:pt>
                <c:pt idx="3">
                  <c:v>0.0001</c:v>
                </c:pt>
                <c:pt idx="4">
                  <c:v>0.001</c:v>
                </c:pt>
                <c:pt idx="5" formatCode="General">
                  <c:v>0.01</c:v>
                </c:pt>
                <c:pt idx="6" formatCode="General">
                  <c:v>0.1</c:v>
                </c:pt>
                <c:pt idx="7" formatCode="General">
                  <c:v>0.2</c:v>
                </c:pt>
                <c:pt idx="8" formatCode="General">
                  <c:v>0.3</c:v>
                </c:pt>
                <c:pt idx="9" formatCode="General">
                  <c:v>0.5</c:v>
                </c:pt>
                <c:pt idx="10" formatCode="General">
                  <c:v>1.0</c:v>
                </c:pt>
              </c:numCache>
            </c:numRef>
          </c:cat>
          <c:val>
            <c:numRef>
              <c:f>Sheet1!$D$15:$N$15</c:f>
              <c:numCache>
                <c:formatCode>0.0000</c:formatCode>
                <c:ptCount val="11"/>
                <c:pt idx="0">
                  <c:v>0.57322399801124</c:v>
                </c:pt>
                <c:pt idx="1">
                  <c:v>0.587361878039162</c:v>
                </c:pt>
                <c:pt idx="2">
                  <c:v>0.616715108642563</c:v>
                </c:pt>
                <c:pt idx="3">
                  <c:v>0.604868298358156</c:v>
                </c:pt>
                <c:pt idx="4">
                  <c:v>0.569860792971041</c:v>
                </c:pt>
                <c:pt idx="5">
                  <c:v>0.513531534415934</c:v>
                </c:pt>
                <c:pt idx="6">
                  <c:v>0.423043156034434</c:v>
                </c:pt>
                <c:pt idx="7">
                  <c:v>0.393125218164331</c:v>
                </c:pt>
                <c:pt idx="8">
                  <c:v>0.377043696211818</c:v>
                </c:pt>
                <c:pt idx="9">
                  <c:v>0.356884243943047</c:v>
                </c:pt>
                <c:pt idx="10">
                  <c:v>0.339210246729262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58904"/>
        <c:axId val="-2126599064"/>
      </c:lineChart>
      <c:catAx>
        <c:axId val="-212735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599064"/>
        <c:crosses val="autoZero"/>
        <c:auto val="1"/>
        <c:lblAlgn val="ctr"/>
        <c:lblOffset val="100"/>
        <c:noMultiLvlLbl val="0"/>
      </c:catAx>
      <c:valAx>
        <c:axId val="-21265990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2735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 Curve</c:v>
          </c:tx>
          <c:cat>
            <c:numRef>
              <c:f>Sheet1!$R$7:$W$7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 formatCode="0.00E+00">
                  <c:v>10000.0</c:v>
                </c:pt>
                <c:pt idx="4" formatCode="0.00E+00">
                  <c:v>100000.0</c:v>
                </c:pt>
                <c:pt idx="5" formatCode="0.00E+00">
                  <c:v>1.0E6</c:v>
                </c:pt>
              </c:numCache>
            </c:numRef>
          </c:cat>
          <c:val>
            <c:numRef>
              <c:f>Sheet1!$R$12:$W$12</c:f>
              <c:numCache>
                <c:formatCode>General</c:formatCode>
                <c:ptCount val="6"/>
                <c:pt idx="0">
                  <c:v>0.761686821106363</c:v>
                </c:pt>
                <c:pt idx="1">
                  <c:v>0.753801295951232</c:v>
                </c:pt>
                <c:pt idx="2">
                  <c:v>0.805617229186103</c:v>
                </c:pt>
                <c:pt idx="3">
                  <c:v>0.834282714633979</c:v>
                </c:pt>
                <c:pt idx="4">
                  <c:v>0.8497</c:v>
                </c:pt>
                <c:pt idx="5">
                  <c:v>0.8563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285320"/>
        <c:axId val="-2124865768"/>
      </c:lineChart>
      <c:catAx>
        <c:axId val="-21252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865768"/>
        <c:crosses val="autoZero"/>
        <c:auto val="1"/>
        <c:lblAlgn val="ctr"/>
        <c:lblOffset val="100"/>
        <c:noMultiLvlLbl val="0"/>
      </c:catAx>
      <c:valAx>
        <c:axId val="-212486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8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F-1 Curve</c:v>
          </c:tx>
          <c:cat>
            <c:numRef>
              <c:f>Sheet1!$R$7:$W$7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 formatCode="0.00E+00">
                  <c:v>10000.0</c:v>
                </c:pt>
                <c:pt idx="4" formatCode="0.00E+00">
                  <c:v>100000.0</c:v>
                </c:pt>
                <c:pt idx="5" formatCode="0.00E+00">
                  <c:v>1.0E6</c:v>
                </c:pt>
              </c:numCache>
            </c:numRef>
          </c:cat>
          <c:val>
            <c:numRef>
              <c:f>Sheet1!$R$15:$W$15</c:f>
              <c:numCache>
                <c:formatCode>0.0000</c:formatCode>
                <c:ptCount val="6"/>
                <c:pt idx="0">
                  <c:v>0.265874389386324</c:v>
                </c:pt>
                <c:pt idx="1">
                  <c:v>0.412071161380637</c:v>
                </c:pt>
                <c:pt idx="2">
                  <c:v>0.491098934960232</c:v>
                </c:pt>
                <c:pt idx="3">
                  <c:v>0.572674229954632</c:v>
                </c:pt>
                <c:pt idx="4">
                  <c:v>0.616715108642563</c:v>
                </c:pt>
                <c:pt idx="5">
                  <c:v>0.632489107285271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04856"/>
        <c:axId val="-2123099784"/>
      </c:lineChart>
      <c:catAx>
        <c:axId val="-212660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99784"/>
        <c:crosses val="autoZero"/>
        <c:auto val="1"/>
        <c:lblAlgn val="ctr"/>
        <c:lblOffset val="100"/>
        <c:noMultiLvlLbl val="0"/>
      </c:catAx>
      <c:valAx>
        <c:axId val="-212309978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2660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 Curve</c:v>
          </c:tx>
          <c:cat>
            <c:strRef>
              <c:f>Sheet1!$AA$7:$AC$7</c:f>
              <c:strCache>
                <c:ptCount val="3"/>
                <c:pt idx="0">
                  <c:v>Tiny</c:v>
                </c:pt>
                <c:pt idx="1">
                  <c:v>Small</c:v>
                </c:pt>
                <c:pt idx="2">
                  <c:v>Full</c:v>
                </c:pt>
              </c:strCache>
            </c:strRef>
          </c:cat>
          <c:val>
            <c:numRef>
              <c:f>Sheet1!$AA$12:$AC$12</c:f>
              <c:numCache>
                <c:formatCode>General</c:formatCode>
                <c:ptCount val="3"/>
                <c:pt idx="0">
                  <c:v>0.7783</c:v>
                </c:pt>
                <c:pt idx="1">
                  <c:v>0.7856</c:v>
                </c:pt>
                <c:pt idx="2">
                  <c:v>0.7864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93768"/>
        <c:axId val="-2122990760"/>
      </c:lineChart>
      <c:catAx>
        <c:axId val="-212299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990760"/>
        <c:crosses val="autoZero"/>
        <c:auto val="1"/>
        <c:lblAlgn val="ctr"/>
        <c:lblOffset val="100"/>
        <c:noMultiLvlLbl val="0"/>
      </c:catAx>
      <c:valAx>
        <c:axId val="-212299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9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F-1 Curve</c:v>
          </c:tx>
          <c:cat>
            <c:strRef>
              <c:f>Sheet1!$AA$7:$AC$7</c:f>
              <c:strCache>
                <c:ptCount val="3"/>
                <c:pt idx="0">
                  <c:v>Tiny</c:v>
                </c:pt>
                <c:pt idx="1">
                  <c:v>Small</c:v>
                </c:pt>
                <c:pt idx="2">
                  <c:v>Full</c:v>
                </c:pt>
              </c:strCache>
            </c:strRef>
          </c:cat>
          <c:val>
            <c:numRef>
              <c:f>Sheet1!$AA$15:$AC$15</c:f>
              <c:numCache>
                <c:formatCode>0.0000</c:formatCode>
                <c:ptCount val="3"/>
                <c:pt idx="0">
                  <c:v>0.285714285714286</c:v>
                </c:pt>
                <c:pt idx="1">
                  <c:v>0.235142594296228</c:v>
                </c:pt>
                <c:pt idx="2">
                  <c:v>0.23907660370728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03592"/>
        <c:axId val="-2130559288"/>
      </c:lineChart>
      <c:catAx>
        <c:axId val="-213010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559288"/>
        <c:crosses val="autoZero"/>
        <c:auto val="1"/>
        <c:lblAlgn val="ctr"/>
        <c:lblOffset val="100"/>
        <c:noMultiLvlLbl val="0"/>
      </c:catAx>
      <c:valAx>
        <c:axId val="-21305592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3010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17</xdr:row>
      <xdr:rowOff>158750</xdr:rowOff>
    </xdr:from>
    <xdr:to>
      <xdr:col>10</xdr:col>
      <xdr:colOff>139700</xdr:colOff>
      <xdr:row>32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33</xdr:row>
      <xdr:rowOff>25400</xdr:rowOff>
    </xdr:from>
    <xdr:to>
      <xdr:col>10</xdr:col>
      <xdr:colOff>88900</xdr:colOff>
      <xdr:row>47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787400</xdr:colOff>
      <xdr:row>18</xdr:row>
      <xdr:rowOff>152400</xdr:rowOff>
    </xdr:from>
    <xdr:to>
      <xdr:col>22</xdr:col>
      <xdr:colOff>495300</xdr:colOff>
      <xdr:row>33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22</xdr:col>
      <xdr:colOff>533400</xdr:colOff>
      <xdr:row>50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31</xdr:col>
      <xdr:colOff>533400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31</xdr:col>
      <xdr:colOff>533400</xdr:colOff>
      <xdr:row>49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6:AC15"/>
  <sheetViews>
    <sheetView tabSelected="1" topLeftCell="P10" workbookViewId="0">
      <selection activeCell="AA8" sqref="AA8:AC15"/>
    </sheetView>
  </sheetViews>
  <sheetFormatPr baseColWidth="10" defaultRowHeight="15" x14ac:dyDescent="0"/>
  <cols>
    <col min="4" max="14" width="12.83203125" bestFit="1" customWidth="1"/>
  </cols>
  <sheetData>
    <row r="6" spans="3:29" ht="16" thickBot="1"/>
    <row r="7" spans="3:29" ht="16" thickBot="1">
      <c r="C7" s="1"/>
      <c r="D7" s="2">
        <v>0</v>
      </c>
      <c r="E7" s="3">
        <v>9.9999999999999995E-7</v>
      </c>
      <c r="F7" s="3">
        <v>1.0000000000000001E-5</v>
      </c>
      <c r="G7" s="3">
        <v>1E-4</v>
      </c>
      <c r="H7" s="3">
        <v>1E-3</v>
      </c>
      <c r="I7" s="2">
        <v>0.01</v>
      </c>
      <c r="J7" s="2">
        <v>0.1</v>
      </c>
      <c r="K7" s="2">
        <v>0.2</v>
      </c>
      <c r="L7" s="2">
        <v>0.3</v>
      </c>
      <c r="M7" s="2">
        <v>0.5</v>
      </c>
      <c r="N7" s="2">
        <v>1</v>
      </c>
      <c r="Q7" s="1"/>
      <c r="R7" s="2">
        <v>10</v>
      </c>
      <c r="S7" s="2">
        <v>100</v>
      </c>
      <c r="T7" s="2">
        <v>1000</v>
      </c>
      <c r="U7" s="3">
        <v>10000</v>
      </c>
      <c r="V7" s="3">
        <v>100000</v>
      </c>
      <c r="W7" s="3">
        <v>1000000</v>
      </c>
      <c r="Z7" s="1"/>
      <c r="AA7" s="2" t="s">
        <v>10</v>
      </c>
      <c r="AB7" s="2" t="s">
        <v>11</v>
      </c>
      <c r="AC7" s="2" t="s">
        <v>12</v>
      </c>
    </row>
    <row r="8" spans="3:29" ht="16" thickBot="1">
      <c r="C8" s="4" t="s">
        <v>0</v>
      </c>
      <c r="D8" s="5">
        <v>493453</v>
      </c>
      <c r="E8" s="5">
        <v>490046</v>
      </c>
      <c r="F8" s="5">
        <v>475397</v>
      </c>
      <c r="G8" s="5">
        <v>451797</v>
      </c>
      <c r="H8" s="5">
        <v>411982</v>
      </c>
      <c r="I8" s="5">
        <v>349659</v>
      </c>
      <c r="J8" s="5">
        <v>259721</v>
      </c>
      <c r="K8" s="5">
        <v>234819</v>
      </c>
      <c r="L8" s="5">
        <v>222035</v>
      </c>
      <c r="M8" s="5">
        <v>206851</v>
      </c>
      <c r="N8" s="5">
        <v>194600</v>
      </c>
      <c r="Q8" s="4" t="s">
        <v>0</v>
      </c>
      <c r="R8" s="5">
        <v>169760</v>
      </c>
      <c r="S8" s="5">
        <v>339402</v>
      </c>
      <c r="T8" s="5">
        <v>368956</v>
      </c>
      <c r="U8" s="5">
        <v>436815</v>
      </c>
      <c r="V8" s="5">
        <v>475397</v>
      </c>
      <c r="W8" s="5">
        <v>486152</v>
      </c>
      <c r="Z8" s="4" t="s">
        <v>0</v>
      </c>
      <c r="AA8" s="5">
        <v>18</v>
      </c>
      <c r="AB8" s="5">
        <v>1278</v>
      </c>
      <c r="AC8" s="5">
        <v>131982</v>
      </c>
    </row>
    <row r="9" spans="3:29" ht="16" thickBot="1">
      <c r="C9" s="4" t="s">
        <v>1</v>
      </c>
      <c r="D9" s="5">
        <v>2705567</v>
      </c>
      <c r="E9" s="5">
        <v>2755202</v>
      </c>
      <c r="F9" s="5">
        <v>2867480</v>
      </c>
      <c r="G9" s="5">
        <v>2891718</v>
      </c>
      <c r="H9" s="5">
        <v>2899868</v>
      </c>
      <c r="I9" s="5">
        <v>2921667</v>
      </c>
      <c r="J9" s="5">
        <v>2965641</v>
      </c>
      <c r="K9" s="5">
        <v>2973982</v>
      </c>
      <c r="L9" s="5">
        <v>2978057</v>
      </c>
      <c r="M9" s="5">
        <v>2981436</v>
      </c>
      <c r="N9" s="5">
        <v>2981019</v>
      </c>
      <c r="Q9" s="4" t="s">
        <v>1</v>
      </c>
      <c r="R9" s="5">
        <v>2826556</v>
      </c>
      <c r="S9" s="5">
        <v>2625894</v>
      </c>
      <c r="T9" s="5">
        <v>2800173</v>
      </c>
      <c r="U9" s="5">
        <v>2845078</v>
      </c>
      <c r="V9" s="5">
        <v>2867480</v>
      </c>
      <c r="W9" s="5">
        <v>2882676</v>
      </c>
      <c r="Z9" s="4" t="s">
        <v>1</v>
      </c>
      <c r="AA9" s="5">
        <v>298</v>
      </c>
      <c r="AB9" s="5">
        <v>29188</v>
      </c>
      <c r="AC9" s="5">
        <v>2961674</v>
      </c>
    </row>
    <row r="10" spans="3:29" ht="16" thickBot="1">
      <c r="C10" s="4" t="s">
        <v>2</v>
      </c>
      <c r="D10" s="5">
        <v>405110</v>
      </c>
      <c r="E10" s="5">
        <v>355475</v>
      </c>
      <c r="F10" s="5">
        <v>243197</v>
      </c>
      <c r="G10" s="5">
        <v>218959</v>
      </c>
      <c r="H10" s="5">
        <v>210809</v>
      </c>
      <c r="I10" s="5">
        <v>189010</v>
      </c>
      <c r="J10" s="5">
        <v>145036</v>
      </c>
      <c r="K10" s="5">
        <v>136695</v>
      </c>
      <c r="L10" s="5">
        <v>132620</v>
      </c>
      <c r="M10" s="5">
        <v>129241</v>
      </c>
      <c r="N10" s="5">
        <v>129658</v>
      </c>
      <c r="Q10" s="4" t="s">
        <v>2</v>
      </c>
      <c r="R10" s="5">
        <v>284121</v>
      </c>
      <c r="S10" s="5">
        <v>484783</v>
      </c>
      <c r="T10" s="5">
        <v>310504</v>
      </c>
      <c r="U10" s="5">
        <v>265599</v>
      </c>
      <c r="V10" s="5">
        <v>243197</v>
      </c>
      <c r="W10" s="5">
        <v>228001</v>
      </c>
      <c r="Z10" s="4" t="s">
        <v>2</v>
      </c>
      <c r="AA10" s="5">
        <v>11</v>
      </c>
      <c r="AB10" s="5">
        <v>1492</v>
      </c>
      <c r="AC10" s="5">
        <v>149003</v>
      </c>
    </row>
    <row r="11" spans="3:29" ht="16" thickBot="1">
      <c r="C11" s="4" t="s">
        <v>3</v>
      </c>
      <c r="D11" s="5">
        <v>329660</v>
      </c>
      <c r="E11" s="5">
        <v>333067</v>
      </c>
      <c r="F11" s="5">
        <v>347716</v>
      </c>
      <c r="G11" s="5">
        <v>371316</v>
      </c>
      <c r="H11" s="5">
        <v>411131</v>
      </c>
      <c r="I11" s="5">
        <v>473454</v>
      </c>
      <c r="J11" s="5">
        <v>563392</v>
      </c>
      <c r="K11" s="5">
        <v>588294</v>
      </c>
      <c r="L11" s="5">
        <v>601078</v>
      </c>
      <c r="M11" s="5">
        <v>616262</v>
      </c>
      <c r="N11" s="5">
        <v>628513</v>
      </c>
      <c r="Q11" s="4" t="s">
        <v>3</v>
      </c>
      <c r="R11" s="5">
        <v>653353</v>
      </c>
      <c r="S11" s="5">
        <v>483711</v>
      </c>
      <c r="T11" s="5">
        <v>454157</v>
      </c>
      <c r="U11" s="5">
        <v>386298</v>
      </c>
      <c r="V11" s="5">
        <v>347716</v>
      </c>
      <c r="W11" s="5">
        <v>336961</v>
      </c>
      <c r="Z11" s="4" t="s">
        <v>3</v>
      </c>
      <c r="AA11" s="5">
        <v>79</v>
      </c>
      <c r="AB11" s="5">
        <v>6822</v>
      </c>
      <c r="AC11" s="5">
        <v>691131</v>
      </c>
    </row>
    <row r="12" spans="3:29" ht="16" thickBot="1">
      <c r="C12" s="4" t="s">
        <v>4</v>
      </c>
      <c r="D12" s="6">
        <v>0.81320000000000003</v>
      </c>
      <c r="E12" s="6">
        <v>0.82489999999999997</v>
      </c>
      <c r="F12" s="6">
        <v>0.84970000000000001</v>
      </c>
      <c r="G12" s="6">
        <v>0.84989999999999999</v>
      </c>
      <c r="H12" s="6">
        <v>0.84179999999999999</v>
      </c>
      <c r="I12" s="6">
        <v>0.83150000000000002</v>
      </c>
      <c r="J12" s="6">
        <v>0.81989999999999996</v>
      </c>
      <c r="K12" s="6">
        <v>0.81569999999999998</v>
      </c>
      <c r="L12" s="6">
        <v>0.81340000000000001</v>
      </c>
      <c r="M12" s="6">
        <v>0.81040000000000001</v>
      </c>
      <c r="N12" s="6">
        <v>0.80720000000000003</v>
      </c>
      <c r="Q12" s="4" t="s">
        <v>8</v>
      </c>
      <c r="R12" s="6">
        <v>0.76168682110636299</v>
      </c>
      <c r="S12" s="6">
        <v>0.75380129595123202</v>
      </c>
      <c r="T12" s="6">
        <v>0.80561722918610301</v>
      </c>
      <c r="U12" s="6">
        <v>0.83428271463397896</v>
      </c>
      <c r="V12" s="6">
        <v>0.84970000000000001</v>
      </c>
      <c r="W12" s="6">
        <v>0.85629999999999995</v>
      </c>
      <c r="Z12" s="4" t="s">
        <v>8</v>
      </c>
      <c r="AA12" s="6">
        <v>0.77829999999999999</v>
      </c>
      <c r="AB12" s="6">
        <v>0.78559999999999997</v>
      </c>
      <c r="AC12" s="6">
        <v>0.78639999999999999</v>
      </c>
    </row>
    <row r="13" spans="3:29" ht="16" thickBot="1">
      <c r="C13" s="7" t="s">
        <v>5</v>
      </c>
      <c r="D13" s="8">
        <f>D8/(D8+D10)</f>
        <v>0.54915793327791151</v>
      </c>
      <c r="E13" s="8">
        <f t="shared" ref="E13:N13" si="0">E8/(E8+E10)</f>
        <v>0.57957874493951067</v>
      </c>
      <c r="F13" s="8">
        <f t="shared" si="0"/>
        <v>0.66156550152102578</v>
      </c>
      <c r="G13" s="8">
        <f t="shared" si="0"/>
        <v>0.67356385928713269</v>
      </c>
      <c r="H13" s="8">
        <f t="shared" si="0"/>
        <v>0.66150923825167673</v>
      </c>
      <c r="I13" s="8">
        <f t="shared" si="0"/>
        <v>0.64911661892553685</v>
      </c>
      <c r="J13" s="8">
        <f t="shared" si="0"/>
        <v>0.64167142260665044</v>
      </c>
      <c r="K13" s="8">
        <f t="shared" si="0"/>
        <v>0.63205962628595425</v>
      </c>
      <c r="L13" s="8">
        <f t="shared" si="0"/>
        <v>0.62605912788484586</v>
      </c>
      <c r="M13" s="8">
        <f t="shared" si="0"/>
        <v>0.61545945752948594</v>
      </c>
      <c r="N13" s="8">
        <f t="shared" si="0"/>
        <v>0.60013939517297954</v>
      </c>
      <c r="Q13" s="4" t="s">
        <v>5</v>
      </c>
      <c r="R13" s="8">
        <f t="shared" ref="R13:W13" si="1">R8/(R8+R10)</f>
        <v>0.37401874059500179</v>
      </c>
      <c r="S13" s="8">
        <f t="shared" si="1"/>
        <v>0.4118031752579821</v>
      </c>
      <c r="T13" s="8">
        <f t="shared" si="1"/>
        <v>0.54301356959938774</v>
      </c>
      <c r="U13" s="8">
        <f t="shared" si="1"/>
        <v>0.62187684186249137</v>
      </c>
      <c r="V13" s="8">
        <f t="shared" si="1"/>
        <v>0.66156550152102578</v>
      </c>
      <c r="W13" s="8">
        <f t="shared" si="1"/>
        <v>0.68073928135847639</v>
      </c>
      <c r="Z13" s="4" t="s">
        <v>5</v>
      </c>
      <c r="AA13" s="8">
        <f t="shared" ref="AA13:AC13" si="2">AA8/(AA8+AA10)</f>
        <v>0.62068965517241381</v>
      </c>
      <c r="AB13" s="8">
        <f t="shared" si="2"/>
        <v>0.46137184115523466</v>
      </c>
      <c r="AC13" s="8">
        <f t="shared" si="2"/>
        <v>0.46971190632951937</v>
      </c>
    </row>
    <row r="14" spans="3:29" ht="16" thickBot="1">
      <c r="C14" s="7" t="s">
        <v>6</v>
      </c>
      <c r="D14" s="8">
        <f>D8/(D8+D11)</f>
        <v>0.59949605947178575</v>
      </c>
      <c r="E14" s="8">
        <f t="shared" ref="E14:N14" si="3">E8/(E8+E11)</f>
        <v>0.59535689510431744</v>
      </c>
      <c r="F14" s="8">
        <f t="shared" si="3"/>
        <v>0.57755982471422518</v>
      </c>
      <c r="G14" s="8">
        <f t="shared" si="3"/>
        <v>0.54888818424687735</v>
      </c>
      <c r="H14" s="8">
        <f t="shared" si="3"/>
        <v>0.50051693995842617</v>
      </c>
      <c r="I14" s="8">
        <f t="shared" si="3"/>
        <v>0.42480072602425184</v>
      </c>
      <c r="J14" s="8">
        <f t="shared" si="3"/>
        <v>0.3155350480432213</v>
      </c>
      <c r="K14" s="8">
        <f t="shared" si="3"/>
        <v>0.2852816077500902</v>
      </c>
      <c r="L14" s="8">
        <f t="shared" si="3"/>
        <v>0.26975032589693032</v>
      </c>
      <c r="M14" s="8">
        <f t="shared" si="3"/>
        <v>0.25130328399624352</v>
      </c>
      <c r="N14" s="8">
        <f t="shared" si="3"/>
        <v>0.23641954385363856</v>
      </c>
      <c r="Q14" s="4" t="s">
        <v>9</v>
      </c>
      <c r="R14" s="8">
        <f t="shared" ref="R14:W14" si="4">R8/(R8+R11)</f>
        <v>0.20624142736173526</v>
      </c>
      <c r="S14" s="8">
        <f t="shared" si="4"/>
        <v>0.41233949652113377</v>
      </c>
      <c r="T14" s="8">
        <f t="shared" si="4"/>
        <v>0.44824465170638783</v>
      </c>
      <c r="U14" s="8">
        <f t="shared" si="4"/>
        <v>0.53068655215019078</v>
      </c>
      <c r="V14" s="8">
        <f t="shared" si="4"/>
        <v>0.57755982471422518</v>
      </c>
      <c r="W14" s="8">
        <f t="shared" si="4"/>
        <v>0.59062607442720505</v>
      </c>
      <c r="Z14" s="4" t="s">
        <v>9</v>
      </c>
      <c r="AA14" s="8">
        <f t="shared" ref="AA14:AC14" si="5">AA8/(AA8+AA11)</f>
        <v>0.18556701030927836</v>
      </c>
      <c r="AB14" s="8">
        <f t="shared" si="5"/>
        <v>0.15777777777777777</v>
      </c>
      <c r="AC14" s="8">
        <f t="shared" si="5"/>
        <v>0.16034493441362244</v>
      </c>
    </row>
    <row r="15" spans="3:29" ht="16" thickBot="1">
      <c r="C15" s="7" t="s">
        <v>7</v>
      </c>
      <c r="D15" s="8">
        <f>2*D14*D13/(D14+D13)</f>
        <v>0.57322399801124024</v>
      </c>
      <c r="E15" s="8">
        <f t="shared" ref="E15:N15" si="6">2*E14*E13/(E14+E13)</f>
        <v>0.58736187803916251</v>
      </c>
      <c r="F15" s="8">
        <f t="shared" si="6"/>
        <v>0.61671510864256318</v>
      </c>
      <c r="G15" s="8">
        <f t="shared" si="6"/>
        <v>0.60486829835815581</v>
      </c>
      <c r="H15" s="8">
        <f t="shared" si="6"/>
        <v>0.56986079297104097</v>
      </c>
      <c r="I15" s="8">
        <f t="shared" si="6"/>
        <v>0.51353153441593435</v>
      </c>
      <c r="J15" s="8">
        <f t="shared" si="6"/>
        <v>0.42304315603443365</v>
      </c>
      <c r="K15" s="8">
        <f t="shared" si="6"/>
        <v>0.39312521816433077</v>
      </c>
      <c r="L15" s="8">
        <f t="shared" si="6"/>
        <v>0.3770436962118176</v>
      </c>
      <c r="M15" s="8">
        <f t="shared" si="6"/>
        <v>0.35688424394304713</v>
      </c>
      <c r="N15" s="8">
        <f t="shared" si="6"/>
        <v>0.33921024672926192</v>
      </c>
      <c r="Q15" s="4" t="s">
        <v>7</v>
      </c>
      <c r="R15" s="8">
        <f t="shared" ref="R15" si="7">2*R14*R13/(R14+R13)</f>
        <v>0.26587438938632446</v>
      </c>
      <c r="S15" s="8">
        <f t="shared" ref="S15" si="8">2*S14*S13/(S14+S13)</f>
        <v>0.41207116138063671</v>
      </c>
      <c r="T15" s="8">
        <f t="shared" ref="T15" si="9">2*T14*T13/(T14+T13)</f>
        <v>0.49109893496023155</v>
      </c>
      <c r="U15" s="8">
        <f t="shared" ref="U15" si="10">2*U14*U13/(U14+U13)</f>
        <v>0.57267422995463202</v>
      </c>
      <c r="V15" s="8">
        <f t="shared" ref="V15" si="11">2*V14*V13/(V14+V13)</f>
        <v>0.61671510864256318</v>
      </c>
      <c r="W15" s="8">
        <f t="shared" ref="W15" si="12">2*W14*W13/(W14+W13)</f>
        <v>0.63248910728527141</v>
      </c>
      <c r="Z15" s="4" t="s">
        <v>7</v>
      </c>
      <c r="AA15" s="8">
        <f t="shared" ref="AA15" si="13">2*AA14*AA13/(AA14+AA13)</f>
        <v>0.2857142857142857</v>
      </c>
      <c r="AB15" s="8">
        <f t="shared" ref="AB15" si="14">2*AB14*AB13/(AB14+AB13)</f>
        <v>0.23514259429622814</v>
      </c>
      <c r="AC15" s="8">
        <f t="shared" ref="AC15" si="15">2*AC14*AC13/(AC14+AC13)</f>
        <v>0.23907660370727959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Ribeiro Silva</dc:creator>
  <cp:lastModifiedBy>Daniel Ribeiro Silva</cp:lastModifiedBy>
  <dcterms:created xsi:type="dcterms:W3CDTF">2014-03-29T22:23:39Z</dcterms:created>
  <dcterms:modified xsi:type="dcterms:W3CDTF">2014-03-30T07:00:33Z</dcterms:modified>
</cp:coreProperties>
</file>