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Ofertas" sheetId="1" r:id="rId1"/>
    <sheet name="Todos" sheetId="2" r:id="rId2"/>
    <sheet name="Sheet3" sheetId="3" r:id="rId3"/>
  </sheets>
  <definedNames>
    <definedName name="_xlnm._FilterDatabase" localSheetId="1" hidden="1">Todos!$A$2:$G$61</definedName>
  </definedNames>
  <calcPr calcId="145621"/>
</workbook>
</file>

<file path=xl/calcChain.xml><?xml version="1.0" encoding="utf-8"?>
<calcChain xmlns="http://schemas.openxmlformats.org/spreadsheetml/2006/main">
  <c r="D20" i="2" l="1"/>
  <c r="D19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C29" i="2"/>
  <c r="D29" i="2" s="1"/>
  <c r="D28" i="2"/>
  <c r="D27" i="2"/>
  <c r="D26" i="2"/>
  <c r="D25" i="2"/>
  <c r="D23" i="2"/>
  <c r="D22" i="2"/>
  <c r="D21" i="2"/>
  <c r="D18" i="2"/>
  <c r="C17" i="2"/>
  <c r="D17" i="2" s="1"/>
  <c r="D16" i="2"/>
  <c r="D15" i="2"/>
  <c r="D14" i="2"/>
  <c r="D13" i="2"/>
  <c r="D12" i="2"/>
  <c r="D11" i="2"/>
  <c r="D10" i="2"/>
  <c r="D9" i="2"/>
  <c r="D8" i="2"/>
  <c r="D7" i="2"/>
  <c r="D6" i="2"/>
  <c r="D5" i="2"/>
  <c r="D4" i="2"/>
  <c r="C3" i="2"/>
  <c r="D3" i="2" s="1"/>
  <c r="D56" i="1"/>
  <c r="D50" i="1"/>
  <c r="D51" i="1"/>
  <c r="D52" i="1"/>
  <c r="D53" i="1"/>
  <c r="D54" i="1"/>
  <c r="D55" i="1"/>
  <c r="D57" i="1"/>
  <c r="D58" i="1"/>
  <c r="D59" i="1"/>
  <c r="D60" i="1"/>
  <c r="D61" i="1"/>
  <c r="D62" i="1"/>
  <c r="D63" i="1"/>
  <c r="D64" i="1"/>
  <c r="D65" i="1"/>
  <c r="D66" i="1"/>
  <c r="D67" i="1"/>
  <c r="D68" i="1"/>
  <c r="D49" i="1"/>
  <c r="D41" i="1"/>
  <c r="D42" i="1"/>
  <c r="D43" i="1"/>
  <c r="D44" i="1"/>
  <c r="D34" i="1"/>
  <c r="D35" i="1"/>
  <c r="D36" i="1"/>
  <c r="D37" i="1"/>
  <c r="D38" i="1"/>
  <c r="D39" i="1"/>
  <c r="D40" i="1"/>
  <c r="D32" i="1"/>
  <c r="C32" i="1"/>
  <c r="D33" i="1"/>
  <c r="D31" i="1"/>
  <c r="D30" i="1"/>
  <c r="D29" i="1"/>
  <c r="D28" i="1"/>
  <c r="D26" i="1"/>
  <c r="D25" i="1"/>
  <c r="D24" i="1"/>
  <c r="D21" i="1"/>
  <c r="C20" i="1"/>
  <c r="D20" i="1" s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3" i="1"/>
  <c r="C3" i="1"/>
</calcChain>
</file>

<file path=xl/sharedStrings.xml><?xml version="1.0" encoding="utf-8"?>
<sst xmlns="http://schemas.openxmlformats.org/spreadsheetml/2006/main" count="155" uniqueCount="52">
  <si>
    <t>Res Novo Mundo</t>
  </si>
  <si>
    <t>Total</t>
  </si>
  <si>
    <t>Res Meireles</t>
  </si>
  <si>
    <t>Entrada</t>
  </si>
  <si>
    <t># Parcelas</t>
  </si>
  <si>
    <t>Parcela</t>
  </si>
  <si>
    <t>Jd Cambuí</t>
  </si>
  <si>
    <t>Palermo City</t>
  </si>
  <si>
    <t>Jd Cambui</t>
  </si>
  <si>
    <t>Res Palermo</t>
  </si>
  <si>
    <t>Aeroporto 2</t>
  </si>
  <si>
    <t>San Diego</t>
  </si>
  <si>
    <t>?</t>
  </si>
  <si>
    <t>Jd Santa Lúcia</t>
  </si>
  <si>
    <t>Res Palermo ( R Benevides Barcosa )</t>
  </si>
  <si>
    <t>Jd Dermínio( R Artur Bernardes)</t>
  </si>
  <si>
    <t>Bom Negócio em 29/05/2014</t>
  </si>
  <si>
    <t>m2</t>
  </si>
  <si>
    <t>R$/m2</t>
  </si>
  <si>
    <t>Elimar 1</t>
  </si>
  <si>
    <t>OLX em 29/05/2014</t>
  </si>
  <si>
    <t>João Liporini</t>
  </si>
  <si>
    <t>Zanetti</t>
  </si>
  <si>
    <t>Polo Clube</t>
  </si>
  <si>
    <t>Res Ana Doratheia</t>
  </si>
  <si>
    <t>Portinari</t>
  </si>
  <si>
    <t>City Petropolis ( R Lúcia Garcia )</t>
  </si>
  <si>
    <t>Mundo Novo</t>
  </si>
  <si>
    <t>Luiza 1</t>
  </si>
  <si>
    <t>Vicente Leporace I</t>
  </si>
  <si>
    <t>Jd Imperador</t>
  </si>
  <si>
    <t>Res São Domingos</t>
  </si>
  <si>
    <t>Esmeralda II</t>
  </si>
  <si>
    <t>Villagio Mundo Novo</t>
  </si>
  <si>
    <t>Jd Elisa</t>
  </si>
  <si>
    <t>Jd do Edem</t>
  </si>
  <si>
    <t>Jd Redentor</t>
  </si>
  <si>
    <t>Tropical</t>
  </si>
  <si>
    <t>Marambaia</t>
  </si>
  <si>
    <t>Sao Luiz</t>
  </si>
  <si>
    <t>Jd Luiza</t>
  </si>
  <si>
    <t>Ana Doroteia</t>
  </si>
  <si>
    <t>Recanto Elimar</t>
  </si>
  <si>
    <t>DISTRITO IND. ONOFRE JACOMETTI</t>
  </si>
  <si>
    <t>Jd Santa Barbara</t>
  </si>
  <si>
    <t>Jd Esmeralda</t>
  </si>
  <si>
    <t>Res Santa Clara</t>
  </si>
  <si>
    <t>Jd Zelinda</t>
  </si>
  <si>
    <t>Teixeiraimoveis.com.br</t>
  </si>
  <si>
    <t>até 210 m²</t>
  </si>
  <si>
    <t>&gt; 210 m² *</t>
  </si>
  <si>
    <t>* excluindo pontos for a curva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</si>
</sst>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0" xfId="0" applyFill="1"/>
    <xf numFmtId="44" fontId="0" fillId="0" borderId="1" xfId="1" applyFont="1" applyBorder="1" applyAlignment="1">
      <alignment horizontal="center"/>
    </xf>
    <xf numFmtId="14" fontId="0" fillId="2" borderId="0" xfId="0" applyNumberFormat="1" applyFill="1"/>
    <xf numFmtId="0" fontId="2" fillId="0" borderId="1" xfId="0" applyFont="1" applyBorder="1"/>
    <xf numFmtId="44" fontId="2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tabSelected="1" workbookViewId="0">
      <selection activeCell="B68" sqref="B68"/>
    </sheetView>
  </sheetViews>
  <sheetFormatPr defaultRowHeight="15" x14ac:dyDescent="0.25"/>
  <cols>
    <col min="1" max="1" width="31.5703125" customWidth="1"/>
    <col min="2" max="2" width="10.7109375" bestFit="1" customWidth="1"/>
    <col min="4" max="4" width="12.140625" bestFit="1" customWidth="1"/>
  </cols>
  <sheetData>
    <row r="1" spans="1:7" x14ac:dyDescent="0.25">
      <c r="A1" s="4" t="s">
        <v>16</v>
      </c>
    </row>
    <row r="2" spans="1:7" x14ac:dyDescent="0.25">
      <c r="B2" s="1" t="s">
        <v>17</v>
      </c>
      <c r="C2" s="1" t="s">
        <v>1</v>
      </c>
      <c r="D2" s="1" t="s">
        <v>18</v>
      </c>
      <c r="E2" s="1" t="s">
        <v>3</v>
      </c>
      <c r="F2" s="1" t="s">
        <v>4</v>
      </c>
      <c r="G2" s="1" t="s">
        <v>5</v>
      </c>
    </row>
    <row r="3" spans="1:7" x14ac:dyDescent="0.25">
      <c r="A3" s="3" t="s">
        <v>0</v>
      </c>
      <c r="B3" s="1">
        <v>250</v>
      </c>
      <c r="C3" s="2">
        <f>E3+((F3*G3)/1000)</f>
        <v>104.93299999999999</v>
      </c>
      <c r="D3" s="2">
        <f>C3*1000/B3</f>
        <v>419.73200000000003</v>
      </c>
      <c r="E3" s="1">
        <v>60</v>
      </c>
      <c r="F3" s="1">
        <v>49</v>
      </c>
      <c r="G3" s="1">
        <v>917</v>
      </c>
    </row>
    <row r="4" spans="1:7" x14ac:dyDescent="0.25">
      <c r="A4" s="3" t="s">
        <v>2</v>
      </c>
      <c r="B4" s="1">
        <v>206</v>
      </c>
      <c r="C4" s="1">
        <v>95</v>
      </c>
      <c r="D4" s="2">
        <f t="shared" ref="D4:D16" si="0">C4*1000/B4</f>
        <v>461.1650485436893</v>
      </c>
      <c r="E4" s="1"/>
      <c r="F4" s="1"/>
      <c r="G4" s="1"/>
    </row>
    <row r="5" spans="1:7" x14ac:dyDescent="0.25">
      <c r="A5" s="3" t="s">
        <v>6</v>
      </c>
      <c r="B5" s="1">
        <v>160</v>
      </c>
      <c r="C5" s="1">
        <v>60</v>
      </c>
      <c r="D5" s="2">
        <f t="shared" si="0"/>
        <v>375</v>
      </c>
      <c r="E5" s="1"/>
      <c r="F5" s="1"/>
      <c r="G5" s="1"/>
    </row>
    <row r="6" spans="1:7" x14ac:dyDescent="0.25">
      <c r="A6" s="3" t="s">
        <v>19</v>
      </c>
      <c r="B6" s="1">
        <v>200</v>
      </c>
      <c r="C6" s="1">
        <v>75</v>
      </c>
      <c r="D6" s="2">
        <f t="shared" si="0"/>
        <v>375</v>
      </c>
      <c r="E6" s="1"/>
      <c r="F6" s="1"/>
      <c r="G6" s="1"/>
    </row>
    <row r="7" spans="1:7" x14ac:dyDescent="0.25">
      <c r="A7" s="3" t="s">
        <v>7</v>
      </c>
      <c r="B7" s="1">
        <v>210</v>
      </c>
      <c r="C7" s="1">
        <v>90</v>
      </c>
      <c r="D7" s="2">
        <f t="shared" si="0"/>
        <v>428.57142857142856</v>
      </c>
      <c r="E7" s="1"/>
      <c r="F7" s="1"/>
      <c r="G7" s="1"/>
    </row>
    <row r="8" spans="1:7" x14ac:dyDescent="0.25">
      <c r="A8" s="3" t="s">
        <v>8</v>
      </c>
      <c r="B8" s="1">
        <v>160</v>
      </c>
      <c r="C8" s="1">
        <v>55</v>
      </c>
      <c r="D8" s="2">
        <f t="shared" si="0"/>
        <v>343.75</v>
      </c>
      <c r="E8" s="1"/>
      <c r="F8" s="1"/>
      <c r="G8" s="1"/>
    </row>
    <row r="9" spans="1:7" x14ac:dyDescent="0.25">
      <c r="A9" s="3" t="s">
        <v>9</v>
      </c>
      <c r="B9" s="1">
        <v>200</v>
      </c>
      <c r="C9" s="1">
        <v>90</v>
      </c>
      <c r="D9" s="2">
        <f t="shared" si="0"/>
        <v>450</v>
      </c>
      <c r="E9" s="1"/>
      <c r="F9" s="1"/>
      <c r="G9" s="1"/>
    </row>
    <row r="10" spans="1:7" x14ac:dyDescent="0.25">
      <c r="A10" s="3" t="s">
        <v>10</v>
      </c>
      <c r="B10" s="1">
        <v>250</v>
      </c>
      <c r="C10" s="1">
        <v>70</v>
      </c>
      <c r="D10" s="2">
        <f t="shared" si="0"/>
        <v>280</v>
      </c>
      <c r="E10" s="1"/>
      <c r="F10" s="1"/>
      <c r="G10" s="1"/>
    </row>
    <row r="11" spans="1:7" x14ac:dyDescent="0.25">
      <c r="A11" s="3" t="s">
        <v>11</v>
      </c>
      <c r="B11" s="1">
        <v>150</v>
      </c>
      <c r="C11" s="1">
        <v>60</v>
      </c>
      <c r="D11" s="2">
        <f t="shared" si="0"/>
        <v>400</v>
      </c>
      <c r="E11" s="1"/>
      <c r="F11" s="1"/>
      <c r="G11" s="1"/>
    </row>
    <row r="12" spans="1:7" x14ac:dyDescent="0.25">
      <c r="A12" s="3" t="s">
        <v>11</v>
      </c>
      <c r="B12" s="1">
        <v>300</v>
      </c>
      <c r="C12" s="1">
        <v>115</v>
      </c>
      <c r="D12" s="2">
        <f t="shared" si="0"/>
        <v>383.33333333333331</v>
      </c>
      <c r="E12" s="1"/>
      <c r="F12" s="1"/>
      <c r="G12" s="1"/>
    </row>
    <row r="13" spans="1:7" x14ac:dyDescent="0.25">
      <c r="A13" s="3" t="s">
        <v>12</v>
      </c>
      <c r="B13" s="1">
        <v>200</v>
      </c>
      <c r="C13" s="1">
        <v>80</v>
      </c>
      <c r="D13" s="2">
        <f t="shared" si="0"/>
        <v>400</v>
      </c>
      <c r="E13" s="1"/>
      <c r="F13" s="1"/>
      <c r="G13" s="1"/>
    </row>
    <row r="14" spans="1:7" x14ac:dyDescent="0.25">
      <c r="A14" s="3" t="s">
        <v>13</v>
      </c>
      <c r="B14" s="1">
        <v>250</v>
      </c>
      <c r="C14" s="1">
        <v>90</v>
      </c>
      <c r="D14" s="2">
        <f t="shared" si="0"/>
        <v>360</v>
      </c>
      <c r="E14" s="1">
        <v>54</v>
      </c>
      <c r="F14" s="1"/>
      <c r="G14" s="1">
        <v>1446</v>
      </c>
    </row>
    <row r="15" spans="1:7" x14ac:dyDescent="0.25">
      <c r="A15" s="3" t="s">
        <v>14</v>
      </c>
      <c r="B15" s="1">
        <v>200</v>
      </c>
      <c r="C15" s="1">
        <v>85</v>
      </c>
      <c r="D15" s="2">
        <f t="shared" si="0"/>
        <v>425</v>
      </c>
      <c r="E15" s="1"/>
      <c r="F15" s="1"/>
      <c r="G15" s="1"/>
    </row>
    <row r="16" spans="1:7" x14ac:dyDescent="0.25">
      <c r="A16" s="3" t="s">
        <v>15</v>
      </c>
      <c r="B16" s="1">
        <v>250</v>
      </c>
      <c r="C16" s="1">
        <v>40</v>
      </c>
      <c r="D16" s="2">
        <f t="shared" si="0"/>
        <v>160</v>
      </c>
      <c r="E16" s="1"/>
      <c r="F16" s="1"/>
      <c r="G16" s="1"/>
    </row>
    <row r="18" spans="1:7" x14ac:dyDescent="0.25">
      <c r="A18" s="4" t="s">
        <v>20</v>
      </c>
    </row>
    <row r="19" spans="1:7" x14ac:dyDescent="0.25">
      <c r="B19" s="1" t="s">
        <v>17</v>
      </c>
      <c r="C19" s="1" t="s">
        <v>1</v>
      </c>
      <c r="D19" s="1" t="s">
        <v>18</v>
      </c>
      <c r="E19" s="1" t="s">
        <v>3</v>
      </c>
      <c r="F19" s="1" t="s">
        <v>4</v>
      </c>
      <c r="G19" s="1" t="s">
        <v>5</v>
      </c>
    </row>
    <row r="20" spans="1:7" x14ac:dyDescent="0.25">
      <c r="A20" s="3" t="s">
        <v>21</v>
      </c>
      <c r="B20" s="1">
        <v>200</v>
      </c>
      <c r="C20" s="2">
        <f>E20+((F20*G20)/1000)</f>
        <v>115.94799999999999</v>
      </c>
      <c r="D20" s="2">
        <f>C20*1000/B20</f>
        <v>579.74</v>
      </c>
      <c r="E20" s="1">
        <v>37</v>
      </c>
      <c r="F20" s="1">
        <v>108</v>
      </c>
      <c r="G20" s="1">
        <v>731</v>
      </c>
    </row>
    <row r="21" spans="1:7" x14ac:dyDescent="0.25">
      <c r="A21" s="3" t="s">
        <v>22</v>
      </c>
      <c r="B21" s="1">
        <v>125</v>
      </c>
      <c r="C21" s="1">
        <v>49</v>
      </c>
      <c r="D21" s="2">
        <f t="shared" ref="D21:D44" si="1">C21*1000/B21</f>
        <v>392</v>
      </c>
      <c r="E21" s="1"/>
      <c r="F21" s="1"/>
      <c r="G21" s="1"/>
    </row>
    <row r="22" spans="1:7" x14ac:dyDescent="0.25">
      <c r="A22" s="3" t="s">
        <v>2</v>
      </c>
      <c r="B22" s="1"/>
      <c r="C22" s="1">
        <v>95</v>
      </c>
      <c r="D22" s="2"/>
      <c r="E22" s="1"/>
      <c r="F22" s="1"/>
      <c r="G22" s="1"/>
    </row>
    <row r="23" spans="1:7" x14ac:dyDescent="0.25">
      <c r="A23" s="3" t="s">
        <v>6</v>
      </c>
      <c r="B23" s="1"/>
      <c r="C23" s="1">
        <v>60</v>
      </c>
      <c r="D23" s="2"/>
      <c r="E23" s="1"/>
      <c r="F23" s="1"/>
      <c r="G23" s="1"/>
    </row>
    <row r="24" spans="1:7" x14ac:dyDescent="0.25">
      <c r="A24" s="3" t="s">
        <v>9</v>
      </c>
      <c r="B24" s="1">
        <v>250</v>
      </c>
      <c r="C24" s="1">
        <v>110</v>
      </c>
      <c r="D24" s="2">
        <f t="shared" si="1"/>
        <v>440</v>
      </c>
      <c r="E24" s="1"/>
      <c r="F24" s="1"/>
      <c r="G24" s="1"/>
    </row>
    <row r="25" spans="1:7" x14ac:dyDescent="0.25">
      <c r="A25" s="3" t="s">
        <v>6</v>
      </c>
      <c r="B25" s="1">
        <v>160</v>
      </c>
      <c r="C25" s="1">
        <v>55</v>
      </c>
      <c r="D25" s="2">
        <f t="shared" si="1"/>
        <v>343.75</v>
      </c>
      <c r="E25" s="1"/>
      <c r="F25" s="1"/>
      <c r="G25" s="1"/>
    </row>
    <row r="26" spans="1:7" x14ac:dyDescent="0.25">
      <c r="A26" s="3" t="s">
        <v>23</v>
      </c>
      <c r="B26" s="1">
        <v>250</v>
      </c>
      <c r="C26" s="1">
        <v>90</v>
      </c>
      <c r="D26" s="2">
        <f t="shared" si="1"/>
        <v>360</v>
      </c>
      <c r="E26" s="1"/>
      <c r="F26" s="1"/>
      <c r="G26" s="1"/>
    </row>
    <row r="27" spans="1:7" x14ac:dyDescent="0.25">
      <c r="A27" s="3" t="s">
        <v>24</v>
      </c>
      <c r="B27" s="1">
        <v>200</v>
      </c>
      <c r="C27" s="1"/>
      <c r="D27" s="2">
        <v>45</v>
      </c>
      <c r="E27" s="1" t="s">
        <v>12</v>
      </c>
      <c r="F27" s="1" t="s">
        <v>12</v>
      </c>
      <c r="G27" s="1" t="s">
        <v>12</v>
      </c>
    </row>
    <row r="28" spans="1:7" x14ac:dyDescent="0.25">
      <c r="A28" s="3" t="s">
        <v>25</v>
      </c>
      <c r="B28" s="1">
        <v>210</v>
      </c>
      <c r="C28" s="1">
        <v>75</v>
      </c>
      <c r="D28" s="2">
        <f t="shared" si="1"/>
        <v>357.14285714285717</v>
      </c>
      <c r="E28" s="1"/>
      <c r="F28" s="1"/>
      <c r="G28" s="1"/>
    </row>
    <row r="29" spans="1:7" x14ac:dyDescent="0.25">
      <c r="A29" s="3" t="s">
        <v>23</v>
      </c>
      <c r="B29" s="1">
        <v>250</v>
      </c>
      <c r="C29" s="1">
        <v>85</v>
      </c>
      <c r="D29" s="2">
        <f t="shared" si="1"/>
        <v>340</v>
      </c>
      <c r="E29" s="1"/>
      <c r="F29" s="1"/>
      <c r="G29" s="1"/>
    </row>
    <row r="30" spans="1:7" x14ac:dyDescent="0.25">
      <c r="A30" s="3" t="s">
        <v>26</v>
      </c>
      <c r="B30" s="1">
        <v>200</v>
      </c>
      <c r="C30" s="1"/>
      <c r="D30" s="2">
        <f t="shared" si="1"/>
        <v>0</v>
      </c>
      <c r="E30" s="1"/>
      <c r="F30" s="1"/>
      <c r="G30" s="1"/>
    </row>
    <row r="31" spans="1:7" x14ac:dyDescent="0.25">
      <c r="A31" s="3" t="s">
        <v>11</v>
      </c>
      <c r="B31" s="1">
        <v>150</v>
      </c>
      <c r="C31" s="1">
        <v>60</v>
      </c>
      <c r="D31" s="2">
        <f t="shared" si="1"/>
        <v>400</v>
      </c>
      <c r="E31" s="1"/>
      <c r="F31" s="1"/>
      <c r="G31" s="1"/>
    </row>
    <row r="32" spans="1:7" x14ac:dyDescent="0.25">
      <c r="A32" s="3" t="s">
        <v>27</v>
      </c>
      <c r="B32" s="1">
        <v>125</v>
      </c>
      <c r="C32" s="2">
        <f>E32+((F32*G32)/1000)</f>
        <v>55.25</v>
      </c>
      <c r="D32" s="2">
        <f t="shared" si="1"/>
        <v>442</v>
      </c>
      <c r="E32" s="2">
        <v>32</v>
      </c>
      <c r="F32" s="1">
        <v>50</v>
      </c>
      <c r="G32" s="1">
        <v>465</v>
      </c>
    </row>
    <row r="33" spans="1:7" x14ac:dyDescent="0.25">
      <c r="A33" s="3" t="s">
        <v>6</v>
      </c>
      <c r="B33" s="1">
        <v>160</v>
      </c>
      <c r="C33" s="1">
        <v>65</v>
      </c>
      <c r="D33" s="2">
        <f t="shared" si="1"/>
        <v>406.25</v>
      </c>
      <c r="E33" s="1"/>
      <c r="F33" s="1"/>
      <c r="G33" s="1"/>
    </row>
    <row r="34" spans="1:7" x14ac:dyDescent="0.25">
      <c r="A34" s="3" t="s">
        <v>6</v>
      </c>
      <c r="B34" s="1">
        <v>160</v>
      </c>
      <c r="C34" s="1">
        <v>59</v>
      </c>
      <c r="D34" s="2">
        <f t="shared" si="1"/>
        <v>368.75</v>
      </c>
      <c r="E34" s="1"/>
      <c r="F34" s="1"/>
      <c r="G34" s="1"/>
    </row>
    <row r="35" spans="1:7" x14ac:dyDescent="0.25">
      <c r="A35" s="3" t="s">
        <v>22</v>
      </c>
      <c r="B35" s="1">
        <v>125</v>
      </c>
      <c r="C35" s="1"/>
      <c r="D35" s="2">
        <f t="shared" si="1"/>
        <v>0</v>
      </c>
      <c r="E35" s="1"/>
      <c r="F35" s="1">
        <v>546</v>
      </c>
      <c r="G35" s="1"/>
    </row>
    <row r="36" spans="1:7" x14ac:dyDescent="0.25">
      <c r="A36" s="3" t="s">
        <v>28</v>
      </c>
      <c r="B36" s="1">
        <v>200</v>
      </c>
      <c r="C36" s="1">
        <v>65</v>
      </c>
      <c r="D36" s="2">
        <f t="shared" si="1"/>
        <v>325</v>
      </c>
      <c r="E36" s="1"/>
      <c r="F36" s="1"/>
      <c r="G36" s="1"/>
    </row>
    <row r="37" spans="1:7" x14ac:dyDescent="0.25">
      <c r="A37" s="3" t="s">
        <v>29</v>
      </c>
      <c r="B37" s="1">
        <v>160</v>
      </c>
      <c r="C37" s="1">
        <v>80</v>
      </c>
      <c r="D37" s="2">
        <f t="shared" si="1"/>
        <v>500</v>
      </c>
      <c r="E37" s="1"/>
      <c r="F37" s="1"/>
      <c r="G37" s="1"/>
    </row>
    <row r="38" spans="1:7" x14ac:dyDescent="0.25">
      <c r="A38" s="3" t="s">
        <v>7</v>
      </c>
      <c r="B38" s="1">
        <v>200</v>
      </c>
      <c r="C38" s="1">
        <v>80</v>
      </c>
      <c r="D38" s="2">
        <f t="shared" si="1"/>
        <v>400</v>
      </c>
      <c r="E38" s="1"/>
      <c r="F38" s="1"/>
      <c r="G38" s="1"/>
    </row>
    <row r="39" spans="1:7" x14ac:dyDescent="0.25">
      <c r="A39" s="3" t="s">
        <v>22</v>
      </c>
      <c r="B39" s="1">
        <v>125</v>
      </c>
      <c r="C39" s="1">
        <v>48</v>
      </c>
      <c r="D39" s="2">
        <f t="shared" si="1"/>
        <v>384</v>
      </c>
      <c r="E39" s="1"/>
      <c r="F39" s="1"/>
      <c r="G39" s="1"/>
    </row>
    <row r="40" spans="1:7" x14ac:dyDescent="0.25">
      <c r="A40" s="3" t="s">
        <v>30</v>
      </c>
      <c r="B40" s="1">
        <v>250</v>
      </c>
      <c r="C40" s="1">
        <v>65</v>
      </c>
      <c r="D40" s="2">
        <f t="shared" si="1"/>
        <v>260</v>
      </c>
      <c r="E40" s="1"/>
      <c r="F40" s="1"/>
      <c r="G40" s="1"/>
    </row>
    <row r="41" spans="1:7" x14ac:dyDescent="0.25">
      <c r="A41" s="3" t="s">
        <v>31</v>
      </c>
      <c r="B41" s="1">
        <v>160</v>
      </c>
      <c r="C41" s="1">
        <v>60</v>
      </c>
      <c r="D41" s="2">
        <f t="shared" si="1"/>
        <v>375</v>
      </c>
      <c r="E41" s="1"/>
      <c r="F41" s="1"/>
      <c r="G41" s="1"/>
    </row>
    <row r="42" spans="1:7" x14ac:dyDescent="0.25">
      <c r="A42" s="3" t="s">
        <v>32</v>
      </c>
      <c r="B42" s="1">
        <v>220</v>
      </c>
      <c r="C42" s="1">
        <v>80</v>
      </c>
      <c r="D42" s="2">
        <f t="shared" si="1"/>
        <v>363.63636363636363</v>
      </c>
      <c r="E42" s="1"/>
      <c r="F42" s="1"/>
      <c r="G42" s="1"/>
    </row>
    <row r="43" spans="1:7" x14ac:dyDescent="0.25">
      <c r="A43" s="3" t="s">
        <v>2</v>
      </c>
      <c r="B43" s="1">
        <v>219</v>
      </c>
      <c r="C43" s="1">
        <v>89</v>
      </c>
      <c r="D43" s="2">
        <f t="shared" si="1"/>
        <v>406.39269406392697</v>
      </c>
      <c r="E43" s="1"/>
      <c r="F43" s="1"/>
      <c r="G43" s="1"/>
    </row>
    <row r="44" spans="1:7" x14ac:dyDescent="0.25">
      <c r="A44" s="3" t="s">
        <v>33</v>
      </c>
      <c r="B44" s="1">
        <v>250</v>
      </c>
      <c r="C44" s="1">
        <v>82</v>
      </c>
      <c r="D44" s="2">
        <f t="shared" si="1"/>
        <v>328</v>
      </c>
      <c r="E44" s="1">
        <v>35</v>
      </c>
      <c r="F44" s="1">
        <v>48</v>
      </c>
      <c r="G44" s="1">
        <v>899</v>
      </c>
    </row>
    <row r="47" spans="1:7" x14ac:dyDescent="0.25">
      <c r="A47" s="4" t="s">
        <v>48</v>
      </c>
      <c r="B47" s="6">
        <v>41788</v>
      </c>
    </row>
    <row r="48" spans="1:7" x14ac:dyDescent="0.25">
      <c r="A48" s="3"/>
      <c r="B48" s="1" t="s">
        <v>17</v>
      </c>
      <c r="C48" s="1" t="s">
        <v>1</v>
      </c>
      <c r="D48" s="1" t="s">
        <v>18</v>
      </c>
      <c r="E48" s="1" t="s">
        <v>3</v>
      </c>
      <c r="F48" s="1" t="s">
        <v>4</v>
      </c>
      <c r="G48" s="1" t="s">
        <v>5</v>
      </c>
    </row>
    <row r="49" spans="1:7" x14ac:dyDescent="0.25">
      <c r="A49" s="3" t="s">
        <v>34</v>
      </c>
      <c r="B49" s="1">
        <v>210</v>
      </c>
      <c r="C49" s="1">
        <v>100</v>
      </c>
      <c r="D49" s="5">
        <f t="shared" ref="D49:D68" si="2">C49*1000/B49</f>
        <v>476.1904761904762</v>
      </c>
      <c r="E49" s="3"/>
      <c r="F49" s="3"/>
      <c r="G49" s="3"/>
    </row>
    <row r="50" spans="1:7" x14ac:dyDescent="0.25">
      <c r="A50" s="3" t="s">
        <v>35</v>
      </c>
      <c r="B50" s="1">
        <v>250</v>
      </c>
      <c r="C50" s="1">
        <v>100</v>
      </c>
      <c r="D50" s="5">
        <f t="shared" si="2"/>
        <v>400</v>
      </c>
      <c r="E50" s="3"/>
      <c r="F50" s="3"/>
      <c r="G50" s="3"/>
    </row>
    <row r="51" spans="1:7" x14ac:dyDescent="0.25">
      <c r="A51" s="3" t="s">
        <v>36</v>
      </c>
      <c r="B51" s="1">
        <v>250</v>
      </c>
      <c r="C51" s="1">
        <v>100</v>
      </c>
      <c r="D51" s="5">
        <f t="shared" si="2"/>
        <v>400</v>
      </c>
      <c r="E51" s="3"/>
      <c r="F51" s="3"/>
      <c r="G51" s="3"/>
    </row>
    <row r="52" spans="1:7" x14ac:dyDescent="0.25">
      <c r="A52" s="3" t="s">
        <v>37</v>
      </c>
      <c r="B52" s="1">
        <v>300</v>
      </c>
      <c r="C52" s="1">
        <v>100</v>
      </c>
      <c r="D52" s="5">
        <f t="shared" si="2"/>
        <v>333.33333333333331</v>
      </c>
      <c r="E52" s="3"/>
      <c r="F52" s="3"/>
      <c r="G52" s="3"/>
    </row>
    <row r="53" spans="1:7" x14ac:dyDescent="0.25">
      <c r="A53" s="3" t="s">
        <v>23</v>
      </c>
      <c r="B53" s="1">
        <v>370</v>
      </c>
      <c r="C53" s="1">
        <v>100</v>
      </c>
      <c r="D53" s="5">
        <f t="shared" si="2"/>
        <v>270.27027027027026</v>
      </c>
      <c r="E53" s="3"/>
      <c r="F53" s="3"/>
      <c r="G53" s="3"/>
    </row>
    <row r="54" spans="1:7" x14ac:dyDescent="0.25">
      <c r="A54" s="3" t="s">
        <v>38</v>
      </c>
      <c r="B54" s="1">
        <v>250</v>
      </c>
      <c r="C54" s="1">
        <v>100</v>
      </c>
      <c r="D54" s="5">
        <f t="shared" si="2"/>
        <v>400</v>
      </c>
      <c r="E54" s="3"/>
      <c r="F54" s="3"/>
      <c r="G54" s="3"/>
    </row>
    <row r="55" spans="1:7" x14ac:dyDescent="0.25">
      <c r="A55" s="3" t="s">
        <v>39</v>
      </c>
      <c r="B55" s="1">
        <v>312</v>
      </c>
      <c r="C55" s="1">
        <v>100</v>
      </c>
      <c r="D55" s="5">
        <f t="shared" si="2"/>
        <v>320.5128205128205</v>
      </c>
      <c r="E55" s="3"/>
      <c r="F55" s="3"/>
      <c r="G55" s="3"/>
    </row>
    <row r="56" spans="1:7" x14ac:dyDescent="0.25">
      <c r="A56" s="3" t="s">
        <v>23</v>
      </c>
      <c r="B56" s="1">
        <v>340</v>
      </c>
      <c r="C56" s="1">
        <v>90</v>
      </c>
      <c r="D56" s="5">
        <f t="shared" si="2"/>
        <v>264.70588235294116</v>
      </c>
      <c r="E56" s="3"/>
      <c r="F56" s="3"/>
      <c r="G56" s="3"/>
    </row>
    <row r="57" spans="1:7" x14ac:dyDescent="0.25">
      <c r="A57" s="3" t="s">
        <v>40</v>
      </c>
      <c r="B57" s="1">
        <v>250</v>
      </c>
      <c r="C57" s="1">
        <v>85</v>
      </c>
      <c r="D57" s="5">
        <f t="shared" si="2"/>
        <v>340</v>
      </c>
      <c r="E57" s="3"/>
      <c r="F57" s="3"/>
      <c r="G57" s="3"/>
    </row>
    <row r="58" spans="1:7" x14ac:dyDescent="0.25">
      <c r="A58" s="3" t="s">
        <v>41</v>
      </c>
      <c r="B58" s="1">
        <v>200</v>
      </c>
      <c r="C58" s="1">
        <v>82</v>
      </c>
      <c r="D58" s="5">
        <f t="shared" si="2"/>
        <v>410</v>
      </c>
      <c r="E58" s="3"/>
      <c r="F58" s="3"/>
      <c r="G58" s="3"/>
    </row>
    <row r="59" spans="1:7" x14ac:dyDescent="0.25">
      <c r="A59" s="3" t="s">
        <v>9</v>
      </c>
      <c r="B59" s="1">
        <v>200</v>
      </c>
      <c r="C59" s="1">
        <v>80</v>
      </c>
      <c r="D59" s="5">
        <f t="shared" si="2"/>
        <v>400</v>
      </c>
      <c r="E59" s="3"/>
      <c r="F59" s="3"/>
      <c r="G59" s="3"/>
    </row>
    <row r="60" spans="1:7" x14ac:dyDescent="0.25">
      <c r="A60" s="3" t="s">
        <v>42</v>
      </c>
      <c r="B60" s="1">
        <v>200</v>
      </c>
      <c r="C60" s="1">
        <v>80</v>
      </c>
      <c r="D60" s="5">
        <f t="shared" si="2"/>
        <v>400</v>
      </c>
      <c r="E60" s="3"/>
      <c r="F60" s="3"/>
      <c r="G60" s="3"/>
    </row>
    <row r="61" spans="1:7" x14ac:dyDescent="0.25">
      <c r="A61" s="3" t="s">
        <v>43</v>
      </c>
      <c r="B61" s="1">
        <v>517</v>
      </c>
      <c r="C61" s="1">
        <v>78</v>
      </c>
      <c r="D61" s="5">
        <f t="shared" si="2"/>
        <v>150.87040618955513</v>
      </c>
      <c r="E61" s="3"/>
      <c r="F61" s="3"/>
      <c r="G61" s="3"/>
    </row>
    <row r="62" spans="1:7" x14ac:dyDescent="0.25">
      <c r="A62" s="3" t="s">
        <v>44</v>
      </c>
      <c r="B62" s="1">
        <v>300</v>
      </c>
      <c r="C62" s="2">
        <v>68.400000000000006</v>
      </c>
      <c r="D62" s="5">
        <f t="shared" si="2"/>
        <v>228</v>
      </c>
      <c r="E62" s="3"/>
      <c r="F62" s="3"/>
      <c r="G62" s="3"/>
    </row>
    <row r="63" spans="1:7" x14ac:dyDescent="0.25">
      <c r="A63" s="3" t="s">
        <v>44</v>
      </c>
      <c r="B63" s="1">
        <v>270</v>
      </c>
      <c r="C63" s="2">
        <v>59.146999999999998</v>
      </c>
      <c r="D63" s="5">
        <f t="shared" si="2"/>
        <v>219.06296296296296</v>
      </c>
      <c r="E63" s="3"/>
      <c r="F63" s="3"/>
      <c r="G63" s="3"/>
    </row>
    <row r="64" spans="1:7" x14ac:dyDescent="0.25">
      <c r="A64" s="3" t="s">
        <v>34</v>
      </c>
      <c r="B64" s="1">
        <v>126</v>
      </c>
      <c r="C64" s="1">
        <v>60</v>
      </c>
      <c r="D64" s="5">
        <f t="shared" si="2"/>
        <v>476.1904761904762</v>
      </c>
      <c r="E64" s="3"/>
      <c r="F64" s="3"/>
      <c r="G64" s="3"/>
    </row>
    <row r="65" spans="1:7" x14ac:dyDescent="0.25">
      <c r="A65" s="3" t="s">
        <v>45</v>
      </c>
      <c r="B65" s="1">
        <v>220</v>
      </c>
      <c r="C65" s="1">
        <v>68</v>
      </c>
      <c r="D65" s="5">
        <f t="shared" si="2"/>
        <v>309.09090909090907</v>
      </c>
      <c r="E65" s="3"/>
      <c r="F65" s="3"/>
      <c r="G65" s="3"/>
    </row>
    <row r="66" spans="1:7" x14ac:dyDescent="0.25">
      <c r="A66" s="3" t="s">
        <v>46</v>
      </c>
      <c r="B66" s="1">
        <v>160</v>
      </c>
      <c r="C66" s="1">
        <v>50</v>
      </c>
      <c r="D66" s="5">
        <f t="shared" si="2"/>
        <v>312.5</v>
      </c>
      <c r="E66" s="3"/>
      <c r="F66" s="3"/>
      <c r="G66" s="3"/>
    </row>
    <row r="67" spans="1:7" x14ac:dyDescent="0.25">
      <c r="A67" s="3" t="s">
        <v>47</v>
      </c>
      <c r="B67" s="1">
        <v>160</v>
      </c>
      <c r="C67" s="1">
        <v>43</v>
      </c>
      <c r="D67" s="5">
        <f t="shared" si="2"/>
        <v>268.75</v>
      </c>
      <c r="E67" s="3"/>
      <c r="F67" s="3"/>
      <c r="G67" s="3"/>
    </row>
    <row r="68" spans="1:7" x14ac:dyDescent="0.25">
      <c r="A68" s="3" t="s">
        <v>44</v>
      </c>
      <c r="B68" s="1">
        <v>160</v>
      </c>
      <c r="C68" s="1">
        <v>35</v>
      </c>
      <c r="D68" s="5">
        <f t="shared" si="2"/>
        <v>218.75</v>
      </c>
      <c r="E68" s="3"/>
      <c r="F68" s="3"/>
      <c r="G6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16" workbookViewId="0"/>
  </sheetViews>
  <sheetFormatPr defaultRowHeight="15" x14ac:dyDescent="0.25"/>
  <cols>
    <col min="1" max="1" width="31.5703125" customWidth="1"/>
    <col min="2" max="2" width="10.7109375" bestFit="1" customWidth="1"/>
    <col min="3" max="3" width="10.5703125" bestFit="1" customWidth="1"/>
    <col min="4" max="4" width="12.140625" bestFit="1" customWidth="1"/>
    <col min="10" max="10" width="14.140625" customWidth="1"/>
    <col min="11" max="11" width="14.42578125" bestFit="1" customWidth="1"/>
  </cols>
  <sheetData>
    <row r="1" spans="1:7" x14ac:dyDescent="0.25">
      <c r="A1" s="4" t="s">
        <v>16</v>
      </c>
    </row>
    <row r="2" spans="1:7" x14ac:dyDescent="0.25">
      <c r="B2" s="1" t="s">
        <v>17</v>
      </c>
      <c r="C2" s="1" t="s">
        <v>1</v>
      </c>
      <c r="D2" s="1" t="s">
        <v>18</v>
      </c>
      <c r="E2" s="1" t="s">
        <v>3</v>
      </c>
      <c r="F2" s="1" t="s">
        <v>4</v>
      </c>
      <c r="G2" s="1" t="s">
        <v>5</v>
      </c>
    </row>
    <row r="3" spans="1:7" x14ac:dyDescent="0.25">
      <c r="A3" s="3" t="s">
        <v>0</v>
      </c>
      <c r="B3" s="1">
        <v>250</v>
      </c>
      <c r="C3" s="5">
        <f>E3+((F3*G3)/1000)</f>
        <v>104.93299999999999</v>
      </c>
      <c r="D3" s="5">
        <f>C3*1000/B3</f>
        <v>419.73200000000003</v>
      </c>
      <c r="E3" s="1">
        <v>60</v>
      </c>
      <c r="F3" s="1">
        <v>49</v>
      </c>
      <c r="G3" s="1">
        <v>917</v>
      </c>
    </row>
    <row r="4" spans="1:7" x14ac:dyDescent="0.25">
      <c r="A4" s="3" t="s">
        <v>2</v>
      </c>
      <c r="B4" s="1">
        <v>206</v>
      </c>
      <c r="C4" s="5">
        <v>95</v>
      </c>
      <c r="D4" s="5">
        <f t="shared" ref="D4:D16" si="0">C4*1000/B4</f>
        <v>461.1650485436893</v>
      </c>
      <c r="E4" s="1"/>
      <c r="F4" s="1"/>
      <c r="G4" s="1"/>
    </row>
    <row r="5" spans="1:7" x14ac:dyDescent="0.25">
      <c r="A5" s="3" t="s">
        <v>6</v>
      </c>
      <c r="B5" s="1">
        <v>160</v>
      </c>
      <c r="C5" s="5">
        <v>60</v>
      </c>
      <c r="D5" s="5">
        <f t="shared" si="0"/>
        <v>375</v>
      </c>
      <c r="E5" s="1"/>
      <c r="F5" s="1"/>
      <c r="G5" s="1"/>
    </row>
    <row r="6" spans="1:7" x14ac:dyDescent="0.25">
      <c r="A6" s="3" t="s">
        <v>19</v>
      </c>
      <c r="B6" s="1">
        <v>200</v>
      </c>
      <c r="C6" s="5">
        <v>75</v>
      </c>
      <c r="D6" s="5">
        <f t="shared" si="0"/>
        <v>375</v>
      </c>
      <c r="E6" s="1"/>
      <c r="F6" s="1"/>
      <c r="G6" s="1"/>
    </row>
    <row r="7" spans="1:7" x14ac:dyDescent="0.25">
      <c r="A7" s="3" t="s">
        <v>7</v>
      </c>
      <c r="B7" s="1">
        <v>210</v>
      </c>
      <c r="C7" s="5">
        <v>90</v>
      </c>
      <c r="D7" s="5">
        <f t="shared" si="0"/>
        <v>428.57142857142856</v>
      </c>
      <c r="E7" s="1"/>
      <c r="F7" s="1"/>
      <c r="G7" s="1"/>
    </row>
    <row r="8" spans="1:7" x14ac:dyDescent="0.25">
      <c r="A8" s="3" t="s">
        <v>8</v>
      </c>
      <c r="B8" s="1">
        <v>160</v>
      </c>
      <c r="C8" s="5">
        <v>55</v>
      </c>
      <c r="D8" s="5">
        <f t="shared" si="0"/>
        <v>343.75</v>
      </c>
      <c r="E8" s="1"/>
      <c r="F8" s="1"/>
      <c r="G8" s="1"/>
    </row>
    <row r="9" spans="1:7" x14ac:dyDescent="0.25">
      <c r="A9" s="3" t="s">
        <v>9</v>
      </c>
      <c r="B9" s="1">
        <v>200</v>
      </c>
      <c r="C9" s="5">
        <v>90</v>
      </c>
      <c r="D9" s="5">
        <f t="shared" si="0"/>
        <v>450</v>
      </c>
      <c r="E9" s="1"/>
      <c r="F9" s="1"/>
      <c r="G9" s="1"/>
    </row>
    <row r="10" spans="1:7" x14ac:dyDescent="0.25">
      <c r="A10" s="3" t="s">
        <v>10</v>
      </c>
      <c r="B10" s="1">
        <v>250</v>
      </c>
      <c r="C10" s="5">
        <v>70</v>
      </c>
      <c r="D10" s="5">
        <f t="shared" si="0"/>
        <v>280</v>
      </c>
      <c r="E10" s="1"/>
      <c r="F10" s="1"/>
      <c r="G10" s="1"/>
    </row>
    <row r="11" spans="1:7" x14ac:dyDescent="0.25">
      <c r="A11" s="3" t="s">
        <v>11</v>
      </c>
      <c r="B11" s="1">
        <v>150</v>
      </c>
      <c r="C11" s="5">
        <v>60</v>
      </c>
      <c r="D11" s="5">
        <f t="shared" si="0"/>
        <v>400</v>
      </c>
      <c r="E11" s="1"/>
      <c r="F11" s="1"/>
      <c r="G11" s="1"/>
    </row>
    <row r="12" spans="1:7" x14ac:dyDescent="0.25">
      <c r="A12" s="3" t="s">
        <v>11</v>
      </c>
      <c r="B12" s="1">
        <v>300</v>
      </c>
      <c r="C12" s="5">
        <v>115</v>
      </c>
      <c r="D12" s="5">
        <f t="shared" si="0"/>
        <v>383.33333333333331</v>
      </c>
      <c r="E12" s="1"/>
      <c r="F12" s="1"/>
      <c r="G12" s="1"/>
    </row>
    <row r="13" spans="1:7" x14ac:dyDescent="0.25">
      <c r="A13" s="3" t="s">
        <v>12</v>
      </c>
      <c r="B13" s="1">
        <v>200</v>
      </c>
      <c r="C13" s="5">
        <v>80</v>
      </c>
      <c r="D13" s="5">
        <f t="shared" si="0"/>
        <v>400</v>
      </c>
      <c r="E13" s="1"/>
      <c r="F13" s="1"/>
      <c r="G13" s="1"/>
    </row>
    <row r="14" spans="1:7" x14ac:dyDescent="0.25">
      <c r="A14" s="3" t="s">
        <v>13</v>
      </c>
      <c r="B14" s="1">
        <v>250</v>
      </c>
      <c r="C14" s="5">
        <v>90</v>
      </c>
      <c r="D14" s="5">
        <f t="shared" si="0"/>
        <v>360</v>
      </c>
      <c r="E14" s="1">
        <v>54</v>
      </c>
      <c r="F14" s="1"/>
      <c r="G14" s="1">
        <v>1446</v>
      </c>
    </row>
    <row r="15" spans="1:7" x14ac:dyDescent="0.25">
      <c r="A15" s="3" t="s">
        <v>14</v>
      </c>
      <c r="B15" s="1">
        <v>200</v>
      </c>
      <c r="C15" s="5">
        <v>85</v>
      </c>
      <c r="D15" s="5">
        <f t="shared" si="0"/>
        <v>425</v>
      </c>
      <c r="E15" s="1"/>
      <c r="F15" s="1"/>
      <c r="G15" s="1"/>
    </row>
    <row r="16" spans="1:7" x14ac:dyDescent="0.25">
      <c r="A16" s="3" t="s">
        <v>15</v>
      </c>
      <c r="B16" s="1">
        <v>250</v>
      </c>
      <c r="C16" s="5">
        <v>40</v>
      </c>
      <c r="D16" s="5">
        <f t="shared" si="0"/>
        <v>160</v>
      </c>
      <c r="E16" s="1"/>
      <c r="F16" s="1"/>
      <c r="G16" s="1"/>
    </row>
    <row r="17" spans="1:11" ht="18.75" x14ac:dyDescent="0.3">
      <c r="A17" s="3" t="s">
        <v>21</v>
      </c>
      <c r="B17" s="1">
        <v>200</v>
      </c>
      <c r="C17" s="5">
        <f>E17+((F17*G17)/1000)</f>
        <v>115.94799999999999</v>
      </c>
      <c r="D17" s="5">
        <f>C17*1000/B17</f>
        <v>579.74</v>
      </c>
      <c r="E17" s="1">
        <v>37</v>
      </c>
      <c r="F17" s="1">
        <v>108</v>
      </c>
      <c r="G17" s="1">
        <v>731</v>
      </c>
      <c r="J17" s="7" t="s">
        <v>49</v>
      </c>
      <c r="K17" s="8">
        <v>395</v>
      </c>
    </row>
    <row r="18" spans="1:11" ht="18.75" x14ac:dyDescent="0.3">
      <c r="A18" s="3" t="s">
        <v>22</v>
      </c>
      <c r="B18" s="1">
        <v>125</v>
      </c>
      <c r="C18" s="5">
        <v>49</v>
      </c>
      <c r="D18" s="5">
        <f t="shared" ref="D18:D41" si="1">C18*1000/B18</f>
        <v>392</v>
      </c>
      <c r="E18" s="1"/>
      <c r="F18" s="1"/>
      <c r="G18" s="1"/>
      <c r="J18" s="7" t="s">
        <v>50</v>
      </c>
      <c r="K18" s="8">
        <v>345</v>
      </c>
    </row>
    <row r="19" spans="1:11" x14ac:dyDescent="0.25">
      <c r="A19" s="3" t="s">
        <v>2</v>
      </c>
      <c r="B19" s="1">
        <v>220</v>
      </c>
      <c r="C19" s="5">
        <v>95</v>
      </c>
      <c r="D19" s="5">
        <f t="shared" si="1"/>
        <v>431.81818181818181</v>
      </c>
      <c r="E19" s="1"/>
      <c r="F19" s="1"/>
      <c r="G19" s="1"/>
      <c r="J19" t="s">
        <v>51</v>
      </c>
    </row>
    <row r="20" spans="1:11" x14ac:dyDescent="0.25">
      <c r="A20" s="3" t="s">
        <v>6</v>
      </c>
      <c r="B20" s="1">
        <v>160</v>
      </c>
      <c r="C20" s="5">
        <v>60</v>
      </c>
      <c r="D20" s="5">
        <f t="shared" si="1"/>
        <v>375</v>
      </c>
      <c r="E20" s="1"/>
      <c r="F20" s="1"/>
      <c r="G20" s="1"/>
    </row>
    <row r="21" spans="1:11" x14ac:dyDescent="0.25">
      <c r="A21" s="3" t="s">
        <v>9</v>
      </c>
      <c r="B21" s="1">
        <v>250</v>
      </c>
      <c r="C21" s="5">
        <v>110</v>
      </c>
      <c r="D21" s="5">
        <f t="shared" si="1"/>
        <v>440</v>
      </c>
      <c r="E21" s="1"/>
      <c r="F21" s="1"/>
      <c r="G21" s="1"/>
    </row>
    <row r="22" spans="1:11" x14ac:dyDescent="0.25">
      <c r="A22" s="3" t="s">
        <v>6</v>
      </c>
      <c r="B22" s="1">
        <v>160</v>
      </c>
      <c r="C22" s="5">
        <v>55</v>
      </c>
      <c r="D22" s="5">
        <f t="shared" si="1"/>
        <v>343.75</v>
      </c>
      <c r="E22" s="1"/>
      <c r="F22" s="1"/>
      <c r="G22" s="1"/>
    </row>
    <row r="23" spans="1:11" x14ac:dyDescent="0.25">
      <c r="A23" s="3" t="s">
        <v>23</v>
      </c>
      <c r="B23" s="1">
        <v>250</v>
      </c>
      <c r="C23" s="5">
        <v>90</v>
      </c>
      <c r="D23" s="5">
        <f t="shared" si="1"/>
        <v>360</v>
      </c>
      <c r="E23" s="1"/>
      <c r="F23" s="1"/>
      <c r="G23" s="1"/>
    </row>
    <row r="24" spans="1:11" x14ac:dyDescent="0.25">
      <c r="A24" s="3" t="s">
        <v>24</v>
      </c>
      <c r="B24" s="1">
        <v>200</v>
      </c>
      <c r="C24" s="5"/>
      <c r="D24" s="5">
        <v>45</v>
      </c>
      <c r="E24" s="1" t="s">
        <v>12</v>
      </c>
      <c r="F24" s="1" t="s">
        <v>12</v>
      </c>
      <c r="G24" s="1" t="s">
        <v>12</v>
      </c>
    </row>
    <row r="25" spans="1:11" x14ac:dyDescent="0.25">
      <c r="A25" s="3" t="s">
        <v>25</v>
      </c>
      <c r="B25" s="1">
        <v>210</v>
      </c>
      <c r="C25" s="5">
        <v>75</v>
      </c>
      <c r="D25" s="5">
        <f t="shared" si="1"/>
        <v>357.14285714285717</v>
      </c>
      <c r="E25" s="1"/>
      <c r="F25" s="1"/>
      <c r="G25" s="1"/>
    </row>
    <row r="26" spans="1:11" x14ac:dyDescent="0.25">
      <c r="A26" s="3" t="s">
        <v>23</v>
      </c>
      <c r="B26" s="1">
        <v>250</v>
      </c>
      <c r="C26" s="5">
        <v>85</v>
      </c>
      <c r="D26" s="5">
        <f t="shared" si="1"/>
        <v>340</v>
      </c>
      <c r="E26" s="1"/>
      <c r="F26" s="1"/>
      <c r="G26" s="1"/>
    </row>
    <row r="27" spans="1:11" x14ac:dyDescent="0.25">
      <c r="A27" s="3" t="s">
        <v>26</v>
      </c>
      <c r="B27" s="1">
        <v>200</v>
      </c>
      <c r="C27" s="5"/>
      <c r="D27" s="5">
        <f t="shared" si="1"/>
        <v>0</v>
      </c>
      <c r="E27" s="1"/>
      <c r="F27" s="1"/>
      <c r="G27" s="1"/>
    </row>
    <row r="28" spans="1:11" x14ac:dyDescent="0.25">
      <c r="A28" s="3" t="s">
        <v>11</v>
      </c>
      <c r="B28" s="1">
        <v>150</v>
      </c>
      <c r="C28" s="5">
        <v>60</v>
      </c>
      <c r="D28" s="5">
        <f t="shared" si="1"/>
        <v>400</v>
      </c>
      <c r="E28" s="1"/>
      <c r="F28" s="1"/>
      <c r="G28" s="1"/>
    </row>
    <row r="29" spans="1:11" x14ac:dyDescent="0.25">
      <c r="A29" s="3" t="s">
        <v>27</v>
      </c>
      <c r="B29" s="1">
        <v>125</v>
      </c>
      <c r="C29" s="5">
        <f>E29+((F29*G29)/1000)</f>
        <v>55.25</v>
      </c>
      <c r="D29" s="5">
        <f t="shared" si="1"/>
        <v>442</v>
      </c>
      <c r="E29" s="2">
        <v>32</v>
      </c>
      <c r="F29" s="1">
        <v>50</v>
      </c>
      <c r="G29" s="1">
        <v>465</v>
      </c>
    </row>
    <row r="30" spans="1:11" x14ac:dyDescent="0.25">
      <c r="A30" s="3" t="s">
        <v>6</v>
      </c>
      <c r="B30" s="1">
        <v>160</v>
      </c>
      <c r="C30" s="5">
        <v>65</v>
      </c>
      <c r="D30" s="5">
        <f t="shared" si="1"/>
        <v>406.25</v>
      </c>
      <c r="E30" s="1"/>
      <c r="F30" s="1"/>
      <c r="G30" s="1"/>
    </row>
    <row r="31" spans="1:11" x14ac:dyDescent="0.25">
      <c r="A31" s="3" t="s">
        <v>6</v>
      </c>
      <c r="B31" s="1">
        <v>160</v>
      </c>
      <c r="C31" s="5">
        <v>59</v>
      </c>
      <c r="D31" s="5">
        <f t="shared" si="1"/>
        <v>368.75</v>
      </c>
      <c r="E31" s="1"/>
      <c r="F31" s="1"/>
      <c r="G31" s="1"/>
    </row>
    <row r="32" spans="1:11" x14ac:dyDescent="0.25">
      <c r="A32" s="3" t="s">
        <v>22</v>
      </c>
      <c r="B32" s="1">
        <v>125</v>
      </c>
      <c r="C32" s="5"/>
      <c r="D32" s="5">
        <f t="shared" si="1"/>
        <v>0</v>
      </c>
      <c r="E32" s="1"/>
      <c r="F32" s="1">
        <v>546</v>
      </c>
      <c r="G32" s="1"/>
    </row>
    <row r="33" spans="1:7" x14ac:dyDescent="0.25">
      <c r="A33" s="3" t="s">
        <v>28</v>
      </c>
      <c r="B33" s="1">
        <v>200</v>
      </c>
      <c r="C33" s="5">
        <v>65</v>
      </c>
      <c r="D33" s="5">
        <f t="shared" si="1"/>
        <v>325</v>
      </c>
      <c r="E33" s="1"/>
      <c r="F33" s="1"/>
      <c r="G33" s="1"/>
    </row>
    <row r="34" spans="1:7" x14ac:dyDescent="0.25">
      <c r="A34" s="3" t="s">
        <v>29</v>
      </c>
      <c r="B34" s="1">
        <v>160</v>
      </c>
      <c r="C34" s="5">
        <v>80</v>
      </c>
      <c r="D34" s="5">
        <f t="shared" si="1"/>
        <v>500</v>
      </c>
      <c r="E34" s="1"/>
      <c r="F34" s="1"/>
      <c r="G34" s="1"/>
    </row>
    <row r="35" spans="1:7" x14ac:dyDescent="0.25">
      <c r="A35" s="3" t="s">
        <v>7</v>
      </c>
      <c r="B35" s="1">
        <v>200</v>
      </c>
      <c r="C35" s="5">
        <v>80</v>
      </c>
      <c r="D35" s="5">
        <f t="shared" si="1"/>
        <v>400</v>
      </c>
      <c r="E35" s="1"/>
      <c r="F35" s="1"/>
      <c r="G35" s="1"/>
    </row>
    <row r="36" spans="1:7" x14ac:dyDescent="0.25">
      <c r="A36" s="3" t="s">
        <v>22</v>
      </c>
      <c r="B36" s="1">
        <v>125</v>
      </c>
      <c r="C36" s="5">
        <v>48</v>
      </c>
      <c r="D36" s="5">
        <f t="shared" si="1"/>
        <v>384</v>
      </c>
      <c r="E36" s="1"/>
      <c r="F36" s="1"/>
      <c r="G36" s="1"/>
    </row>
    <row r="37" spans="1:7" x14ac:dyDescent="0.25">
      <c r="A37" s="3" t="s">
        <v>30</v>
      </c>
      <c r="B37" s="1">
        <v>250</v>
      </c>
      <c r="C37" s="5">
        <v>65</v>
      </c>
      <c r="D37" s="5">
        <f t="shared" si="1"/>
        <v>260</v>
      </c>
      <c r="E37" s="1"/>
      <c r="F37" s="1"/>
      <c r="G37" s="1"/>
    </row>
    <row r="38" spans="1:7" x14ac:dyDescent="0.25">
      <c r="A38" s="3" t="s">
        <v>31</v>
      </c>
      <c r="B38" s="1">
        <v>160</v>
      </c>
      <c r="C38" s="5">
        <v>60</v>
      </c>
      <c r="D38" s="5">
        <f t="shared" si="1"/>
        <v>375</v>
      </c>
      <c r="E38" s="1"/>
      <c r="F38" s="1"/>
      <c r="G38" s="1"/>
    </row>
    <row r="39" spans="1:7" x14ac:dyDescent="0.25">
      <c r="A39" s="3" t="s">
        <v>32</v>
      </c>
      <c r="B39" s="1">
        <v>220</v>
      </c>
      <c r="C39" s="5">
        <v>80</v>
      </c>
      <c r="D39" s="5">
        <f t="shared" si="1"/>
        <v>363.63636363636363</v>
      </c>
      <c r="E39" s="1"/>
      <c r="F39" s="1"/>
      <c r="G39" s="1"/>
    </row>
    <row r="40" spans="1:7" x14ac:dyDescent="0.25">
      <c r="A40" s="3" t="s">
        <v>2</v>
      </c>
      <c r="B40" s="1">
        <v>219</v>
      </c>
      <c r="C40" s="5">
        <v>89</v>
      </c>
      <c r="D40" s="5">
        <f t="shared" si="1"/>
        <v>406.39269406392697</v>
      </c>
      <c r="E40" s="1"/>
      <c r="F40" s="1"/>
      <c r="G40" s="1"/>
    </row>
    <row r="41" spans="1:7" x14ac:dyDescent="0.25">
      <c r="A41" s="3" t="s">
        <v>33</v>
      </c>
      <c r="B41" s="1">
        <v>250</v>
      </c>
      <c r="C41" s="5">
        <v>82</v>
      </c>
      <c r="D41" s="5">
        <f t="shared" si="1"/>
        <v>328</v>
      </c>
      <c r="E41" s="1">
        <v>35</v>
      </c>
      <c r="F41" s="1">
        <v>48</v>
      </c>
      <c r="G41" s="1">
        <v>899</v>
      </c>
    </row>
    <row r="42" spans="1:7" x14ac:dyDescent="0.25">
      <c r="A42" s="3" t="s">
        <v>34</v>
      </c>
      <c r="B42" s="1">
        <v>210</v>
      </c>
      <c r="C42" s="5">
        <v>100</v>
      </c>
      <c r="D42" s="5">
        <f t="shared" ref="D42:D61" si="2">C42*1000/B42</f>
        <v>476.1904761904762</v>
      </c>
      <c r="E42" s="3"/>
      <c r="F42" s="3"/>
      <c r="G42" s="3"/>
    </row>
    <row r="43" spans="1:7" x14ac:dyDescent="0.25">
      <c r="A43" s="3" t="s">
        <v>35</v>
      </c>
      <c r="B43" s="1">
        <v>250</v>
      </c>
      <c r="C43" s="5">
        <v>100</v>
      </c>
      <c r="D43" s="5">
        <f t="shared" si="2"/>
        <v>400</v>
      </c>
      <c r="E43" s="3"/>
      <c r="F43" s="3"/>
      <c r="G43" s="3"/>
    </row>
    <row r="44" spans="1:7" x14ac:dyDescent="0.25">
      <c r="A44" s="3" t="s">
        <v>36</v>
      </c>
      <c r="B44" s="1">
        <v>250</v>
      </c>
      <c r="C44" s="5">
        <v>100</v>
      </c>
      <c r="D44" s="5">
        <f t="shared" si="2"/>
        <v>400</v>
      </c>
      <c r="E44" s="3"/>
      <c r="F44" s="3"/>
      <c r="G44" s="3"/>
    </row>
    <row r="45" spans="1:7" x14ac:dyDescent="0.25">
      <c r="A45" s="3" t="s">
        <v>37</v>
      </c>
      <c r="B45" s="1">
        <v>300</v>
      </c>
      <c r="C45" s="5">
        <v>100</v>
      </c>
      <c r="D45" s="5">
        <f t="shared" si="2"/>
        <v>333.33333333333331</v>
      </c>
      <c r="E45" s="3"/>
      <c r="F45" s="3"/>
      <c r="G45" s="3"/>
    </row>
    <row r="46" spans="1:7" x14ac:dyDescent="0.25">
      <c r="A46" s="3" t="s">
        <v>23</v>
      </c>
      <c r="B46" s="1">
        <v>370</v>
      </c>
      <c r="C46" s="5">
        <v>100</v>
      </c>
      <c r="D46" s="5">
        <f t="shared" si="2"/>
        <v>270.27027027027026</v>
      </c>
      <c r="E46" s="3"/>
      <c r="F46" s="3"/>
      <c r="G46" s="3"/>
    </row>
    <row r="47" spans="1:7" x14ac:dyDescent="0.25">
      <c r="A47" s="3" t="s">
        <v>38</v>
      </c>
      <c r="B47" s="1">
        <v>250</v>
      </c>
      <c r="C47" s="5">
        <v>100</v>
      </c>
      <c r="D47" s="5">
        <f t="shared" si="2"/>
        <v>400</v>
      </c>
      <c r="E47" s="3"/>
      <c r="F47" s="3"/>
      <c r="G47" s="3"/>
    </row>
    <row r="48" spans="1:7" x14ac:dyDescent="0.25">
      <c r="A48" s="3" t="s">
        <v>39</v>
      </c>
      <c r="B48" s="1">
        <v>312</v>
      </c>
      <c r="C48" s="5">
        <v>100</v>
      </c>
      <c r="D48" s="5">
        <f t="shared" si="2"/>
        <v>320.5128205128205</v>
      </c>
      <c r="E48" s="3"/>
      <c r="F48" s="3"/>
      <c r="G48" s="3"/>
    </row>
    <row r="49" spans="1:7" x14ac:dyDescent="0.25">
      <c r="A49" s="3" t="s">
        <v>23</v>
      </c>
      <c r="B49" s="1">
        <v>340</v>
      </c>
      <c r="C49" s="5">
        <v>90</v>
      </c>
      <c r="D49" s="5">
        <f t="shared" si="2"/>
        <v>264.70588235294116</v>
      </c>
      <c r="E49" s="3"/>
      <c r="F49" s="3"/>
      <c r="G49" s="3"/>
    </row>
    <row r="50" spans="1:7" x14ac:dyDescent="0.25">
      <c r="A50" s="3" t="s">
        <v>40</v>
      </c>
      <c r="B50" s="1">
        <v>250</v>
      </c>
      <c r="C50" s="5">
        <v>85</v>
      </c>
      <c r="D50" s="5">
        <f t="shared" si="2"/>
        <v>340</v>
      </c>
      <c r="E50" s="3"/>
      <c r="F50" s="3"/>
      <c r="G50" s="3"/>
    </row>
    <row r="51" spans="1:7" x14ac:dyDescent="0.25">
      <c r="A51" s="3" t="s">
        <v>41</v>
      </c>
      <c r="B51" s="1">
        <v>200</v>
      </c>
      <c r="C51" s="5">
        <v>82</v>
      </c>
      <c r="D51" s="5">
        <f t="shared" si="2"/>
        <v>410</v>
      </c>
      <c r="E51" s="3"/>
      <c r="F51" s="3"/>
      <c r="G51" s="3"/>
    </row>
    <row r="52" spans="1:7" x14ac:dyDescent="0.25">
      <c r="A52" s="3" t="s">
        <v>9</v>
      </c>
      <c r="B52" s="1">
        <v>200</v>
      </c>
      <c r="C52" s="5">
        <v>80</v>
      </c>
      <c r="D52" s="5">
        <f t="shared" si="2"/>
        <v>400</v>
      </c>
      <c r="E52" s="3"/>
      <c r="F52" s="3"/>
      <c r="G52" s="3"/>
    </row>
    <row r="53" spans="1:7" x14ac:dyDescent="0.25">
      <c r="A53" s="3" t="s">
        <v>42</v>
      </c>
      <c r="B53" s="1">
        <v>200</v>
      </c>
      <c r="C53" s="5">
        <v>80</v>
      </c>
      <c r="D53" s="5">
        <f t="shared" si="2"/>
        <v>400</v>
      </c>
      <c r="E53" s="3"/>
      <c r="F53" s="3"/>
      <c r="G53" s="3"/>
    </row>
    <row r="54" spans="1:7" x14ac:dyDescent="0.25">
      <c r="A54" s="3" t="s">
        <v>43</v>
      </c>
      <c r="B54" s="1">
        <v>517</v>
      </c>
      <c r="C54" s="5">
        <v>78</v>
      </c>
      <c r="D54" s="5">
        <f t="shared" si="2"/>
        <v>150.87040618955513</v>
      </c>
      <c r="E54" s="3"/>
      <c r="F54" s="3"/>
      <c r="G54" s="3"/>
    </row>
    <row r="55" spans="1:7" x14ac:dyDescent="0.25">
      <c r="A55" s="3" t="s">
        <v>44</v>
      </c>
      <c r="B55" s="1">
        <v>300</v>
      </c>
      <c r="C55" s="5">
        <v>68.400000000000006</v>
      </c>
      <c r="D55" s="5">
        <f t="shared" si="2"/>
        <v>228</v>
      </c>
      <c r="E55" s="3"/>
      <c r="F55" s="3"/>
      <c r="G55" s="3"/>
    </row>
    <row r="56" spans="1:7" x14ac:dyDescent="0.25">
      <c r="A56" s="3" t="s">
        <v>44</v>
      </c>
      <c r="B56" s="1">
        <v>270</v>
      </c>
      <c r="C56" s="5">
        <v>59.146999999999998</v>
      </c>
      <c r="D56" s="5">
        <f t="shared" si="2"/>
        <v>219.06296296296296</v>
      </c>
      <c r="E56" s="3"/>
      <c r="F56" s="3"/>
      <c r="G56" s="3"/>
    </row>
    <row r="57" spans="1:7" x14ac:dyDescent="0.25">
      <c r="A57" s="3" t="s">
        <v>34</v>
      </c>
      <c r="B57" s="1">
        <v>126</v>
      </c>
      <c r="C57" s="5">
        <v>60</v>
      </c>
      <c r="D57" s="5">
        <f t="shared" si="2"/>
        <v>476.1904761904762</v>
      </c>
      <c r="E57" s="3"/>
      <c r="F57" s="3"/>
      <c r="G57" s="3"/>
    </row>
    <row r="58" spans="1:7" x14ac:dyDescent="0.25">
      <c r="A58" s="3" t="s">
        <v>45</v>
      </c>
      <c r="B58" s="1">
        <v>220</v>
      </c>
      <c r="C58" s="5">
        <v>68</v>
      </c>
      <c r="D58" s="5">
        <f t="shared" si="2"/>
        <v>309.09090909090907</v>
      </c>
      <c r="E58" s="3"/>
      <c r="F58" s="3"/>
      <c r="G58" s="3"/>
    </row>
    <row r="59" spans="1:7" x14ac:dyDescent="0.25">
      <c r="A59" s="3" t="s">
        <v>46</v>
      </c>
      <c r="B59" s="1">
        <v>160</v>
      </c>
      <c r="C59" s="5">
        <v>50</v>
      </c>
      <c r="D59" s="5">
        <f t="shared" si="2"/>
        <v>312.5</v>
      </c>
      <c r="E59" s="3"/>
      <c r="F59" s="3"/>
      <c r="G59" s="3"/>
    </row>
    <row r="60" spans="1:7" x14ac:dyDescent="0.25">
      <c r="A60" s="3" t="s">
        <v>47</v>
      </c>
      <c r="B60" s="1">
        <v>160</v>
      </c>
      <c r="C60" s="5">
        <v>43</v>
      </c>
      <c r="D60" s="5">
        <f t="shared" si="2"/>
        <v>268.75</v>
      </c>
      <c r="E60" s="3"/>
      <c r="F60" s="3"/>
      <c r="G60" s="3"/>
    </row>
    <row r="61" spans="1:7" x14ac:dyDescent="0.25">
      <c r="A61" s="3" t="s">
        <v>44</v>
      </c>
      <c r="B61" s="1">
        <v>160</v>
      </c>
      <c r="C61" s="5">
        <v>35</v>
      </c>
      <c r="D61" s="5">
        <f t="shared" si="2"/>
        <v>218.75</v>
      </c>
      <c r="E61" s="3"/>
      <c r="F61" s="3"/>
      <c r="G61" s="3"/>
    </row>
  </sheetData>
  <autoFilter ref="A2:G61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Ofertas</vt:lpstr>
      <vt:lpstr>Todos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2014-05-29T16:22:11Z</dcterms:created>
  <dcterms:modified xsi:type="dcterms:W3CDTF">2014-08-12T21:10:25Z</dcterms:modified>
</cp:coreProperties>
</file>