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printerSettings/printerSettings2.bin" ContentType="application/vnd.openxmlformats-officedocument.spreadsheetml.printerSettings"/>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l.rivero\Desktop\goods movement\"/>
    </mc:Choice>
  </mc:AlternateContent>
  <xr:revisionPtr revIDLastSave="0" documentId="13_ncr:1_{0BBD72ED-7BA5-41F8-A0FC-A0DCCFBB3A1F}" xr6:coauthVersionLast="47" xr6:coauthVersionMax="47" xr10:uidLastSave="{00000000-0000-0000-0000-000000000000}"/>
  <bookViews>
    <workbookView xWindow="-110" yWindow="-110" windowWidth="19420" windowHeight="11500" activeTab="3" xr2:uid="{05F76727-C003-43CB-B650-F846ABA19081}"/>
  </bookViews>
  <sheets>
    <sheet name="1. Table Profile" sheetId="8" r:id="rId1"/>
    <sheet name="3. stage" sheetId="2" r:id="rId2"/>
    <sheet name="4. transform" sheetId="3" r:id="rId3"/>
    <sheet name="5. conformed" sheetId="4" r:id="rId4"/>
    <sheet name="DataType Translations" sheetId="11" state="hidden" r:id="rId5"/>
    <sheet name="Data Validations" sheetId="5" state="hidden" r:id="rId6"/>
    <sheet name="Previous" sheetId="1" state="hidden" r:id="rId7"/>
  </sheets>
  <definedNames>
    <definedName name="_xlnm._FilterDatabase" localSheetId="0" hidden="1">'1. Table Profile'!$A$5:$P$253</definedName>
    <definedName name="_xlnm._FilterDatabase" localSheetId="1" hidden="1">'3. stage'!$A$16:$J$159</definedName>
    <definedName name="_xlnm._FilterDatabase" localSheetId="3" hidden="1">'5. conformed'!$A$18:$N$18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2" l="1"/>
  <c r="E113" i="2"/>
  <c r="E127" i="2"/>
  <c r="E111" i="2"/>
  <c r="E109" i="2"/>
  <c r="E107" i="2"/>
  <c r="E100" i="2"/>
  <c r="E98" i="2"/>
  <c r="E90" i="2"/>
  <c r="E87" i="2"/>
  <c r="E73" i="2"/>
  <c r="E70" i="2"/>
  <c r="E105" i="2"/>
  <c r="E66" i="2"/>
  <c r="E64" i="2"/>
  <c r="E62" i="2"/>
  <c r="E58" i="2"/>
  <c r="E59" i="2"/>
  <c r="E61" i="2"/>
  <c r="E67" i="2"/>
  <c r="E68" i="2"/>
  <c r="E69" i="2"/>
  <c r="E72" i="2"/>
  <c r="E75" i="2"/>
  <c r="E76" i="2"/>
  <c r="E77" i="2"/>
  <c r="E78" i="2"/>
  <c r="E79" i="2"/>
  <c r="E80" i="2"/>
  <c r="E81" i="2"/>
  <c r="E82" i="2"/>
  <c r="E83" i="2"/>
  <c r="E84" i="2"/>
  <c r="E85" i="2"/>
  <c r="E86" i="2"/>
  <c r="E89" i="2"/>
  <c r="E92" i="2"/>
  <c r="E93" i="2"/>
  <c r="E94" i="2"/>
  <c r="E95" i="2"/>
  <c r="E96" i="2"/>
  <c r="E97" i="2"/>
  <c r="E102" i="2"/>
  <c r="E103" i="2"/>
  <c r="E104" i="2"/>
  <c r="E106" i="2"/>
  <c r="E115" i="2"/>
  <c r="E116" i="2"/>
  <c r="E117" i="2"/>
  <c r="E118" i="2"/>
  <c r="E119" i="2"/>
  <c r="E120" i="2"/>
  <c r="E121" i="2"/>
  <c r="E124" i="2"/>
  <c r="E126" i="2"/>
  <c r="E129" i="2"/>
  <c r="E130" i="2"/>
  <c r="E131" i="2"/>
  <c r="E132" i="2"/>
  <c r="E133" i="2"/>
  <c r="E134" i="2"/>
  <c r="E135" i="2"/>
  <c r="E137" i="2"/>
  <c r="E138" i="2"/>
  <c r="E139" i="2"/>
  <c r="E140" i="2"/>
  <c r="E141" i="2"/>
  <c r="E142" i="2"/>
  <c r="E143" i="2"/>
  <c r="E144" i="2"/>
  <c r="E145" i="2"/>
  <c r="E146" i="2"/>
  <c r="E147" i="2"/>
  <c r="E148" i="2"/>
  <c r="E149" i="2"/>
  <c r="E150" i="2"/>
  <c r="E151" i="2"/>
  <c r="E152" i="2"/>
  <c r="E153" i="2"/>
  <c r="E154" i="2"/>
  <c r="E155" i="2"/>
  <c r="E156" i="2"/>
  <c r="E157" i="2"/>
  <c r="E5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Adam Rench</author>
  </authors>
  <commentList>
    <comment ref="J16" authorId="0" shapeId="0" xr:uid="{9A4634BA-7B05-4A09-AB0A-66A45751D2CE}">
      <text>
        <r>
          <rPr>
            <b/>
            <sz val="9"/>
            <color indexed="81"/>
            <rFont val="Tahoma"/>
            <family val="2"/>
          </rPr>
          <t>Adam Rench:</t>
        </r>
        <r>
          <rPr>
            <sz val="9"/>
            <color indexed="81"/>
            <rFont val="Tahoma"/>
            <family val="2"/>
          </rPr>
          <t xml:space="preserve">
If mutliple CTEs are required, state that in these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 Rench</author>
  </authors>
  <commentList>
    <comment ref="B18" authorId="0" shapeId="0" xr:uid="{0F84FF26-3FBC-4AEF-B674-1CC3D3AB5905}">
      <text>
        <r>
          <rPr>
            <b/>
            <sz val="9"/>
            <color indexed="81"/>
            <rFont val="Tahoma"/>
            <family val="2"/>
          </rPr>
          <t>Adam Rench:</t>
        </r>
        <r>
          <rPr>
            <sz val="9"/>
            <color indexed="81"/>
            <rFont val="Tahoma"/>
            <family val="2"/>
          </rPr>
          <t xml:space="preserve">
If mutliple CTEs are required, state that in these cells.</t>
        </r>
      </text>
    </comment>
  </commentList>
</comments>
</file>

<file path=xl/sharedStrings.xml><?xml version="1.0" encoding="utf-8"?>
<sst xmlns="http://schemas.openxmlformats.org/spreadsheetml/2006/main" count="3591" uniqueCount="1267">
  <si>
    <t>Run Summary</t>
  </si>
  <si>
    <t>Last Run Date</t>
  </si>
  <si>
    <t>Last Modified By</t>
  </si>
  <si>
    <t>Existing Filter Conditions</t>
  </si>
  <si>
    <t>Input Sampling Rate</t>
  </si>
  <si>
    <t>Max Input Size</t>
  </si>
  <si>
    <t>Max Sample Data Size</t>
  </si>
  <si>
    <t>Profile Task Type</t>
  </si>
  <si>
    <t>Rows Processed</t>
  </si>
  <si>
    <t xml:space="preserve"> No</t>
  </si>
  <si>
    <t xml:space="preserve"> 1</t>
  </si>
  <si>
    <t xml:space="preserve"> All</t>
  </si>
  <si>
    <t xml:space="preserve"> 25</t>
  </si>
  <si>
    <t xml:space="preserve"> Column</t>
  </si>
  <si>
    <t xml:space="preserve"> 81308038</t>
  </si>
  <si>
    <t/>
  </si>
  <si>
    <t>Content Type</t>
  </si>
  <si>
    <t>Properties</t>
  </si>
  <si>
    <t>Value</t>
  </si>
  <si>
    <t>String Length</t>
  </si>
  <si>
    <t>Completeness</t>
  </si>
  <si>
    <t>Summary</t>
  </si>
  <si>
    <t>Type</t>
  </si>
  <si>
    <t>Description</t>
  </si>
  <si>
    <t>Min</t>
  </si>
  <si>
    <t>Max</t>
  </si>
  <si>
    <t>Average</t>
  </si>
  <si>
    <t>Median</t>
  </si>
  <si>
    <t>Null %</t>
  </si>
  <si>
    <t>Blank %</t>
  </si>
  <si>
    <t>Zero %</t>
  </si>
  <si>
    <t>AEDAT</t>
  </si>
  <si>
    <t>date</t>
  </si>
  <si>
    <t>Last Changed On</t>
  </si>
  <si>
    <t>1900.01.01</t>
  </si>
  <si>
    <t>2018.06.20</t>
  </si>
  <si>
    <t>AWSYS</t>
  </si>
  <si>
    <t>varchar(10)</t>
  </si>
  <si>
    <t>Logical System</t>
  </si>
  <si>
    <t>4508789892</t>
  </si>
  <si>
    <t>R3XCLNT300</t>
  </si>
  <si>
    <t>BFWMS</t>
  </si>
  <si>
    <t>varchar(1)</t>
  </si>
  <si>
    <t>Control posting for external WMS</t>
  </si>
  <si>
    <t xml:space="preserve"> </t>
  </si>
  <si>
    <t>M</t>
  </si>
  <si>
    <t>BKTXT</t>
  </si>
  <si>
    <t>This column is sparse.
Null and blank values: 78,090,576
Rows profiled: 81,308,038</t>
  </si>
  <si>
    <t>varchar(25)</t>
  </si>
  <si>
    <t>Document Header Text</t>
  </si>
  <si>
    <t>zzonorep clearing</t>
  </si>
  <si>
    <t>BLA2D</t>
  </si>
  <si>
    <t>This column is sparse.
Null and blank values: 81,308,032
Rows profiled: 81,308,038</t>
  </si>
  <si>
    <t>varchar(2)</t>
  </si>
  <si>
    <t>Doc. type for additional doc. in purchase account management</t>
  </si>
  <si>
    <t>R3</t>
  </si>
  <si>
    <t>BLART</t>
  </si>
  <si>
    <t>Document Type</t>
  </si>
  <si>
    <t>WA</t>
  </si>
  <si>
    <t>YL</t>
  </si>
  <si>
    <t>BLAUM</t>
  </si>
  <si>
    <t>Document type of revaluation document</t>
  </si>
  <si>
    <t>PR</t>
  </si>
  <si>
    <t>BLDAT</t>
  </si>
  <si>
    <t>Document Date in Document</t>
  </si>
  <si>
    <t>2007.08.21</t>
  </si>
  <si>
    <t>4505.03.09</t>
  </si>
  <si>
    <t>BUDAT</t>
  </si>
  <si>
    <t>Posting Date in the Document</t>
  </si>
  <si>
    <t>2008.03.25</t>
  </si>
  <si>
    <t>2025.01.21</t>
  </si>
  <si>
    <t>CPUDT</t>
  </si>
  <si>
    <t>Day On Which Accounting Document Was Entered</t>
  </si>
  <si>
    <t>CPUTM</t>
  </si>
  <si>
    <t>time</t>
  </si>
  <si>
    <t>Time of Entry</t>
  </si>
  <si>
    <t>00:00:00.000</t>
  </si>
  <si>
    <t>23:59:59.000</t>
  </si>
  <si>
    <t>EXNUM</t>
  </si>
  <si>
    <t>This column is sparse.
Null and blank values: 81,308,038
Rows profiled: 81,308,038</t>
  </si>
  <si>
    <t>Number of foreign trade data in MM and SD documents</t>
  </si>
  <si>
    <t>FLS_RSTO</t>
  </si>
  <si>
    <t>Store Return with Inbound and Outbound Delivery</t>
  </si>
  <si>
    <t>FRATH</t>
  </si>
  <si>
    <t>decimal(13, 2)</t>
  </si>
  <si>
    <t>Unplanned delivery costs</t>
  </si>
  <si>
    <t>0.00</t>
  </si>
  <si>
    <t>FRBNR</t>
  </si>
  <si>
    <t>This column is sparse.
Null and blank values: 78,326,360
Rows profiled: 81,308,038</t>
  </si>
  <si>
    <t>varchar(16)</t>
  </si>
  <si>
    <t>Number of Bill of Lading at Time of Goods Receipt</t>
  </si>
  <si>
    <t>yfsy8875181541</t>
  </si>
  <si>
    <t>GTS_CUSREF_NO</t>
  </si>
  <si>
    <t>varchar(35)</t>
  </si>
  <si>
    <t>Customs Reference Number for Scrapping</t>
  </si>
  <si>
    <t>KNUMV</t>
  </si>
  <si>
    <t>Number of the document condition</t>
  </si>
  <si>
    <t>LE_VBELN</t>
  </si>
  <si>
    <t>Delivery</t>
  </si>
  <si>
    <t>8013403184</t>
  </si>
  <si>
    <t>MANDT</t>
  </si>
  <si>
    <t>varchar(3), not null</t>
  </si>
  <si>
    <t>Client</t>
  </si>
  <si>
    <t>300</t>
  </si>
  <si>
    <t>MBLNR</t>
  </si>
  <si>
    <t>varchar(10), not null</t>
  </si>
  <si>
    <t>Number of Material Document</t>
  </si>
  <si>
    <t>4900000000</t>
  </si>
  <si>
    <t>5025433824</t>
  </si>
  <si>
    <t>MJAHR</t>
  </si>
  <si>
    <t>numeric, not null</t>
  </si>
  <si>
    <t>Material Document Year</t>
  </si>
  <si>
    <t>2008</t>
  </si>
  <si>
    <t>2025</t>
  </si>
  <si>
    <t>MSR_ACTIVE</t>
  </si>
  <si>
    <t>Advanced Returns Management Active</t>
  </si>
  <si>
    <t>SPE_BUDAT_UHR</t>
  </si>
  <si>
    <t>Time of Goods Issue (Local, Relating to a Plant)</t>
  </si>
  <si>
    <t>SPE_BUDAT_ZONE</t>
  </si>
  <si>
    <t>varchar(6)</t>
  </si>
  <si>
    <t>Time Zone</t>
  </si>
  <si>
    <t>000000</t>
  </si>
  <si>
    <t>SPE_LOGSYS</t>
  </si>
  <si>
    <t>Logical System of EWM Material Document</t>
  </si>
  <si>
    <t>SPE_MDNUM_EWM</t>
  </si>
  <si>
    <t>Number of Material Document in EWM</t>
  </si>
  <si>
    <t>TCODE</t>
  </si>
  <si>
    <t>varchar(4)</t>
  </si>
  <si>
    <t>Not More Closely Defined Area, Possibly Used for Patchlevels</t>
  </si>
  <si>
    <t>TCODE2</t>
  </si>
  <si>
    <t>varchar(20)</t>
  </si>
  <si>
    <t>Transaction Code</t>
  </si>
  <si>
    <t>VL09</t>
  </si>
  <si>
    <t>7.379344216865742E-6</t>
  </si>
  <si>
    <t>USNAM</t>
  </si>
  <si>
    <t>varchar(12)</t>
  </si>
  <si>
    <t>User Name</t>
  </si>
  <si>
    <t>106848</t>
  </si>
  <si>
    <t>whaleyd1</t>
  </si>
  <si>
    <t>VGART</t>
  </si>
  <si>
    <t>Transaction/Event Type</t>
  </si>
  <si>
    <t>WL</t>
  </si>
  <si>
    <t>WEVER</t>
  </si>
  <si>
    <t>Version for Printing GR/GI Slip</t>
  </si>
  <si>
    <t>3</t>
  </si>
  <si>
    <t>XABLN</t>
  </si>
  <si>
    <t>Goods Receipt/Issue Slip Number</t>
  </si>
  <si>
    <t>9000341114</t>
  </si>
  <si>
    <t>XBLNR</t>
  </si>
  <si>
    <t>Reference Document Number</t>
  </si>
  <si>
    <t>??????????????�</t>
  </si>
  <si>
    <t>XCOMPL</t>
  </si>
  <si>
    <t>Material document can only be canceled in full</t>
  </si>
  <si>
    <t>/BEV2/ED_AEDAT</t>
  </si>
  <si>
    <t>/BEV2/ED_AETIM</t>
  </si>
  <si>
    <t>System Time</t>
  </si>
  <si>
    <t>/BEV2/ED_KZ_VER</t>
  </si>
  <si>
    <t>This column is sparse.
Null and blank values: 179,476,143
Rows profiled: 179,476,143</t>
  </si>
  <si>
    <t>Processing Status of Material Document for Excise Duties</t>
  </si>
  <si>
    <t>/BEV2/ED_USER</t>
  </si>
  <si>
    <t>ABLAD</t>
  </si>
  <si>
    <t>This column is sparse.
Null and blank values: 179,472,016
Rows profiled: 179,476,143</t>
  </si>
  <si>
    <t>Unloading Point</t>
  </si>
  <si>
    <t>wrong part</t>
  </si>
  <si>
    <t>AKTNR</t>
  </si>
  <si>
    <t>Promotion</t>
  </si>
  <si>
    <t>ANLN1</t>
  </si>
  <si>
    <t>This column is sparse.
Null and blank values: 179,411,365
Rows profiled: 179,476,143</t>
  </si>
  <si>
    <t>Main Asset Number</t>
  </si>
  <si>
    <t>000008000107</t>
  </si>
  <si>
    <t>ANLN2</t>
  </si>
  <si>
    <t>Asset Subnumber</t>
  </si>
  <si>
    <t>0000</t>
  </si>
  <si>
    <t>APLZL</t>
  </si>
  <si>
    <t>numeric</t>
  </si>
  <si>
    <t>Internal counter</t>
  </si>
  <si>
    <t>0</t>
  </si>
  <si>
    <t>AUFNR</t>
  </si>
  <si>
    <t>Order Number</t>
  </si>
  <si>
    <t>008001632202</t>
  </si>
  <si>
    <t>AUFPL</t>
  </si>
  <si>
    <t>Routing number of operations in the order</t>
  </si>
  <si>
    <t>AUFPS</t>
  </si>
  <si>
    <t>Order item number</t>
  </si>
  <si>
    <t>1</t>
  </si>
  <si>
    <t>BELNR</t>
  </si>
  <si>
    <t>Document Number of an Accounting Document</t>
  </si>
  <si>
    <t>BELUM</t>
  </si>
  <si>
    <t>BEMOT</t>
  </si>
  <si>
    <t>Accounting Indicator</t>
  </si>
  <si>
    <t>BERKZ</t>
  </si>
  <si>
    <t>Material Staging Indicator for Production Supply</t>
  </si>
  <si>
    <t>BESTQ</t>
  </si>
  <si>
    <t>This column is sparse.
Null and blank values: 179,476,141
Rows profiled: 179,476,143</t>
  </si>
  <si>
    <t>Stock Category in the Warehouse Management System</t>
  </si>
  <si>
    <t>Q</t>
  </si>
  <si>
    <t>BNBTR</t>
  </si>
  <si>
    <t>Delivery costs in local currency</t>
  </si>
  <si>
    <t>-51723.94</t>
  </si>
  <si>
    <t>82441543.00</t>
  </si>
  <si>
    <t>BPMNG</t>
  </si>
  <si>
    <t>decimal(13, 3)</t>
  </si>
  <si>
    <t>Quantity in Purchase Order Price Unit</t>
  </si>
  <si>
    <t>0.000</t>
  </si>
  <si>
    <t>654918.000</t>
  </si>
  <si>
    <t>BPRME</t>
  </si>
  <si>
    <t>varchar(3)</t>
  </si>
  <si>
    <t>Order Price Unit (Purchasing)</t>
  </si>
  <si>
    <t>YD</t>
  </si>
  <si>
    <t>BSTME</t>
  </si>
  <si>
    <t>Purchase Order Unit of Measure</t>
  </si>
  <si>
    <t>BSTMG</t>
  </si>
  <si>
    <t>Goods receipt quantity in order unit</t>
  </si>
  <si>
    <t>BUALT</t>
  </si>
  <si>
    <t>Amount Posted in Alternative Price Control</t>
  </si>
  <si>
    <t>-63.54</t>
  </si>
  <si>
    <t>77769711381.18</t>
  </si>
  <si>
    <t>BUDAT_MKPF</t>
  </si>
  <si>
    <t>BUKRS</t>
  </si>
  <si>
    <t>Company Code</t>
  </si>
  <si>
    <t>1000</t>
  </si>
  <si>
    <t>2000</t>
  </si>
  <si>
    <t>BUSTM</t>
  </si>
  <si>
    <t>Posting string for quantities</t>
  </si>
  <si>
    <t>MA01</t>
  </si>
  <si>
    <t>MSF7</t>
  </si>
  <si>
    <t>BUSTW</t>
  </si>
  <si>
    <t>Posting String for Values</t>
  </si>
  <si>
    <t>WF01</t>
  </si>
  <si>
    <t>BUZEI</t>
  </si>
  <si>
    <t>Number of Line Item Within Accounting Document</t>
  </si>
  <si>
    <t>BUZUM</t>
  </si>
  <si>
    <t>BWART</t>
  </si>
  <si>
    <t>Movement Type (Inventory Management)</t>
  </si>
  <si>
    <t>101</t>
  </si>
  <si>
    <t>Z52</t>
  </si>
  <si>
    <t>BWLVS</t>
  </si>
  <si>
    <t>Movement Type for Warehouse Management</t>
  </si>
  <si>
    <t>712</t>
  </si>
  <si>
    <t>BWTAR</t>
  </si>
  <si>
    <t>This column is sparse.
Null and blank values: 175,408,332
Rows profiled: 179,476,143</t>
  </si>
  <si>
    <t>Valuation Type</t>
  </si>
  <si>
    <t>0001702956</t>
  </si>
  <si>
    <t>CHARG</t>
  </si>
  <si>
    <t>This column is sparse.
Null and blank values: 175,408,324
Rows profiled: 179,476,143</t>
  </si>
  <si>
    <t>Batch Number</t>
  </si>
  <si>
    <t>COMPL_MARK</t>
  </si>
  <si>
    <t>Completed indicator</t>
  </si>
  <si>
    <t>CONDI</t>
  </si>
  <si>
    <t>Joint Venture Indicator (Condition Key)</t>
  </si>
  <si>
    <t>CPUDT_MKPF</t>
  </si>
  <si>
    <t>CPUTM_MKPF</t>
  </si>
  <si>
    <t>CUOBJ_CH</t>
  </si>
  <si>
    <t>Internal object number of the batch classification</t>
  </si>
  <si>
    <t>DABRBZ</t>
  </si>
  <si>
    <t>Reference date for settlement</t>
  </si>
  <si>
    <t>DABRZ</t>
  </si>
  <si>
    <t>DISUB_OWNER</t>
  </si>
  <si>
    <t>This column is sparse.
Null and blank values: 179,476,137
Rows profiled: 179,476,143</t>
  </si>
  <si>
    <t>Owner of stock</t>
  </si>
  <si>
    <t>DMBTR</t>
  </si>
  <si>
    <t>Amount in local currency</t>
  </si>
  <si>
    <t>DMBUM</t>
  </si>
  <si>
    <t>Revaluation amount on back-posting to a previous period</t>
  </si>
  <si>
    <t>2471419.37</t>
  </si>
  <si>
    <t>DYPLA</t>
  </si>
  <si>
    <t>Indicator: dynamic storage bin</t>
  </si>
  <si>
    <t>X</t>
  </si>
  <si>
    <t>EBELN</t>
  </si>
  <si>
    <t>Purchase order number</t>
  </si>
  <si>
    <t>9000401664</t>
  </si>
  <si>
    <t>EBELP</t>
  </si>
  <si>
    <t>Item Number of Purchasing Document</t>
  </si>
  <si>
    <t>99999</t>
  </si>
  <si>
    <t>ELIKZ</t>
  </si>
  <si>
    <t>"Delivery Completed" Indicator</t>
  </si>
  <si>
    <t>EMATN</t>
  </si>
  <si>
    <t>varchar(18)</t>
  </si>
  <si>
    <t>Material number corresponding to manufacturer part number</t>
  </si>
  <si>
    <t>000000002000969837</t>
  </si>
  <si>
    <t>EMLIF</t>
  </si>
  <si>
    <t>Vendor to be supplied/who is to receive delivery</t>
  </si>
  <si>
    <t>0000906451</t>
  </si>
  <si>
    <t>EQUNR</t>
  </si>
  <si>
    <t>Equipment Number</t>
  </si>
  <si>
    <t>ERFME</t>
  </si>
  <si>
    <t>Unit of entry</t>
  </si>
  <si>
    <t>%</t>
  </si>
  <si>
    <t>ERFMG</t>
  </si>
  <si>
    <t>Quantity in unit of entry</t>
  </si>
  <si>
    <t>2035334235.000</t>
  </si>
  <si>
    <t>4.624570074475023E-5</t>
  </si>
  <si>
    <t>ETANP_MARK</t>
  </si>
  <si>
    <t>Adjust Open Quantity in Scheduling Agreement Item</t>
  </si>
  <si>
    <t>EVERE</t>
  </si>
  <si>
    <t>This column is sparse.
Null and blank values: 179,476,142
Rows profiled: 179,476,143</t>
  </si>
  <si>
    <t>Compliance with Shipping Instructions</t>
  </si>
  <si>
    <t>01</t>
  </si>
  <si>
    <t>EVERS</t>
  </si>
  <si>
    <t>This column is sparse.
Null and blank values: 179,475,429
Rows profiled: 179,476,143</t>
  </si>
  <si>
    <t>Shipping Instructions</t>
  </si>
  <si>
    <t>V1</t>
  </si>
  <si>
    <t>EXBWR</t>
  </si>
  <si>
    <t>Externally Entered Posting Amount in Local Currency</t>
  </si>
  <si>
    <t>127244104.26</t>
  </si>
  <si>
    <t>EXVKW</t>
  </si>
  <si>
    <t>Externally Entered Sales Value in Local Currency</t>
  </si>
  <si>
    <t>FIPOS</t>
  </si>
  <si>
    <t>varchar(14)</t>
  </si>
  <si>
    <t>Commitment Item</t>
  </si>
  <si>
    <t>FISTL</t>
  </si>
  <si>
    <t>Funds Center</t>
  </si>
  <si>
    <t>FKBER</t>
  </si>
  <si>
    <t>Functional Area</t>
  </si>
  <si>
    <t>FSH_COLLECTION</t>
  </si>
  <si>
    <t>Fashion Collection</t>
  </si>
  <si>
    <t>FSH_DEALLOC_QTY</t>
  </si>
  <si>
    <t>ARun Allocated Quantity</t>
  </si>
  <si>
    <t>FSH_SEASON</t>
  </si>
  <si>
    <t>Season</t>
  </si>
  <si>
    <t>FSH_SEASON_YEAR</t>
  </si>
  <si>
    <t>Season Year</t>
  </si>
  <si>
    <t>FSH_THEME</t>
  </si>
  <si>
    <t>Fashion Theme</t>
  </si>
  <si>
    <t>FSH_UMCOLL</t>
  </si>
  <si>
    <t>Receiving/Issuing Collection</t>
  </si>
  <si>
    <t>FSH_UMSEA</t>
  </si>
  <si>
    <t>Receiving/Issuing Season</t>
  </si>
  <si>
    <t>FSH_UMSEA_YR</t>
  </si>
  <si>
    <t>Receiving/Issuing Season Year</t>
  </si>
  <si>
    <t>FSH_UMTHEME</t>
  </si>
  <si>
    <t>Receiving/Issuing Theme</t>
  </si>
  <si>
    <t>FZGLS_MARK</t>
  </si>
  <si>
    <t>Do Not Adjust Cumulative Received Quantity</t>
  </si>
  <si>
    <t>GEBER</t>
  </si>
  <si>
    <t>Fund</t>
  </si>
  <si>
    <t>GJAHR</t>
  </si>
  <si>
    <t>Fiscal Year</t>
  </si>
  <si>
    <t>GRANT_NBR</t>
  </si>
  <si>
    <t>This column is sparse.
Null and blank values: 179,475,981
Rows profiled: 179,476,143</t>
  </si>
  <si>
    <t>Grant</t>
  </si>
  <si>
    <t>~</t>
  </si>
  <si>
    <t>GRUND</t>
  </si>
  <si>
    <t>Reason for Movement</t>
  </si>
  <si>
    <t>18</t>
  </si>
  <si>
    <t>GSBER</t>
  </si>
  <si>
    <t>Business Area</t>
  </si>
  <si>
    <t>HSDAT</t>
  </si>
  <si>
    <t>Date of Manufacture</t>
  </si>
  <si>
    <t>IMKEY</t>
  </si>
  <si>
    <t>varchar(8)</t>
  </si>
  <si>
    <t>Internal Key for Real Estate Object</t>
  </si>
  <si>
    <t>INSMK</t>
  </si>
  <si>
    <t>This column is sparse.
Null and blank values: 179,476,130
Rows profiled: 179,476,143</t>
  </si>
  <si>
    <t>Stock Type</t>
  </si>
  <si>
    <t>J_1AGIRUPD</t>
  </si>
  <si>
    <t>Goods issue revaluation performed</t>
  </si>
  <si>
    <t>J_1BEXBASE</t>
  </si>
  <si>
    <t>Alternate base amount in document currency</t>
  </si>
  <si>
    <t>KBLNR</t>
  </si>
  <si>
    <t>Document Number for Earmarked Funds</t>
  </si>
  <si>
    <t>KBLPOS</t>
  </si>
  <si>
    <t>Earmarked Funds: Document Item</t>
  </si>
  <si>
    <t>KDAUF</t>
  </si>
  <si>
    <t>Sales Order Number</t>
  </si>
  <si>
    <t>KDEIN</t>
  </si>
  <si>
    <t>Delivery schedule for sales order</t>
  </si>
  <si>
    <t>KDPOS</t>
  </si>
  <si>
    <t>Item number in Sales Order</t>
  </si>
  <si>
    <t>KOKRS</t>
  </si>
  <si>
    <t>Controlling Area</t>
  </si>
  <si>
    <t>KOSTL</t>
  </si>
  <si>
    <t>Cost Center</t>
  </si>
  <si>
    <t>0000901006</t>
  </si>
  <si>
    <t>KSTRG</t>
  </si>
  <si>
    <t>Cost Object</t>
  </si>
  <si>
    <t>KUNNR</t>
  </si>
  <si>
    <t>This column is sparse.
Null and blank values: 178,495,192
Rows profiled: 179,476,143</t>
  </si>
  <si>
    <t>Account number of customer</t>
  </si>
  <si>
    <t>0004004547</t>
  </si>
  <si>
    <t>KZBEW</t>
  </si>
  <si>
    <t>Movement Indicator</t>
  </si>
  <si>
    <t>L</t>
  </si>
  <si>
    <t>KZBWS</t>
  </si>
  <si>
    <t>Valuation of Special Stock</t>
  </si>
  <si>
    <t>KZEAR</t>
  </si>
  <si>
    <t>This column is sparse.
Null and blank values: 179,476,043
Rows profiled: 179,476,143</t>
  </si>
  <si>
    <t>Final Issue for Reservation</t>
  </si>
  <si>
    <t>KZSTR</t>
  </si>
  <si>
    <t>Transaction/event is relevant to statistics</t>
  </si>
  <si>
    <t>3.526931153183964E-4</t>
  </si>
  <si>
    <t>KZVBR</t>
  </si>
  <si>
    <t>This column is sparse.
Null and blank values: 169,923,816
Rows profiled: 179,476,143</t>
  </si>
  <si>
    <t>Consumption posting</t>
  </si>
  <si>
    <t>V</t>
  </si>
  <si>
    <t>KZZUG</t>
  </si>
  <si>
    <t>Receipt Indicator</t>
  </si>
  <si>
    <t>LBKUM</t>
  </si>
  <si>
    <t>Total valuated stock before the posting</t>
  </si>
  <si>
    <t>-37.000</t>
  </si>
  <si>
    <t>9999999999.000</t>
  </si>
  <si>
    <t>LFBJA</t>
  </si>
  <si>
    <t>Fiscal Year of a Reference Document</t>
  </si>
  <si>
    <t>LFBNR</t>
  </si>
  <si>
    <t>Document No. of a Reference Document</t>
  </si>
  <si>
    <t>5025425888</t>
  </si>
  <si>
    <t>LFPOS</t>
  </si>
  <si>
    <t>Item of a Reference Document</t>
  </si>
  <si>
    <t>1974</t>
  </si>
  <si>
    <t>LGNUM</t>
  </si>
  <si>
    <t>Warehouse Number / Warehouse Complex</t>
  </si>
  <si>
    <t>YUM</t>
  </si>
  <si>
    <t>LGORT</t>
  </si>
  <si>
    <t>Storage Location</t>
  </si>
  <si>
    <t>ZSER</t>
  </si>
  <si>
    <t>LGPLA</t>
  </si>
  <si>
    <t>Storage Bin</t>
  </si>
  <si>
    <t>ZERO OUT</t>
  </si>
  <si>
    <t>LGTYP</t>
  </si>
  <si>
    <t>Storage Type</t>
  </si>
  <si>
    <t>WTY</t>
  </si>
  <si>
    <t>LIFNR</t>
  </si>
  <si>
    <t>Vendor's account number</t>
  </si>
  <si>
    <t>0000907576</t>
  </si>
  <si>
    <t>LINE_DEPTH</t>
  </si>
  <si>
    <t>Hierarchy level of line in document</t>
  </si>
  <si>
    <t>LINE_ID</t>
  </si>
  <si>
    <t>Unique identification of document line</t>
  </si>
  <si>
    <t>4888</t>
  </si>
  <si>
    <t>LLIEF</t>
  </si>
  <si>
    <t>This column is sparse.
Null and blank values: 179,470,427
Rows profiled: 179,476,143</t>
  </si>
  <si>
    <t>Supplying Vendor</t>
  </si>
  <si>
    <t>0000904665</t>
  </si>
  <si>
    <t>LSMEH</t>
  </si>
  <si>
    <t>This column is sparse.
Null and blank values: 179,467,936
Rows profiled: 179,476,143</t>
  </si>
  <si>
    <t>Unit of Measure From Delivery Note</t>
  </si>
  <si>
    <t>UN</t>
  </si>
  <si>
    <t>LSMNG</t>
  </si>
  <si>
    <t>Quantity in Unit of Measure from Delivery Note</t>
  </si>
  <si>
    <t>715134727.000</t>
  </si>
  <si>
    <t>LSTAR</t>
  </si>
  <si>
    <t>Activity Type</t>
  </si>
  <si>
    <t>MAA_URZEI</t>
  </si>
  <si>
    <t>Original Line for Account Assignment Item in Material Doc.</t>
  </si>
  <si>
    <t>MATBF</t>
  </si>
  <si>
    <t>Material in Respect of Which Stock is Managed</t>
  </si>
  <si>
    <t>ZVCA WRITE-OFF</t>
  </si>
  <si>
    <t>MATNR</t>
  </si>
  <si>
    <t>Material Number</t>
  </si>
  <si>
    <t>MAT_KDAUF</t>
  </si>
  <si>
    <t>Sales order number of valuated sales order stock</t>
  </si>
  <si>
    <t>MAT_KDPOS</t>
  </si>
  <si>
    <t>Sales Order Item of Valuated Sales Order Stock</t>
  </si>
  <si>
    <t>MAT_PSPNR</t>
  </si>
  <si>
    <t>Valuated Sales Order Stock WBS Element</t>
  </si>
  <si>
    <t>MEINS</t>
  </si>
  <si>
    <t>Base Unit of Measure</t>
  </si>
  <si>
    <t>MENGE</t>
  </si>
  <si>
    <t>Quantity</t>
  </si>
  <si>
    <t>MENGU</t>
  </si>
  <si>
    <t>Quantity Updating in Material Master Record</t>
  </si>
  <si>
    <t>MWSKZ</t>
  </si>
  <si>
    <t>Tax on Sales/Purchases Code</t>
  </si>
  <si>
    <t>NPLNR</t>
  </si>
  <si>
    <t>Network Number for Account Assignment</t>
  </si>
  <si>
    <t>NSCHN</t>
  </si>
  <si>
    <t>Ind.: interim storage posting for dest.stor.type and bin</t>
  </si>
  <si>
    <t>OICONDCOD</t>
  </si>
  <si>
    <t>OINAVNW</t>
  </si>
  <si>
    <t>Non-deductible input tax</t>
  </si>
  <si>
    <t>PALAN</t>
  </si>
  <si>
    <t>decimal</t>
  </si>
  <si>
    <t>WMS Number of pallets</t>
  </si>
  <si>
    <t>PAOBJNR</t>
  </si>
  <si>
    <t>Profitability Segment Number (CO-PA)</t>
  </si>
  <si>
    <t>PARBU</t>
  </si>
  <si>
    <t>This column is sparse.
Null and blank values: 179,475,052
Rows profiled: 179,476,143</t>
  </si>
  <si>
    <t>Clearing company code</t>
  </si>
  <si>
    <t>PARENT_ID</t>
  </si>
  <si>
    <t>Identifier of immediately superior line</t>
  </si>
  <si>
    <t>2444</t>
  </si>
  <si>
    <t>PARGB</t>
  </si>
  <si>
    <t>Trading partner's business area</t>
  </si>
  <si>
    <t>PBAMG</t>
  </si>
  <si>
    <t>PLPLA</t>
  </si>
  <si>
    <t>Distribution of Differences</t>
  </si>
  <si>
    <t>POPUP_MARK</t>
  </si>
  <si>
    <t>Display Dialog Box</t>
  </si>
  <si>
    <t>PPRCTR</t>
  </si>
  <si>
    <t>Partner Profit Center</t>
  </si>
  <si>
    <t>RUSH-DUMMY</t>
  </si>
  <si>
    <t>PRCTR</t>
  </si>
  <si>
    <t>Profit Center</t>
  </si>
  <si>
    <t>0000009010</t>
  </si>
  <si>
    <t>PROJN</t>
  </si>
  <si>
    <t>This column is sparse.
Null and blank values: 179,363,945
Rows profiled: 179,476,143</t>
  </si>
  <si>
    <t>Old: Project number : No longer used --&gt; PS_POSNR</t>
  </si>
  <si>
    <t>00000000</t>
  </si>
  <si>
    <t>PRZNR</t>
  </si>
  <si>
    <t>Business Process</t>
  </si>
  <si>
    <t>PS_PSP_PNR</t>
  </si>
  <si>
    <t>Work Breakdown Structure Element (WBS Element)</t>
  </si>
  <si>
    <t>QINSPST</t>
  </si>
  <si>
    <t>Status of Goods Receipt Inspection</t>
  </si>
  <si>
    <t>RSART</t>
  </si>
  <si>
    <t>Record type</t>
  </si>
  <si>
    <t>RSNUM</t>
  </si>
  <si>
    <t>Number of reservation/dependent requirements</t>
  </si>
  <si>
    <t>38541018</t>
  </si>
  <si>
    <t>RSPOS</t>
  </si>
  <si>
    <t>Item Number of Reservation / Dependent Requirements</t>
  </si>
  <si>
    <t>1027</t>
  </si>
  <si>
    <t>SAKTO</t>
  </si>
  <si>
    <t>G/L Account Number</t>
  </si>
  <si>
    <t>0000999999</t>
  </si>
  <si>
    <t>SALK3</t>
  </si>
  <si>
    <t>Value of total valuated stock before the posting</t>
  </si>
  <si>
    <t>-24159.52</t>
  </si>
  <si>
    <t>77769711449.36</t>
  </si>
  <si>
    <t>SGTXT</t>
  </si>
  <si>
    <t>varchar(50)</t>
  </si>
  <si>
    <t>Item Text</t>
  </si>
  <si>
    <t>—  Visitor</t>
  </si>
  <si>
    <t>SGT_CHINT</t>
  </si>
  <si>
    <t>Discrete Batch Number</t>
  </si>
  <si>
    <t>SGT_RCAT</t>
  </si>
  <si>
    <t>Requirement Segment</t>
  </si>
  <si>
    <t>SGT_SCAT</t>
  </si>
  <si>
    <t>Stock Segment</t>
  </si>
  <si>
    <t>SGT_UMSCAT</t>
  </si>
  <si>
    <t>Receiving/Issuing Stock Segment</t>
  </si>
  <si>
    <t>SHKUM</t>
  </si>
  <si>
    <t>This column is sparse.
Null and blank values: 178,727,852
Rows profiled: 179,476,143</t>
  </si>
  <si>
    <t>Debit/credit indicator in revaluation</t>
  </si>
  <si>
    <t>S</t>
  </si>
  <si>
    <t>SHKZG</t>
  </si>
  <si>
    <t>Debit/Credit Indicator</t>
  </si>
  <si>
    <t>H</t>
  </si>
  <si>
    <t>SJAHR</t>
  </si>
  <si>
    <t>SMBLN</t>
  </si>
  <si>
    <t>This column is sparse.
Null and blank values: 179,280,343
Rows profiled: 179,476,143</t>
  </si>
  <si>
    <t>5024559630</t>
  </si>
  <si>
    <t>SMBLP</t>
  </si>
  <si>
    <t>Item in Material Document</t>
  </si>
  <si>
    <t>564</t>
  </si>
  <si>
    <t>SOBKZ</t>
  </si>
  <si>
    <t>This column is sparse.
Null and blank values: 179,472,020
Rows profiled: 179,476,143</t>
  </si>
  <si>
    <t>Special Stock Indicator</t>
  </si>
  <si>
    <t>W</t>
  </si>
  <si>
    <t>SPE_GTS_STOCK_TY</t>
  </si>
  <si>
    <t>GTS Stock Type</t>
  </si>
  <si>
    <t>TANUM</t>
  </si>
  <si>
    <t>Transfer Order Number</t>
  </si>
  <si>
    <t>TBNUM</t>
  </si>
  <si>
    <t>Transfer Requirement Number</t>
  </si>
  <si>
    <t>279051</t>
  </si>
  <si>
    <t>TBPOS</t>
  </si>
  <si>
    <t>Transfer Requirement Item</t>
  </si>
  <si>
    <t>207</t>
  </si>
  <si>
    <t>TBPRI</t>
  </si>
  <si>
    <t>Transfer Priority</t>
  </si>
  <si>
    <t>TCODE2_MKPF</t>
  </si>
  <si>
    <t>TXJCD</t>
  </si>
  <si>
    <t>varchar(15)</t>
  </si>
  <si>
    <t>Tax Jurisdiction</t>
  </si>
  <si>
    <t>USVA2383625321</t>
  </si>
  <si>
    <t>UBNUM</t>
  </si>
  <si>
    <t>Posting Change Number</t>
  </si>
  <si>
    <t>2011</t>
  </si>
  <si>
    <t>UMBAR</t>
  </si>
  <si>
    <t>This column is sparse.
Null and blank values: 179,287,731
Rows profiled: 179,476,143</t>
  </si>
  <si>
    <t>Valuation Type of Transfer Batch</t>
  </si>
  <si>
    <t>0001702165</t>
  </si>
  <si>
    <t>UMCHA</t>
  </si>
  <si>
    <t>This column is sparse.
Null and blank values: 179,287,730
Rows profiled: 179,476,143</t>
  </si>
  <si>
    <t>Receiving/Issuing Batch</t>
  </si>
  <si>
    <t>UMLGO</t>
  </si>
  <si>
    <t>This column is sparse.
Null and blank values: 167,717,133
Rows profiled: 179,476,143</t>
  </si>
  <si>
    <t>Receiving/issuing storage location</t>
  </si>
  <si>
    <t>UMMAB</t>
  </si>
  <si>
    <t>Receiving/Issuing Material</t>
  </si>
  <si>
    <t>YT:TBB</t>
  </si>
  <si>
    <t>UMMAT</t>
  </si>
  <si>
    <t>UMSOK</t>
  </si>
  <si>
    <t>This column is sparse.
Null and blank values: 179,472,168
Rows profiled: 179,476,143</t>
  </si>
  <si>
    <t>Special stock indicator for physical stock transfer</t>
  </si>
  <si>
    <t>UMWRK</t>
  </si>
  <si>
    <t>Receiving plant/issuing plant</t>
  </si>
  <si>
    <t>9010</t>
  </si>
  <si>
    <t>UMZST</t>
  </si>
  <si>
    <t>Status of Transfer Batch</t>
  </si>
  <si>
    <t>UMZUS</t>
  </si>
  <si>
    <t>Status key of transfer batch</t>
  </si>
  <si>
    <t>URZEI</t>
  </si>
  <si>
    <t>Original line in material document</t>
  </si>
  <si>
    <t>4887</t>
  </si>
  <si>
    <t>USNAM_MKPF</t>
  </si>
  <si>
    <t>VBELN_IM</t>
  </si>
  <si>
    <t>MB01</t>
  </si>
  <si>
    <t>VBELP_IM</t>
  </si>
  <si>
    <t>Delivery Item</t>
  </si>
  <si>
    <t>24450</t>
  </si>
  <si>
    <t>VFDAT</t>
  </si>
  <si>
    <t>Shelf Life Expiration or Best-Before Date</t>
  </si>
  <si>
    <t>VGART_MKPF</t>
  </si>
  <si>
    <t>VKMWS</t>
  </si>
  <si>
    <t>VKWRA</t>
  </si>
  <si>
    <t>Value at sales prices excluding value-added tax</t>
  </si>
  <si>
    <t>VKWRT</t>
  </si>
  <si>
    <t>Value at Sales Prices Including Value-Added Tax</t>
  </si>
  <si>
    <t>VPRSV</t>
  </si>
  <si>
    <t>Price control indicator</t>
  </si>
  <si>
    <t>VPTNR</t>
  </si>
  <si>
    <t>Partner account number</t>
  </si>
  <si>
    <t>VSCHN</t>
  </si>
  <si>
    <t>This column is sparse.
Null and blank values: 162,165,161
Rows profiled: 179,476,143</t>
  </si>
  <si>
    <t>Ind: interim storage posting for source stor.type and bin</t>
  </si>
  <si>
    <t>WAERS</t>
  </si>
  <si>
    <t>varchar(5)</t>
  </si>
  <si>
    <t>Currency Key</t>
  </si>
  <si>
    <t>CAD</t>
  </si>
  <si>
    <t>USD</t>
  </si>
  <si>
    <t>WEANZ</t>
  </si>
  <si>
    <t>Number of GR/GI Slips to Be Printed</t>
  </si>
  <si>
    <t>WEMPF</t>
  </si>
  <si>
    <t>Goods recipient</t>
  </si>
  <si>
    <t>zavala jesus</t>
  </si>
  <si>
    <t>WERKS</t>
  </si>
  <si>
    <t>Branch</t>
  </si>
  <si>
    <t>0121</t>
  </si>
  <si>
    <t>WERTU</t>
  </si>
  <si>
    <t>Value Updating in Material Master Record</t>
  </si>
  <si>
    <t>WEUNB</t>
  </si>
  <si>
    <t>This column is sparse.
Null and blank values: 179,472,331
Rows profiled: 179,476,143</t>
  </si>
  <si>
    <t>Goods Receipt, Non-Valuated</t>
  </si>
  <si>
    <t>WRF_CHARSTC1</t>
  </si>
  <si>
    <t>Characteristic Value 1</t>
  </si>
  <si>
    <t>WRF_CHARSTC2</t>
  </si>
  <si>
    <t>Characteristic Value 2</t>
  </si>
  <si>
    <t>WRF_CHARSTC3</t>
  </si>
  <si>
    <t>Characteristic Value 3</t>
  </si>
  <si>
    <t>XAUTO</t>
  </si>
  <si>
    <t>This column is sparse.
Null and blank values: 170,197,373
Rows profiled: 179,476,143</t>
  </si>
  <si>
    <t>Item automatically created</t>
  </si>
  <si>
    <t>XBEAU</t>
  </si>
  <si>
    <t>Purchase order created at time of goods receipt</t>
  </si>
  <si>
    <t>XBLNR_MKPF</t>
  </si>
  <si>
    <t>XBLVS</t>
  </si>
  <si>
    <t>Indicator: posting in warehouse management system</t>
  </si>
  <si>
    <t>XMACC</t>
  </si>
  <si>
    <t>Multiple Account Assignment</t>
  </si>
  <si>
    <t>XOBEW</t>
  </si>
  <si>
    <t>Vendor Stock Valuation Indicator</t>
  </si>
  <si>
    <t>XRUEJ</t>
  </si>
  <si>
    <t>This column is sparse.
Null and blank values: 179,474,665
Rows profiled: 179,476,143</t>
  </si>
  <si>
    <t>Indicator: post to previous year</t>
  </si>
  <si>
    <t>XRUEM</t>
  </si>
  <si>
    <t>This column is sparse.
Null and blank values: 178,707,508
Rows profiled: 179,476,143</t>
  </si>
  <si>
    <t>Allow Posting to Previous Period (Backposting)</t>
  </si>
  <si>
    <t>XSAUF</t>
  </si>
  <si>
    <t>Indicator: Posting to Order Is Statistical</t>
  </si>
  <si>
    <t>XSERG</t>
  </si>
  <si>
    <t>Indicator: Posting to Profitability Analysis Is Statistical</t>
  </si>
  <si>
    <t>XSKST</t>
  </si>
  <si>
    <t>Indicator: Statistical Posting to Cost Center</t>
  </si>
  <si>
    <t>XSPRO</t>
  </si>
  <si>
    <t>Indicator: Posting to Project Is Statistical</t>
  </si>
  <si>
    <t>XWOFF</t>
  </si>
  <si>
    <t>Calculation of val. open</t>
  </si>
  <si>
    <t>XWSBR</t>
  </si>
  <si>
    <t>Reversal of GR allowed for GR-based IV despite invoice</t>
  </si>
  <si>
    <t>ZEILE</t>
  </si>
  <si>
    <t>ZEKKN</t>
  </si>
  <si>
    <t>Sequential Number of Account Assignment</t>
  </si>
  <si>
    <t>ZUSCH</t>
  </si>
  <si>
    <t>Batch status key</t>
  </si>
  <si>
    <t>ZUSTD</t>
  </si>
  <si>
    <t>Batch in Restricted-Use Stock</t>
  </si>
  <si>
    <t>ZUSTD_T156M</t>
  </si>
  <si>
    <t>Stock Type Modification (Read from Table T156M)</t>
  </si>
  <si>
    <t>2</t>
  </si>
  <si>
    <t>F</t>
  </si>
  <si>
    <t>Desc</t>
  </si>
  <si>
    <t>MSEG</t>
  </si>
  <si>
    <t>Table</t>
  </si>
  <si>
    <t>dim_material</t>
  </si>
  <si>
    <t>Branch (WERKS)</t>
  </si>
  <si>
    <t>dim_plant</t>
  </si>
  <si>
    <t>dim_movement_type</t>
  </si>
  <si>
    <t>N</t>
  </si>
  <si>
    <t>Transaction/Event Type (VGART)</t>
  </si>
  <si>
    <t>dim_transaction_event_type</t>
  </si>
  <si>
    <t>Document Type (BLART)</t>
  </si>
  <si>
    <t>dim_accounting_doc_type</t>
  </si>
  <si>
    <t>Document type of revaluation document (BLAUM)</t>
  </si>
  <si>
    <t>dim_storage_location</t>
  </si>
  <si>
    <t>dim_vendor</t>
  </si>
  <si>
    <t>dim_customer</t>
  </si>
  <si>
    <t>dim_uom</t>
  </si>
  <si>
    <t>dim_cost_center</t>
  </si>
  <si>
    <t>dim_coorder</t>
  </si>
  <si>
    <t>dim_warehouse</t>
  </si>
  <si>
    <t>dim_storage_type</t>
  </si>
  <si>
    <t>dim_storage_bins</t>
  </si>
  <si>
    <t>dim_movement_reason</t>
  </si>
  <si>
    <t>Model Summary</t>
  </si>
  <si>
    <t>Model Exists / Requires Regression Modeling</t>
  </si>
  <si>
    <t>Non-Standard logic</t>
  </si>
  <si>
    <t>Sources:</t>
  </si>
  <si>
    <t>Change Log</t>
  </si>
  <si>
    <t>Model Name</t>
  </si>
  <si>
    <t>stg_goods_movement</t>
  </si>
  <si>
    <t>Hyperlink</t>
  </si>
  <si>
    <t>Source Name:</t>
  </si>
  <si>
    <t>Columns:</t>
  </si>
  <si>
    <t>%:</t>
  </si>
  <si>
    <t>Approved By</t>
  </si>
  <si>
    <t>Approved Date</t>
  </si>
  <si>
    <t>Changed by</t>
  </si>
  <si>
    <t>Changed on</t>
  </si>
  <si>
    <t>Change</t>
  </si>
  <si>
    <t>Model Type</t>
  </si>
  <si>
    <t>Stage</t>
  </si>
  <si>
    <t>SPRAS = "E" or "EN"</t>
  </si>
  <si>
    <t>Artifact Type</t>
  </si>
  <si>
    <t>View</t>
  </si>
  <si>
    <t>Database Name</t>
  </si>
  <si>
    <t>Analytics_Dev</t>
  </si>
  <si>
    <t>Database Schema</t>
  </si>
  <si>
    <t>stage</t>
  </si>
  <si>
    <t>Table Description</t>
  </si>
  <si>
    <t>Comment</t>
  </si>
  <si>
    <t>Biz Filter Logic</t>
  </si>
  <si>
    <t>Snapshot</t>
  </si>
  <si>
    <t>No</t>
  </si>
  <si>
    <t xml:space="preserve">    Strategy</t>
  </si>
  <si>
    <t xml:space="preserve">    Unique_key</t>
  </si>
  <si>
    <t xml:space="preserve">    Updated_at</t>
  </si>
  <si>
    <t>Size</t>
  </si>
  <si>
    <t>Column Name</t>
  </si>
  <si>
    <t>Source</t>
  </si>
  <si>
    <t>Default Value</t>
  </si>
  <si>
    <t>Datatype</t>
  </si>
  <si>
    <t>Key</t>
  </si>
  <si>
    <t>Join Condition</t>
  </si>
  <si>
    <t>Persist Column</t>
  </si>
  <si>
    <t>Alias</t>
  </si>
  <si>
    <t>Logic</t>
  </si>
  <si>
    <t>Number of Material Document (MBLNR)</t>
  </si>
  <si>
    <t>Y</t>
  </si>
  <si>
    <t xml:space="preserve">material_doc_num  </t>
  </si>
  <si>
    <t>MKPF</t>
  </si>
  <si>
    <t>Material Document Year (MJAHR)</t>
  </si>
  <si>
    <t>mseg.mjahr = mkpf.mjahr and mseg.mblnr = mkpf.mblnr</t>
  </si>
  <si>
    <t>material_doc_year</t>
  </si>
  <si>
    <t>Item in Material Document (ZEILE)</t>
  </si>
  <si>
    <t xml:space="preserve">doc_item  </t>
  </si>
  <si>
    <t>Material (MATNR)</t>
  </si>
  <si>
    <t>SAP_MATERIAL_NUMBER</t>
  </si>
  <si>
    <t>MATERIAL_KEY</t>
  </si>
  <si>
    <t>MSEG.MATNR = dim_material.sap_material_number</t>
  </si>
  <si>
    <t>plant</t>
  </si>
  <si>
    <t>plant_key</t>
  </si>
  <si>
    <t>mseg.WERKS = dim_plant.plant</t>
  </si>
  <si>
    <t>Storage Location (LGORT)</t>
  </si>
  <si>
    <t xml:space="preserve">storage_loc  </t>
  </si>
  <si>
    <t>storage_location_key</t>
  </si>
  <si>
    <t>mseg.LGORT = dim_storage_location.storage_location and 
mseg.WERKS = dim_storage_location.plant</t>
  </si>
  <si>
    <t>Movement Type (Inventory Management) (BWART)</t>
  </si>
  <si>
    <t>movement_type</t>
  </si>
  <si>
    <t>movement_type_key</t>
  </si>
  <si>
    <t>MSEG.BWART = dim_movement_type.movement_type</t>
  </si>
  <si>
    <t>Pstng Date (BUDAT)</t>
  </si>
  <si>
    <t>dats(8)</t>
  </si>
  <si>
    <t>posting_date</t>
  </si>
  <si>
    <t>User Name (USNAM)</t>
  </si>
  <si>
    <t>user_name</t>
  </si>
  <si>
    <t>Reference (XBLNR)</t>
  </si>
  <si>
    <t>reference_doc_number</t>
  </si>
  <si>
    <t>Reference Document Number (XBLNR_MKPF)</t>
  </si>
  <si>
    <t>reference_doc_number_mkpf</t>
  </si>
  <si>
    <t>Quantity in unit of entry (ERFMG)</t>
  </si>
  <si>
    <t>quan(13)</t>
  </si>
  <si>
    <t xml:space="preserve">quantity  </t>
  </si>
  <si>
    <t>(if SHKZG = 'H', 'ERFMG' * -1, 
elif SHKZG = 'S', 'ERFMG' * 1)</t>
  </si>
  <si>
    <t>Unit of entry (ERFME)</t>
  </si>
  <si>
    <t>unit(3)</t>
  </si>
  <si>
    <t xml:space="preserve">entry_unit  </t>
  </si>
  <si>
    <t>uom_key</t>
  </si>
  <si>
    <t>mseg.ERFME = dim_uom.uom</t>
  </si>
  <si>
    <t>entry_unit_key</t>
  </si>
  <si>
    <t>Receiving plant/issuing plant (UMWRK)</t>
  </si>
  <si>
    <t xml:space="preserve">recv_issue_plant  </t>
  </si>
  <si>
    <t>mseg.UMWRK = dim_plant.plant</t>
  </si>
  <si>
    <t>recv_issue_plant_key</t>
  </si>
  <si>
    <t>Amount in local currency (DMBTR)</t>
  </si>
  <si>
    <t>curr(13)</t>
  </si>
  <si>
    <t>amount_lc</t>
  </si>
  <si>
    <t>(if SHKZG = 'H', 'DMBTR' * -1, 
elif SHKZG = 'S', 'DMBTR' * 1)</t>
  </si>
  <si>
    <t>Debit/Credit Indicator (SHKZG)</t>
  </si>
  <si>
    <t>debit_credit_flag</t>
  </si>
  <si>
    <t>H = Credit, S = Debit</t>
  </si>
  <si>
    <t>transaction_event_type</t>
  </si>
  <si>
    <t>transaction_event_type_key</t>
  </si>
  <si>
    <t>mkpf.vgart = dim_transaction_event_type.transaction_event_type</t>
  </si>
  <si>
    <t>accounting_doc_type</t>
  </si>
  <si>
    <t>accounting_doc_type_key</t>
  </si>
  <si>
    <t>mkpf.BLART = dim_accounting_doc_type.accounting_doc_type</t>
  </si>
  <si>
    <t>revaluation_doc_type</t>
  </si>
  <si>
    <t>mkpf.BLAUM = dim_accounting_doc_type.accounting_doc_type</t>
  </si>
  <si>
    <t>revaluation_doc_type_key</t>
  </si>
  <si>
    <t>Posting Date in the Document (BUDAT)</t>
  </si>
  <si>
    <t>Day On Which Accounting Document Was Entered (CPUDT)</t>
  </si>
  <si>
    <t>accounting_doc_entry_date</t>
  </si>
  <si>
    <t>Time of Entry (CPUTM)</t>
  </si>
  <si>
    <t>entry_time</t>
  </si>
  <si>
    <t>Last Changed On (AEDAT)</t>
  </si>
  <si>
    <t>last_changed_on</t>
  </si>
  <si>
    <t>Document Header Text (BKTXT)</t>
  </si>
  <si>
    <t>document_header_text</t>
  </si>
  <si>
    <t>Version for Printing GR/GI Slip (WEVER)</t>
  </si>
  <si>
    <t>gr_gi_slip_version</t>
  </si>
  <si>
    <t>CASE WHEN "1" THEN "Individual Slip"
WHEN "2" THEN "Individual Slip with Inspection Text"
WHEN "3"THEN "Collective Slip"
ELSE NULL
END AS gr_gi_slip_version</t>
  </si>
  <si>
    <t>Goods Receipt/Issue Slip Number (XABLN)</t>
  </si>
  <si>
    <t>gr_gi_slip_number</t>
  </si>
  <si>
    <t>Logical System (AWSYS)</t>
  </si>
  <si>
    <t>logical_system</t>
  </si>
  <si>
    <t>Transaction Code (TCODE2)</t>
  </si>
  <si>
    <t>transaction_code</t>
  </si>
  <si>
    <t>Control posting for external WMS (BFWMS)</t>
  </si>
  <si>
    <t>external_wms_posting</t>
  </si>
  <si>
    <t>CASE WHEN "1" THEN "Execute stock change in ERP"
WHEN "2" THEN "Create delivery and transmit to WM"
ELSE NULL
END AS external_wms_posting</t>
  </si>
  <si>
    <t>Time of Goods Issue (Local, Relating to a Plant) (SPE_BUDAT_UHR)</t>
  </si>
  <si>
    <t>goods_issue_time</t>
  </si>
  <si>
    <t>Delivery (LE_VBELN)</t>
  </si>
  <si>
    <t>delivery_number</t>
  </si>
  <si>
    <t>Unique identification of document line (LINE_ID)</t>
  </si>
  <si>
    <t xml:space="preserve">line_id  </t>
  </si>
  <si>
    <t>Identifier of immediately superior line (PARENT_ID)</t>
  </si>
  <si>
    <t xml:space="preserve">parent_id  </t>
  </si>
  <si>
    <t>Item automatically created (XAUTO)</t>
  </si>
  <si>
    <t xml:space="preserve">auto_item  </t>
  </si>
  <si>
    <t>CASE WHEN 'X' THEN '02' ELSE '01' END AS T156M_counter</t>
  </si>
  <si>
    <t>mvnt_type_quantity_posting_key</t>
  </si>
  <si>
    <t>dim_movement_type_quantity_posting</t>
  </si>
  <si>
    <t>MSEG.XAUTO = dim_movement_type_quantity_posting.CNT02</t>
  </si>
  <si>
    <t>Batch Number (CHARG)</t>
  </si>
  <si>
    <t>batch_number</t>
  </si>
  <si>
    <t>Vendor's account number (LIFNR)</t>
  </si>
  <si>
    <t xml:space="preserve">vendor </t>
  </si>
  <si>
    <t>vendor_key</t>
  </si>
  <si>
    <t>MSEG.LIFNR = dim_vendor.vendor</t>
  </si>
  <si>
    <t>Account number of customer (KUNNR)</t>
  </si>
  <si>
    <t xml:space="preserve">customer </t>
  </si>
  <si>
    <t>customer_key</t>
  </si>
  <si>
    <t>MSEG.KUNNR = dim_customer.customer_number</t>
  </si>
  <si>
    <t>Currency Key (WAERS)</t>
  </si>
  <si>
    <t>currency_code_name</t>
  </si>
  <si>
    <t>Debit/credit indicator in revaluation (SHKUM)</t>
  </si>
  <si>
    <t xml:space="preserve">debit_credit_reval_ind  </t>
  </si>
  <si>
    <t>H = Credit, S=Debit</t>
  </si>
  <si>
    <t>Valuation Type (BWTAR)</t>
  </si>
  <si>
    <t>valuation_type</t>
  </si>
  <si>
    <t>Quantity (MENGE)</t>
  </si>
  <si>
    <t>transaction_quantity</t>
  </si>
  <si>
    <t>Base Unit of Measure (MEINS)</t>
  </si>
  <si>
    <t>base_unit</t>
  </si>
  <si>
    <t>MSEG.MEINS = dim_uom.uom</t>
  </si>
  <si>
    <t>base_unit_key</t>
  </si>
  <si>
    <t>Quantity in Purchase Order Price Unit (BPMNG)</t>
  </si>
  <si>
    <t>qty_price_unit</t>
  </si>
  <si>
    <t>Order Price Unit (Purchasing) (BPRME)</t>
  </si>
  <si>
    <t xml:space="preserve">order_price_unit  </t>
  </si>
  <si>
    <t>MSEG.BPRME = dim_uom.uom</t>
  </si>
  <si>
    <t>order_price_unit_key</t>
  </si>
  <si>
    <t>Purchase order number (EBELN)</t>
  </si>
  <si>
    <t>po_doc_number</t>
  </si>
  <si>
    <t>Item Number of Purchasing Document (EBELP)</t>
  </si>
  <si>
    <t>po_doc_item</t>
  </si>
  <si>
    <t>Fiscal Year of a Reference Document (LFBJA)</t>
  </si>
  <si>
    <t xml:space="preserve">ref_doc_year  </t>
  </si>
  <si>
    <t>Document No. of a Reference Document (LFBNR)</t>
  </si>
  <si>
    <t>document_no_ref_doc_num</t>
  </si>
  <si>
    <t>Item of a Reference Document (LFPOS)</t>
  </si>
  <si>
    <t>reference_doc_item_num</t>
  </si>
  <si>
    <t>Material Document Year (SJAHR)</t>
  </si>
  <si>
    <t xml:space="preserve">sec_doc_year  </t>
  </si>
  <si>
    <t>Number of Material Document (SMBLN)</t>
  </si>
  <si>
    <t xml:space="preserve">sec_doc_num  </t>
  </si>
  <si>
    <t>Item in Material Document (SMBLP)</t>
  </si>
  <si>
    <t xml:space="preserve">sec_doc_item  </t>
  </si>
  <si>
    <t>Delivery Completed Indicator (ELIKZ)</t>
  </si>
  <si>
    <t>deliv_complete_ind</t>
  </si>
  <si>
    <t>X = Yes, Else = No</t>
  </si>
  <si>
    <t>Item Text (SGTXT)</t>
  </si>
  <si>
    <t>item_text</t>
  </si>
  <si>
    <t>Goods recipient (WEMPF)</t>
  </si>
  <si>
    <t xml:space="preserve">goods_recipient  </t>
  </si>
  <si>
    <t>Controlling Area (KOKRS)</t>
  </si>
  <si>
    <t xml:space="preserve">controlling_area  </t>
  </si>
  <si>
    <t>when = "1000", "Rush Enterprises, Inc."</t>
  </si>
  <si>
    <t>Cost Center (KOSTL)</t>
  </si>
  <si>
    <t>cost_center</t>
  </si>
  <si>
    <t>cost_center_key</t>
  </si>
  <si>
    <t>MSEG.KOSTL = dim_cost_center.cost_center and 
MSEG.KOKRS =  dim_cost_center.co_area</t>
  </si>
  <si>
    <t>DATE COLUMN MISSING TO JOIN. DATBI</t>
  </si>
  <si>
    <t>Old: Project number : No longer used --&gt; PS_POSNR (PROJN)</t>
  </si>
  <si>
    <t xml:space="preserve">old_project_num  </t>
  </si>
  <si>
    <t>Order Number (AUFNR)</t>
  </si>
  <si>
    <t xml:space="preserve">order_num  </t>
  </si>
  <si>
    <t>coorder_key</t>
  </si>
  <si>
    <t>MSEG.AUFNR = dim_coorder.COORDER_NUMBER</t>
  </si>
  <si>
    <t>Fiscal Year (GJAHR)</t>
  </si>
  <si>
    <t>fiscal_year</t>
  </si>
  <si>
    <t>Allow Posting to Previous Period (Backposting) (XRUEM)</t>
  </si>
  <si>
    <t xml:space="preserve">allow_backpost  </t>
  </si>
  <si>
    <t>Company Code (BUKRS)</t>
  </si>
  <si>
    <t>company_code</t>
  </si>
  <si>
    <t>BUKRS CTE for T001</t>
  </si>
  <si>
    <t>Number of reservation/dependent requirements (RSNUM)</t>
  </si>
  <si>
    <t xml:space="preserve">res_num  </t>
  </si>
  <si>
    <t>Item Number of Reservation / Dependent Requirements (RSPOS)</t>
  </si>
  <si>
    <t xml:space="preserve">res_item_num  </t>
  </si>
  <si>
    <t>Transaction/event is relevant to statistics (KZSTR)</t>
  </si>
  <si>
    <t xml:space="preserve">trans_event_stat  </t>
  </si>
  <si>
    <t>CASE WHEN "" THEN "Not relevant"
WHEN "2" THEN "Document evaluations and standard analyses (update)"
WHEN "3" THEN "Standard analyses only (update)"
ELSE NULL
END AS trans_event_stat</t>
  </si>
  <si>
    <t>Receiving/Issuing Material (UMMAT)</t>
  </si>
  <si>
    <t xml:space="preserve">recv_issue_mat  </t>
  </si>
  <si>
    <t>material_key</t>
  </si>
  <si>
    <t>MSEG.UMMAT = dim_material.sap_material_number</t>
  </si>
  <si>
    <t>recv_issue_mat_key</t>
  </si>
  <si>
    <t>Receiving/issuing storage location (UMLGO)</t>
  </si>
  <si>
    <t xml:space="preserve">recv_issue_storage  </t>
  </si>
  <si>
    <t>MSEG.UMLGO = dim_storage_location.storage_location and 
MSEG.WERKS = dim_storage_location.plant</t>
  </si>
  <si>
    <t>recv_issue_storage_key</t>
  </si>
  <si>
    <t>Receiving/Issuing Batch (UMCHA)</t>
  </si>
  <si>
    <t xml:space="preserve">recv_issue_batch  </t>
  </si>
  <si>
    <t>Valuation Type of Transfer Batch (UMBAR)</t>
  </si>
  <si>
    <t xml:space="preserve">transfer_batch_type  </t>
  </si>
  <si>
    <t>Movement Indicator (KZBEW)</t>
  </si>
  <si>
    <t xml:space="preserve">move_ind  </t>
  </si>
  <si>
    <t>CASE WHEN "B" THEN  "Goods movement for purchase order"
WHEN "F" THEN  "Goods movement for production order"
WHEN "L" THEN  "Goods movement for delivery note"
WHEN "K" THEN  "Goods movement for kanban requirement (WM - internal only)"
WHEN "O" THEN  "Subsequent adjustment of "material-provided" consumption"
WHEN "W" THEN  "Subsequent adjustment of proportion/product unit material"
ELSE  "Goods movement w/o reference"
END AS move_ind</t>
  </si>
  <si>
    <t>Consumption posting (KZVBR)</t>
  </si>
  <si>
    <t xml:space="preserve">consump_posting  </t>
  </si>
  <si>
    <t>Receipt Indicator (KZZUG)</t>
  </si>
  <si>
    <t xml:space="preserve">receipt_ind  </t>
  </si>
  <si>
    <t>CASE WHEN "" THEN "Normal receipt"
WHEN "X" THEN "Stock transport order"
WHEN "L" THEN "Tied empties"
ELSE NULL
END AS recepit_ind</t>
  </si>
  <si>
    <t>Warehouse Number / Warehouse Complex (LGNUM)</t>
  </si>
  <si>
    <t xml:space="preserve">warehouse_num  </t>
  </si>
  <si>
    <t>WAREHOUSE_NUMBER_KEY</t>
  </si>
  <si>
    <t>MSEG.LGNUM = dim_warehouse.warehouse_number</t>
  </si>
  <si>
    <t>Storage Type (LGTYP)</t>
  </si>
  <si>
    <t xml:space="preserve">storage_type  </t>
  </si>
  <si>
    <t>storage_type_key</t>
  </si>
  <si>
    <t>MSEG.LGNUM = dim_storage_type.warehouse_number and
MSEG.LGTYP = dim_storage_type.storage_type</t>
  </si>
  <si>
    <t>Storage Bin (LGPLA)</t>
  </si>
  <si>
    <t xml:space="preserve">storage_bin  </t>
  </si>
  <si>
    <t>storage_bin_key</t>
  </si>
  <si>
    <t>MSEG.LGNUM = dim_storage_bins.warehouse_number and
MSEG.LGTYP = dim_storage_bins.storage_type  and
MSEG.LGPLA = dim_storage_bins.storage_bin</t>
  </si>
  <si>
    <t>Movement Type for Warehouse Management (BWLVS)</t>
  </si>
  <si>
    <t>warehouse_movement_type</t>
  </si>
  <si>
    <t>warehouse_movement_type_key</t>
  </si>
  <si>
    <t>dim_warehouse_movement_type</t>
  </si>
  <si>
    <t>mseg.BWLVS = dim_warehouse_movement_type.warehouse_movement_type and mseg.LGNUM = dim_warehouse_movement_type.warehosue_number</t>
  </si>
  <si>
    <t>Transfer Requirement Number (TBNUM)</t>
  </si>
  <si>
    <t xml:space="preserve">transfer_req_num  </t>
  </si>
  <si>
    <t>Transfer Requirement Item (TBPOS)</t>
  </si>
  <si>
    <t xml:space="preserve">transfer_req_item  </t>
  </si>
  <si>
    <t>Indicator: posting in warehouse management system (XBLVS)</t>
  </si>
  <si>
    <t xml:space="preserve">whs_posting_ind  </t>
  </si>
  <si>
    <t>Ind: interim storage posting for source stor.type and bin (VSCHN)</t>
  </si>
  <si>
    <t xml:space="preserve">src_interim_posting  </t>
  </si>
  <si>
    <t>Ind.: interim storage posting for dest.stor.type and bin (NSCHN)</t>
  </si>
  <si>
    <t xml:space="preserve">dest_interim_posting  </t>
  </si>
  <si>
    <t>Indicator: dynamic storage bin (DYPLA)</t>
  </si>
  <si>
    <t xml:space="preserve">dyn_storage_bin  </t>
  </si>
  <si>
    <t>Number of GR/GI Slips to Be Printed (WEANZ)</t>
  </si>
  <si>
    <t xml:space="preserve">gr_gi_slips_num  </t>
  </si>
  <si>
    <t>Reason for Movement (GRUND)</t>
  </si>
  <si>
    <t>movement_reason</t>
  </si>
  <si>
    <t>movement_reason_key</t>
  </si>
  <si>
    <t>mseg.GRUND = dim_movement_reason.movement_reason and mseg.BWART = dim_movement_reason.movement_type</t>
  </si>
  <si>
    <t>Profit Center (PRCTR)</t>
  </si>
  <si>
    <t xml:space="preserve">profit_center  </t>
  </si>
  <si>
    <t>profit_center_key</t>
  </si>
  <si>
    <t>dim_profit_center</t>
  </si>
  <si>
    <t>Order item number (AUFPS)</t>
  </si>
  <si>
    <t xml:space="preserve">order_item  </t>
  </si>
  <si>
    <t>G/L Account Number (SAKTO)</t>
  </si>
  <si>
    <t xml:space="preserve">gl_account  </t>
  </si>
  <si>
    <t>gl_account_key</t>
  </si>
  <si>
    <t>dim_gl_account</t>
  </si>
  <si>
    <t>MSEG.SAKTO = dim_gl_account.gl_account_nbr</t>
  </si>
  <si>
    <t>Purchase Order Unit of Measure (BSTME)</t>
  </si>
  <si>
    <t xml:space="preserve">po_unit  </t>
  </si>
  <si>
    <t>Vendor to be supplied/who is to receive delivery (EMLIF)</t>
  </si>
  <si>
    <t xml:space="preserve">supplier  </t>
  </si>
  <si>
    <t>Shelf Life Expiration or Best-Before Date (VFDAT)</t>
  </si>
  <si>
    <t xml:space="preserve">shelf_life_date  </t>
  </si>
  <si>
    <t>Partner Profit Center (PPRCTR)</t>
  </si>
  <si>
    <t xml:space="preserve">partner_profit_center  </t>
  </si>
  <si>
    <t>Material in Respect of Which Stock is Managed (MATBF)</t>
  </si>
  <si>
    <t xml:space="preserve">stock_material  </t>
  </si>
  <si>
    <t>Receiving/Issuing Material (UMMAB)</t>
  </si>
  <si>
    <t xml:space="preserve">recv_issue_mat_2  </t>
  </si>
  <si>
    <t>Posting string for quantities (BUSTM)</t>
  </si>
  <si>
    <t xml:space="preserve">post_str_qty  </t>
  </si>
  <si>
    <t xml:space="preserve">MSEG.BUSTM = dim_movement_type_quantity_posting.post_str_qty  </t>
  </si>
  <si>
    <t>Posting String for Values (BUSTW)</t>
  </si>
  <si>
    <t xml:space="preserve">post_str_val  </t>
  </si>
  <si>
    <t>Quantity Updating in Material Master Record (MENGU)</t>
  </si>
  <si>
    <t xml:space="preserve">qty_update  </t>
  </si>
  <si>
    <t>Value Updating in Material Master Record (WERTU)</t>
  </si>
  <si>
    <t xml:space="preserve">val_update  </t>
  </si>
  <si>
    <t>Total valuated stock before the posting (LBKUM)</t>
  </si>
  <si>
    <t xml:space="preserve">pre_post_stock  </t>
  </si>
  <si>
    <t>Price control indicator (VPRSV)</t>
  </si>
  <si>
    <t xml:space="preserve">price_ctrl_ind  </t>
  </si>
  <si>
    <t>S = Standard price
V = Moving average price/periodic unit price</t>
  </si>
  <si>
    <t>Reference date for settlement (DABRBZ)</t>
  </si>
  <si>
    <t xml:space="preserve">settle_ref_date  </t>
  </si>
  <si>
    <t>Reference date for settlement (DABRZ)</t>
  </si>
  <si>
    <t xml:space="preserve">settle_ref_date_2  </t>
  </si>
  <si>
    <t>Original line in material document (URZEI)</t>
  </si>
  <si>
    <t xml:space="preserve">orig_doc_line  </t>
  </si>
  <si>
    <t>Tax Jurisdiction (TXJCD)</t>
  </si>
  <si>
    <t>tax_jurisdiction</t>
  </si>
  <si>
    <t>Date of Manufacture (HSDAT)</t>
  </si>
  <si>
    <t xml:space="preserve">manufacture_date  </t>
  </si>
  <si>
    <t>Stock Type Modification (Read from Table T156M) (ZUSTD_T156M)</t>
  </si>
  <si>
    <t xml:space="preserve">stock_type_mod  </t>
  </si>
  <si>
    <t>CASE WHEN "0" THEN "Restricted-Use Stock"
WHEN "1" THEN "Unrestricted-Use Stock"
WHEN "2" THEN "Stock in Quality Inspection"
WHEN "3" THEN "Blocked Stock"
WHEN "L" THEN "Tied Empties"
WHEN "M" THEN "Stock Transfer of 'Empties', on Mat. Basis After Val. Basis"
WHEN "W" THEN "Stock Transfer of 'Empties', on Val. Basis After Mat. Basis"
WHEN "F" THEN"Unrestricted-Use Stock (T156M-ZUSTD Read with ' ')"
ELSE NULL
END AS stock_type_mod</t>
  </si>
  <si>
    <t>Transaction/Event Type (VGART_MKPF)</t>
  </si>
  <si>
    <t xml:space="preserve">trans_event_type  </t>
  </si>
  <si>
    <t>Posting Date in the Document (BUDAT_MKPF)</t>
  </si>
  <si>
    <t xml:space="preserve">posting_date  </t>
  </si>
  <si>
    <t>Day On Which Accounting Document Was Entered (CPUDT_MKPF)</t>
  </si>
  <si>
    <t xml:space="preserve">entry_date  </t>
  </si>
  <si>
    <t>Time of Entry (CPUTM_MKPF)</t>
  </si>
  <si>
    <t xml:space="preserve">entry_time  </t>
  </si>
  <si>
    <t>User Name (USNAM_MKPF)</t>
  </si>
  <si>
    <t xml:space="preserve">user_name  </t>
  </si>
  <si>
    <t>Transaction Code (TCODE2_MKPF)</t>
  </si>
  <si>
    <t xml:space="preserve">trans_code  </t>
  </si>
  <si>
    <t>Delivery (VBELN_IM)</t>
  </si>
  <si>
    <t xml:space="preserve">delivery_num  </t>
  </si>
  <si>
    <t>Delivery Item (VBELP_IM)</t>
  </si>
  <si>
    <t xml:space="preserve">delivery_item  </t>
  </si>
  <si>
    <t>Last Changed On (/BEV2/ED_AEDAT)</t>
  </si>
  <si>
    <t xml:space="preserve">last_change_date  </t>
  </si>
  <si>
    <t>System Time (/BEV2/ED_AETIM)</t>
  </si>
  <si>
    <t xml:space="preserve">system_time  </t>
  </si>
  <si>
    <t>edw_load_timestamp</t>
  </si>
  <si>
    <t>last extracted datetime (edw_load_timestamp)</t>
  </si>
  <si>
    <t>datasource_key</t>
  </si>
  <si>
    <t>dim_datasources</t>
  </si>
  <si>
    <t>data source key (datasource_key)</t>
  </si>
  <si>
    <t>mseg.source = dim_datasource.datasource</t>
  </si>
  <si>
    <t>trn_tbl_goods_movement</t>
  </si>
  <si>
    <t>Transform</t>
  </si>
  <si>
    <t>Bailey Thompson</t>
  </si>
  <si>
    <t>Added Non-standard logic</t>
  </si>
  <si>
    <t>Choose Artifact Type</t>
  </si>
  <si>
    <t>transform</t>
  </si>
  <si>
    <t>Materilization</t>
  </si>
  <si>
    <t>Choose Materialization</t>
  </si>
  <si>
    <t xml:space="preserve">     Key(s)</t>
  </si>
  <si>
    <t>Transformation</t>
  </si>
  <si>
    <t>warehosue_movement_type_key</t>
  </si>
  <si>
    <t>dbt_run_timestamp</t>
  </si>
  <si>
    <t>Current timestamp (dbt_run_timestamp)</t>
  </si>
  <si>
    <t>Analysis.yml</t>
  </si>
  <si>
    <t>fact_goods_movement</t>
  </si>
  <si>
    <t>Conformed</t>
  </si>
  <si>
    <t xml:space="preserve">Description: </t>
  </si>
  <si>
    <t>conformed</t>
  </si>
  <si>
    <t>Incremental</t>
  </si>
  <si>
    <t xml:space="preserve">debit_credit__reval_ind  </t>
  </si>
  <si>
    <t>consumption_posting_key</t>
  </si>
  <si>
    <t>CHAR</t>
  </si>
  <si>
    <t>DATE</t>
  </si>
  <si>
    <t>Data Types Translations</t>
  </si>
  <si>
    <t>Summary of Data Types | Snowflake Documentation</t>
  </si>
  <si>
    <t>Materialization</t>
  </si>
  <si>
    <t>Choose Model Type</t>
  </si>
  <si>
    <t>Choose Database Name</t>
  </si>
  <si>
    <t>Full</t>
  </si>
  <si>
    <t>Analytics_QA</t>
  </si>
  <si>
    <t>Analytics</t>
  </si>
  <si>
    <t>FACT_DBM_HEADER</t>
  </si>
  <si>
    <t>Fact</t>
  </si>
  <si>
    <t>SAP_DEV</t>
  </si>
  <si>
    <t>DBM Order Header Data</t>
  </si>
  <si>
    <t>This is a SOT table that has DBM Order Header Data from SAP. This table has no restrictions on the ROs loaded from SAP. This table should cover both RTC and RTL.</t>
  </si>
  <si>
    <t>SCD Type</t>
  </si>
  <si>
    <t>Type 1</t>
  </si>
  <si>
    <t>Target</t>
  </si>
  <si>
    <t>Precision</t>
  </si>
  <si>
    <t>Key?</t>
  </si>
  <si>
    <t>FK To</t>
  </si>
  <si>
    <t>NULL?</t>
  </si>
  <si>
    <t>Unknown Member</t>
  </si>
  <si>
    <t>Example Values</t>
  </si>
  <si>
    <t>ETL Rules</t>
  </si>
  <si>
    <t>Comments</t>
  </si>
  <si>
    <t>DOC_NUMBER</t>
  </si>
  <si>
    <t>DBM Order Number (VBELN)</t>
  </si>
  <si>
    <t>DEL_FLAG_CUSTOMER</t>
  </si>
  <si>
    <t>Customer Deletion Indicator (LOEVM)</t>
  </si>
  <si>
    <t>DEPARTMENT_KEY</t>
  </si>
  <si>
    <t>Department (VTWEG)</t>
  </si>
  <si>
    <t>GET DEPARTMENT_KEY BY JOINING WITH DIM_DEPARTMENT ON DEPARTMENT = DIM_DEPARTMENT.DEPARTMENT</t>
  </si>
  <si>
    <t>PLANT_KEY</t>
  </si>
  <si>
    <t>GET PLANT_KEY BY JOINING WITH DIM_PLANT ON PLANT = DIM_PLANT.PLANT AND COMPANY_CODE = DIM_PLANT.COMP_CODE</t>
  </si>
  <si>
    <t>PROFIT_CENTER_KEY</t>
  </si>
  <si>
    <t>Profit Center Key</t>
  </si>
  <si>
    <t>GET PROFIT_CENTER_KEY BY JOINING WITH DIM_PLANT ON PLANT = DIM_PLANT. PLANT AND COMPANY_CODE = DIM_PLANT.COMP_CODE.</t>
  </si>
  <si>
    <t>CO_AREA</t>
  </si>
  <si>
    <t>TAG_NUMBER</t>
  </si>
  <si>
    <t>Tag number for vehicle in shop (ZZTAGNR)</t>
  </si>
  <si>
    <t>ACCEPTED_BY</t>
  </si>
  <si>
    <t>Accepted by User (ANGE_USER)</t>
  </si>
  <si>
    <t>LABOR_TYPE</t>
  </si>
  <si>
    <t>Labor Type (AWTYP)</t>
  </si>
  <si>
    <t>CUSTOMER_PO</t>
  </si>
  <si>
    <t>Customer purchase order number (BSTNK)</t>
  </si>
  <si>
    <t>COMPANY_CODE</t>
  </si>
  <si>
    <t>Company code to be billed (BUKRS_VF)</t>
  </si>
  <si>
    <t>RO_CLOSED_FLAG</t>
  </si>
  <si>
    <t>Closed (CLOSED)</t>
  </si>
  <si>
    <t>ENGINE</t>
  </si>
  <si>
    <t>Control Code (ENGINE)</t>
  </si>
  <si>
    <t>SAP_USER_KEY</t>
  </si>
  <si>
    <t>Name of Person Who Created the Object (ERNAM)</t>
  </si>
  <si>
    <t>GET SAP_USER_KEY BY JOINING WITH DIM_SAP_USERNAME ON CREATED_BY = DIM_SAP_USERNAME.SAP_USERNAME</t>
  </si>
  <si>
    <t>CONDITION_DOC_NUMBER</t>
  </si>
  <si>
    <t>Number of the document condition (H_KNUMV)</t>
  </si>
  <si>
    <t>CHANGED_ON</t>
  </si>
  <si>
    <t>Changed On (AEDAT_TMSTP)</t>
  </si>
  <si>
    <t>SUBSTRING( AEDAT_TMSTP, 0, 8 )</t>
  </si>
  <si>
    <t>COUNTRY</t>
  </si>
  <si>
    <t>Country (LICPL_COUNTRY)</t>
  </si>
  <si>
    <t>MANUFACTOR</t>
  </si>
  <si>
    <t>Manufacturer number (MFRNR)</t>
  </si>
  <si>
    <t>CUSTOMER_ADVISOR</t>
  </si>
  <si>
    <t>Customer Adviser (PERNR)</t>
  </si>
  <si>
    <t>NUMBER</t>
  </si>
  <si>
    <t>OEM_KEY</t>
  </si>
  <si>
    <t>Division (SPART)</t>
  </si>
  <si>
    <t>GET OEM_KEY BY JOINING WITH DIM_OEM ON DIVISION = DIM_OEM.DIVISION</t>
  </si>
  <si>
    <t>JOB</t>
  </si>
  <si>
    <t>Job (STELL)</t>
  </si>
  <si>
    <t>VEHICLE_GUID</t>
  </si>
  <si>
    <t>Vehicle Globally Unique IDentifier (VGUID)</t>
  </si>
  <si>
    <t>SALES_ORG</t>
  </si>
  <si>
    <t>Sales Organization (VKORG)</t>
  </si>
  <si>
    <t>EXTERNAL_SYSTEM</t>
  </si>
  <si>
    <t>External System (ZZEXTSYSTEM)</t>
  </si>
  <si>
    <t>ORDER_STATUS_SYSTEM</t>
  </si>
  <si>
    <t>Order Status (HSTAT)</t>
  </si>
  <si>
    <t>ORDER_STATUS_USER</t>
  </si>
  <si>
    <t>User Assigned  Order Status (ZZORD_STATUS)</t>
  </si>
  <si>
    <t>VEHICLE_ONPREM_FLAG</t>
  </si>
  <si>
    <t>Vehicle on Premise? (ZZVEHON_PREMISE)</t>
  </si>
  <si>
    <t>MOBILE_UNIT_NUMBER</t>
  </si>
  <si>
    <t>Mobile Unit Number or Customer Fleet Number (ZZVHCEX)</t>
  </si>
  <si>
    <t>INTERNAL_VEHICLE_NUM</t>
  </si>
  <si>
    <t>Internal Vehicle Number (ZZVHCLE)</t>
  </si>
  <si>
    <t>WILL_CALL_DECISIV</t>
  </si>
  <si>
    <t>Distinguish Will Calls from Deliveries (ZZWILL_CALL_DEL)</t>
  </si>
  <si>
    <t>CREATED_ON</t>
  </si>
  <si>
    <t>Created On (ERDAT_TMSTP)</t>
  </si>
  <si>
    <t>SUBSTRING( ERDAT_TMSTP, 0, 8 )</t>
  </si>
  <si>
    <t>CREATED_TIME</t>
  </si>
  <si>
    <t>Created Time</t>
  </si>
  <si>
    <t>TIME</t>
  </si>
  <si>
    <t>SUBSTRING( ERDAT_TMSTP, 8, 15 )</t>
  </si>
  <si>
    <t>RSA_FLAG</t>
  </si>
  <si>
    <t>RSA Created Flag (MMA_SRCMSA)</t>
  </si>
  <si>
    <t>RO_CLOSED_DATE</t>
  </si>
  <si>
    <t>Closure Date (CLSDAT)</t>
  </si>
  <si>
    <t>FERT_TIMESTAMP</t>
  </si>
  <si>
    <t>UTC Time Stamp (FERT_DATE_TMSTP)</t>
  </si>
  <si>
    <t>LICENSE_PLAT_NUM</t>
  </si>
  <si>
    <t>License Plate Number (LICPL)</t>
  </si>
  <si>
    <t>MILEAGE</t>
  </si>
  <si>
    <t>Mileage (MILEAGE)</t>
  </si>
  <si>
    <t>FLOAT</t>
  </si>
  <si>
    <t>UOM_KEY</t>
  </si>
  <si>
    <t>Fleet counter unit (MILEAGE_UOM)</t>
  </si>
  <si>
    <t xml:space="preserve">GET UOM_KEY BY JOINING WITH DIM_UOM ON MILEAGE_UOM = DIM_UOM.UOM </t>
  </si>
  <si>
    <t>VISIT_START_TIMESTAMP</t>
  </si>
  <si>
    <t>Vehicle Drop-Off Time Stamp (VISIT_START_TST)</t>
  </si>
  <si>
    <t>TIMESTAMP</t>
  </si>
  <si>
    <t>VISIT_END_TIMESTAMP</t>
  </si>
  <si>
    <t>Vehicle Pick-Up Time Stamp (VISIT_END_TST)</t>
  </si>
  <si>
    <t>DECISIV_INSIGHT_NUM</t>
  </si>
  <si>
    <t>Decisiv Insight Number (ZZDECISIV_INSIGHT)</t>
  </si>
  <si>
    <t>ENGINE_HRS_FLAG</t>
  </si>
  <si>
    <t>Active Flag (ZZENGHRS_FLAG)</t>
  </si>
  <si>
    <t>MISC_UNIT</t>
  </si>
  <si>
    <t>MSC Unit number (ZZMSC_UNIT)</t>
  </si>
  <si>
    <t>RO_MARGIN_PERCENTAGE</t>
  </si>
  <si>
    <t>RO Profit Margin (ZZROMARGIN)</t>
  </si>
  <si>
    <t>WAITING_FLAG</t>
  </si>
  <si>
    <t>Customer waiting flag (ZZWAITING)</t>
  </si>
  <si>
    <t>QUOTE_TO</t>
  </si>
  <si>
    <t>Date until which bid/quotation is valid-to (BNDDT)</t>
  </si>
  <si>
    <t>PO_DATE</t>
  </si>
  <si>
    <t>Customer Purchase Order Date (BSTDK)</t>
  </si>
  <si>
    <t>DATEFROM</t>
  </si>
  <si>
    <t>Document Valid From  (VALID_FR_TSTMP)</t>
  </si>
  <si>
    <t>SUBSTRING( VALID_FR_TSTMP, 0, 8 )</t>
  </si>
  <si>
    <t>DATETO</t>
  </si>
  <si>
    <t>Document Valid To (VALID_TO_TSTMP)</t>
  </si>
  <si>
    <t>SUBSTRING( VALID_TO_TSTMP, 0, 8 )</t>
  </si>
  <si>
    <t>ESTIMATED_COMPLETION</t>
  </si>
  <si>
    <t>Estimated Completion Date (ZZESTCOMPL_DATE)</t>
  </si>
  <si>
    <t xml:space="preserve">DATE </t>
  </si>
  <si>
    <t>EXPIRATION_DATE</t>
  </si>
  <si>
    <t>Expiration Date (ZZEXPDATE)</t>
  </si>
  <si>
    <t>IF ( SUBSTRING(ZZEXPDATE,0,4) &lt; 2000 OR
     SUBSTRING(ZZEXPDATE,0,4)  ).
    EXPIRATION_DATE = NULL.
   ELSEIF ( SUBSTRING(ZZEXPDATE,4,2) &lt; 01 OR
            SUBSTRING(ZZEXPDATE,4,2) &gt; 12 ).
     EXPIRATION_DATE = NULL.
  ELSE.
     EXPIRATION_DATE = TO_DATE(CONCATENATE(ZZEXPDATE, '01')).
  ENDIF.</t>
  </si>
  <si>
    <t>QUOTE_EXPIRATION_DATE</t>
  </si>
  <si>
    <t>Quote Expiration Date (ZZQUOTE_EXDATE)</t>
  </si>
  <si>
    <t>DOCUMENT_DATE</t>
  </si>
  <si>
    <t>Document Date (AUDAT)</t>
  </si>
  <si>
    <t>CONTACT_EMAIL</t>
  </si>
  <si>
    <t>Primary Contact Email Address (ZZCONTACTEMAIL)</t>
  </si>
  <si>
    <t>CONTACT_NAME</t>
  </si>
  <si>
    <t>Primary Contact Name (ZZCONTACTNAME)</t>
  </si>
  <si>
    <t>CONTACT_NUMBER</t>
  </si>
  <si>
    <t>First telephone no.: dialling code+number (ZZCONTACTNUM)</t>
  </si>
  <si>
    <t>CANCEL_REASON</t>
  </si>
  <si>
    <t>Order Cancel Reason (ZZCANC_REASON)</t>
  </si>
  <si>
    <t>INVOICE_CORE_FLAG</t>
  </si>
  <si>
    <t>Invoice Cores Separately (ZZCOREINV)</t>
  </si>
  <si>
    <t>ORIGINAL_INVOICE_NUM</t>
  </si>
  <si>
    <t>Original Invoice Number (ZZDBM_ORG_INV)</t>
  </si>
  <si>
    <t>DRIVER_EMAIL</t>
  </si>
  <si>
    <t>Driver Email Address (ZZDRIVEREMAIL)</t>
  </si>
  <si>
    <t>DRIVER_NAME</t>
  </si>
  <si>
    <t>Driver Contact Name (ZZDRIVERNAME)</t>
  </si>
  <si>
    <t>DRIVER_NUMBER</t>
  </si>
  <si>
    <t>First telephone no.: dialling code+number (ZZDRIVERNUM)</t>
  </si>
  <si>
    <t>RELEASE_STATUS</t>
  </si>
  <si>
    <t>RO Release Status</t>
  </si>
  <si>
    <t>RELEASE_DATE</t>
  </si>
  <si>
    <t>RO Release Date (SUB_CLOSE_TSTMP)</t>
  </si>
  <si>
    <t>RELEASE_TIME</t>
  </si>
  <si>
    <t>RO Release Time (SUB_CLOSE_TSTMP)</t>
  </si>
  <si>
    <t>TIME_ZONE</t>
  </si>
  <si>
    <t>BrancH Time Zone (ZTIME_ZONE)</t>
  </si>
  <si>
    <t>RO_DELETION_INDICATOR</t>
  </si>
  <si>
    <t xml:space="preserve">RO Deletion Indicator </t>
  </si>
  <si>
    <t>CASE WHEN ROCANCEL = 'R' THEN 'X' ELSE '' END AS DELETION_INDICATOR,</t>
  </si>
  <si>
    <t>HEADER_NET_VALUE</t>
  </si>
  <si>
    <t>Net Value of the Sales Order in Document Currency (H_NETWR)</t>
  </si>
  <si>
    <t>HEADER_STATUS</t>
  </si>
  <si>
    <t>RO Header Status</t>
  </si>
  <si>
    <t>'</t>
  </si>
  <si>
    <t>CURRENCY</t>
  </si>
  <si>
    <t>SD Document Currency (WAERK_SPLHDR)</t>
  </si>
  <si>
    <t>GET CURRENCY BY JOINING WITH DIM_PLANT ON PLANT = DIM_PLANT. PLANT AND COMPANY_CODE = DIM_PLANT.COMP_CODE.</t>
  </si>
  <si>
    <t>Datasoure_Key</t>
  </si>
  <si>
    <t>Datasource Key</t>
  </si>
  <si>
    <t>int</t>
  </si>
  <si>
    <t>Ge the DATASOURE_KEY by joining DIM_DATASOURCES on Datasource column.
source = dim_datasource.datasource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</si>
</sst>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4"/>
      <name val="Arial"/>
      <family val="2"/>
    </font>
    <font>
      <sz val="11"/>
      <color rgb="FF000000"/>
      <name val="Calibri"/>
      <family val="2"/>
      <scheme val="minor"/>
    </font>
    <font>
      <sz val="10"/>
      <color rgb="FF000000"/>
      <name val="Arial"/>
      <family val="2"/>
    </font>
    <font>
      <sz val="10"/>
      <name val="Arial"/>
      <family val="2"/>
    </font>
    <font>
      <b/>
      <sz val="10"/>
      <name val="Arial"/>
      <family val="2"/>
    </font>
    <font>
      <sz val="8"/>
      <name val="Arial"/>
      <family val="2"/>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rgb="FFFFFF00"/>
      <name val="Calibri"/>
      <family val="2"/>
      <scheme val="minor"/>
    </font>
    <font>
      <b/>
      <sz val="10"/>
      <color rgb="FF000000"/>
      <name val="Arial"/>
      <family val="2"/>
    </font>
    <font>
      <sz val="11"/>
      <color rgb="FF000000"/>
      <name val="Calibri"/>
      <family val="2"/>
    </font>
    <font>
      <b/>
      <sz val="10"/>
      <name val="Verdana"/>
    </font>
    <font>
      <sz val="10"/>
      <name val="Verdana"/>
      <family val="2"/>
    </font>
    <font>
      <b/>
      <sz val="11"/>
      <color rgb="FF000000"/>
      <name val="Calibri"/>
      <family val="2"/>
      <scheme val="minor"/>
    </font>
    <font>
      <sz val="10"/>
      <color rgb="FF000000"/>
      <name val="Verdana"/>
      <family val="2"/>
    </font>
    <font>
      <b/>
      <sz val="10"/>
      <name val="Verdana"/>
      <family val="2"/>
    </font>
    <font>
      <b/>
      <sz val="10"/>
      <name val="Arial"/>
    </font>
    <font>
      <sz val="10"/>
      <color theme="1"/>
      <name val="Verdana"/>
      <family val="2"/>
    </font>
    <font>
      <sz val="11"/>
      <color theme="1"/>
      <name val="Calibri"/>
      <family val="2"/>
    </font>
    <font>
      <sz val="10"/>
      <color theme="1"/>
      <name val="Arial"/>
      <family val="2"/>
    </font>
    <font>
      <b/>
      <sz val="10"/>
      <color theme="1"/>
      <name val="Verdana"/>
      <family val="2"/>
    </font>
    <font>
      <b/>
      <i/>
      <u/>
      <sz val="11"/>
      <color rgb="FF000000"/>
      <name val="Calibri"/>
      <family val="2"/>
      <scheme val="minor"/>
    </font>
    <font>
      <sz val="11"/>
      <color rgb="FF000000"/>
      <name val="Calibri"/>
      <charset val="1"/>
    </font>
    <font>
      <sz val="11"/>
      <color rgb="FF000000"/>
      <name val="Calibri"/>
      <scheme val="minor"/>
    </font>
    <font>
      <sz val="10"/>
      <name val="Verdana"/>
    </font>
    <font>
      <sz val="11"/>
      <color rgb="FF242424"/>
      <name val="Aptos Narrow"/>
      <charset val="1"/>
    </font>
  </fonts>
  <fills count="14">
    <fill>
      <patternFill patternType="none"/>
    </fill>
    <fill>
      <patternFill patternType="gray125"/>
    </fill>
    <fill>
      <patternFill patternType="solid">
        <fgColor rgb="FFFFF2CC"/>
        <bgColor rgb="FF000000"/>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theme="7" tint="0.59999389629810485"/>
        <bgColor indexed="64"/>
      </patternFill>
    </fill>
    <fill>
      <patternFill patternType="solid">
        <fgColor rgb="FFFFE69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1"/>
        <bgColor indexed="64"/>
      </patternFill>
    </fill>
    <fill>
      <patternFill patternType="solid">
        <fgColor indexed="44"/>
      </patternFill>
    </fill>
    <fill>
      <patternFill patternType="solid">
        <fgColor theme="0"/>
        <bgColor indexed="64"/>
      </patternFill>
    </fill>
    <fill>
      <patternFill patternType="solid">
        <fgColor rgb="FFFFC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s>
  <cellStyleXfs count="2">
    <xf numFmtId="0" fontId="0" fillId="0" borderId="0"/>
    <xf numFmtId="0" fontId="7" fillId="0" borderId="0" applyNumberFormat="0" applyFill="0" applyBorder="0" applyAlignment="0" applyProtection="0"/>
  </cellStyleXfs>
  <cellXfs count="191">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xf numFmtId="0" fontId="2" fillId="2" borderId="1" xfId="0" applyFont="1" applyFill="1" applyBorder="1" applyAlignment="1">
      <alignment wrapText="1"/>
    </xf>
    <xf numFmtId="0" fontId="4" fillId="0" borderId="1" xfId="0" applyFont="1" applyBorder="1" applyAlignment="1">
      <alignment wrapText="1"/>
    </xf>
    <xf numFmtId="0" fontId="2" fillId="0" borderId="1" xfId="0" applyFont="1" applyBorder="1" applyAlignment="1">
      <alignment wrapText="1"/>
    </xf>
    <xf numFmtId="0" fontId="2" fillId="2" borderId="0" xfId="0" applyFont="1" applyFill="1" applyAlignment="1">
      <alignment wrapText="1"/>
    </xf>
    <xf numFmtId="0" fontId="4" fillId="2" borderId="1" xfId="0" applyFont="1" applyFill="1" applyBorder="1" applyAlignment="1">
      <alignment wrapText="1"/>
    </xf>
    <xf numFmtId="0" fontId="4" fillId="2" borderId="0" xfId="0" applyFont="1" applyFill="1" applyAlignment="1">
      <alignment wrapText="1"/>
    </xf>
    <xf numFmtId="0" fontId="6" fillId="2" borderId="3" xfId="0" applyFont="1" applyFill="1" applyBorder="1" applyAlignment="1">
      <alignment wrapText="1"/>
    </xf>
    <xf numFmtId="0" fontId="6" fillId="2" borderId="4" xfId="0" applyFont="1" applyFill="1" applyBorder="1" applyAlignment="1">
      <alignment wrapText="1"/>
    </xf>
    <xf numFmtId="0" fontId="6" fillId="2" borderId="0" xfId="0" applyFont="1" applyFill="1" applyAlignment="1">
      <alignment wrapText="1"/>
    </xf>
    <xf numFmtId="0" fontId="3" fillId="0" borderId="5" xfId="0" applyFont="1" applyBorder="1" applyAlignment="1">
      <alignment wrapText="1"/>
    </xf>
    <xf numFmtId="0" fontId="6" fillId="3" borderId="5" xfId="0" applyFont="1" applyFill="1" applyBorder="1" applyAlignment="1">
      <alignment wrapText="1"/>
    </xf>
    <xf numFmtId="0" fontId="6" fillId="4" borderId="5" xfId="0" applyFont="1" applyFill="1" applyBorder="1" applyAlignment="1">
      <alignment wrapText="1"/>
    </xf>
    <xf numFmtId="0" fontId="2" fillId="0" borderId="5" xfId="0" applyFont="1" applyBorder="1" applyAlignment="1">
      <alignment wrapText="1"/>
    </xf>
    <xf numFmtId="0" fontId="3" fillId="0" borderId="5" xfId="0" applyFont="1" applyBorder="1"/>
    <xf numFmtId="0" fontId="3" fillId="0" borderId="8" xfId="0" applyFont="1" applyBorder="1" applyAlignment="1">
      <alignment wrapText="1"/>
    </xf>
    <xf numFmtId="0" fontId="6" fillId="3" borderId="6" xfId="0" applyFont="1" applyFill="1" applyBorder="1" applyAlignment="1">
      <alignment horizontal="left" vertical="top" wrapText="1"/>
    </xf>
    <xf numFmtId="0" fontId="2" fillId="5" borderId="5" xfId="0" applyFont="1" applyFill="1" applyBorder="1" applyAlignment="1">
      <alignment wrapText="1"/>
    </xf>
    <xf numFmtId="0" fontId="6" fillId="5" borderId="6" xfId="0" applyFont="1" applyFill="1" applyBorder="1" applyAlignment="1">
      <alignment horizontal="left" vertical="top" wrapText="1"/>
    </xf>
    <xf numFmtId="0" fontId="2" fillId="0" borderId="8" xfId="0" applyFont="1" applyBorder="1" applyAlignment="1">
      <alignment wrapText="1"/>
    </xf>
    <xf numFmtId="0" fontId="3" fillId="0" borderId="8" xfId="0" applyFont="1" applyBorder="1"/>
    <xf numFmtId="0" fontId="3" fillId="0" borderId="9" xfId="0" applyFont="1" applyBorder="1"/>
    <xf numFmtId="0" fontId="0" fillId="6" borderId="1" xfId="0" applyFill="1" applyBorder="1"/>
    <xf numFmtId="0" fontId="0" fillId="0" borderId="1" xfId="0" applyBorder="1"/>
    <xf numFmtId="14" fontId="0" fillId="0" borderId="0" xfId="0" applyNumberFormat="1"/>
    <xf numFmtId="0" fontId="6" fillId="3" borderId="5" xfId="0" applyFont="1" applyFill="1" applyBorder="1" applyAlignment="1">
      <alignment horizontal="left" vertical="top" wrapText="1"/>
    </xf>
    <xf numFmtId="0" fontId="6" fillId="3" borderId="5" xfId="0" applyFont="1" applyFill="1" applyBorder="1" applyAlignment="1">
      <alignment horizontal="center" wrapText="1"/>
    </xf>
    <xf numFmtId="0" fontId="2" fillId="5" borderId="8" xfId="0" applyFont="1" applyFill="1" applyBorder="1" applyAlignment="1">
      <alignment wrapText="1"/>
    </xf>
    <xf numFmtId="0" fontId="6" fillId="3" borderId="8" xfId="0" applyFont="1" applyFill="1" applyBorder="1" applyAlignment="1">
      <alignment wrapText="1"/>
    </xf>
    <xf numFmtId="0" fontId="0" fillId="6" borderId="10" xfId="0" applyFill="1" applyBorder="1"/>
    <xf numFmtId="0" fontId="0" fillId="0" borderId="10" xfId="0" applyBorder="1"/>
    <xf numFmtId="0" fontId="8" fillId="0" borderId="0" xfId="0" applyFont="1"/>
    <xf numFmtId="0" fontId="0" fillId="0" borderId="1" xfId="0" applyBorder="1" applyAlignment="1">
      <alignment wrapText="1"/>
    </xf>
    <xf numFmtId="0" fontId="3" fillId="0" borderId="5" xfId="0" applyFont="1" applyBorder="1" applyAlignment="1">
      <alignment vertical="top" wrapText="1"/>
    </xf>
    <xf numFmtId="0" fontId="12" fillId="0" borderId="0" xfId="0" applyFont="1"/>
    <xf numFmtId="0" fontId="14" fillId="0" borderId="26" xfId="0" applyFont="1" applyBorder="1" applyAlignment="1">
      <alignment horizontal="left"/>
    </xf>
    <xf numFmtId="0" fontId="0" fillId="0" borderId="0" xfId="0" applyAlignment="1">
      <alignment horizontal="right"/>
    </xf>
    <xf numFmtId="0" fontId="0" fillId="0" borderId="0" xfId="0" applyAlignment="1">
      <alignment horizontal="left"/>
    </xf>
    <xf numFmtId="0" fontId="14" fillId="11" borderId="26" xfId="0" applyFont="1" applyFill="1" applyBorder="1" applyAlignment="1">
      <alignment horizontal="center"/>
    </xf>
    <xf numFmtId="2" fontId="0" fillId="0" borderId="0" xfId="0" applyNumberFormat="1" applyAlignment="1">
      <alignment horizontal="right"/>
    </xf>
    <xf numFmtId="164" fontId="0" fillId="0" borderId="0" xfId="0" applyNumberFormat="1" applyAlignment="1">
      <alignment horizontal="right"/>
    </xf>
    <xf numFmtId="0" fontId="0" fillId="0" borderId="0" xfId="0" applyAlignment="1">
      <alignment vertical="center"/>
    </xf>
    <xf numFmtId="0" fontId="0" fillId="6" borderId="10" xfId="0" applyFill="1" applyBorder="1" applyAlignment="1">
      <alignment vertical="center"/>
    </xf>
    <xf numFmtId="0" fontId="0" fillId="0" borderId="10" xfId="0" applyBorder="1" applyAlignment="1">
      <alignment vertical="center"/>
    </xf>
    <xf numFmtId="0" fontId="0" fillId="7" borderId="5" xfId="0" applyFill="1" applyBorder="1" applyAlignment="1">
      <alignment vertical="center"/>
    </xf>
    <xf numFmtId="0" fontId="0" fillId="6" borderId="14" xfId="0" applyFill="1" applyBorder="1" applyAlignment="1">
      <alignment vertical="center"/>
    </xf>
    <xf numFmtId="0" fontId="0" fillId="6" borderId="1" xfId="0" applyFill="1" applyBorder="1" applyAlignment="1">
      <alignment vertical="center"/>
    </xf>
    <xf numFmtId="0" fontId="0" fillId="8" borderId="1" xfId="0" applyFill="1" applyBorder="1" applyAlignment="1">
      <alignment vertical="center"/>
    </xf>
    <xf numFmtId="0" fontId="0" fillId="0" borderId="0" xfId="0" applyAlignment="1">
      <alignment horizontal="left" vertical="center"/>
    </xf>
    <xf numFmtId="0" fontId="7" fillId="0" borderId="0" xfId="1" applyAlignment="1">
      <alignment vertical="center"/>
    </xf>
    <xf numFmtId="9" fontId="0" fillId="0" borderId="0" xfId="0" applyNumberFormat="1" applyAlignment="1">
      <alignment vertical="center"/>
    </xf>
    <xf numFmtId="14" fontId="0" fillId="0" borderId="0" xfId="0" applyNumberFormat="1" applyAlignment="1">
      <alignment vertical="center"/>
    </xf>
    <xf numFmtId="0" fontId="0" fillId="0" borderId="1" xfId="0" applyBorder="1" applyAlignment="1">
      <alignment vertical="center"/>
    </xf>
    <xf numFmtId="0" fontId="0" fillId="0" borderId="1" xfId="0" applyBorder="1" applyAlignment="1">
      <alignment vertical="center" wrapText="1"/>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12" borderId="1" xfId="0" applyFont="1" applyFill="1" applyBorder="1" applyAlignment="1">
      <alignment horizontal="left" vertical="center"/>
    </xf>
    <xf numFmtId="0" fontId="0" fillId="12" borderId="0" xfId="0" applyFill="1" applyAlignment="1">
      <alignment vertical="center"/>
    </xf>
    <xf numFmtId="0" fontId="17" fillId="0" borderId="1" xfId="0" applyFont="1" applyBorder="1" applyAlignment="1">
      <alignment horizontal="left" vertical="center"/>
    </xf>
    <xf numFmtId="0" fontId="15" fillId="0" borderId="26" xfId="0" applyFont="1" applyBorder="1" applyAlignment="1">
      <alignment horizontal="left" vertical="center"/>
    </xf>
    <xf numFmtId="0" fontId="0" fillId="0" borderId="21" xfId="0" applyBorder="1" applyAlignment="1">
      <alignment horizontal="center" vertical="center"/>
    </xf>
    <xf numFmtId="0" fontId="0" fillId="0" borderId="0" xfId="0" applyAlignment="1">
      <alignment horizontal="center" vertical="center"/>
    </xf>
    <xf numFmtId="0" fontId="0" fillId="0" borderId="5" xfId="0" applyBorder="1" applyAlignment="1">
      <alignment vertical="center"/>
    </xf>
    <xf numFmtId="0" fontId="21" fillId="0" borderId="5" xfId="0" applyFont="1" applyBorder="1" applyAlignment="1">
      <alignment vertical="center" wrapText="1"/>
    </xf>
    <xf numFmtId="0" fontId="0" fillId="0" borderId="5" xfId="0" applyBorder="1" applyAlignment="1">
      <alignment vertical="center" wrapText="1"/>
    </xf>
    <xf numFmtId="0" fontId="0" fillId="0" borderId="25" xfId="0" applyBorder="1" applyAlignment="1">
      <alignment vertical="center"/>
    </xf>
    <xf numFmtId="0" fontId="24" fillId="13" borderId="5" xfId="0" applyFont="1" applyFill="1" applyBorder="1" applyAlignment="1">
      <alignment horizontal="center" vertical="center"/>
    </xf>
    <xf numFmtId="0" fontId="20" fillId="0" borderId="5" xfId="0" applyFont="1" applyBorder="1" applyAlignment="1">
      <alignment vertical="center" wrapText="1"/>
    </xf>
    <xf numFmtId="0" fontId="8" fillId="0" borderId="25" xfId="0" applyFont="1" applyBorder="1" applyAlignment="1">
      <alignment vertical="center" wrapText="1"/>
    </xf>
    <xf numFmtId="0" fontId="0" fillId="0" borderId="25" xfId="0" applyBorder="1" applyAlignment="1">
      <alignment vertical="center" wrapText="1"/>
    </xf>
    <xf numFmtId="0" fontId="0" fillId="6" borderId="1" xfId="0" applyFill="1" applyBorder="1" applyAlignment="1">
      <alignment horizontal="left" vertical="center"/>
    </xf>
    <xf numFmtId="0" fontId="0" fillId="0" borderId="24" xfId="0" applyBorder="1" applyAlignment="1">
      <alignment horizontal="left" vertical="center"/>
    </xf>
    <xf numFmtId="0" fontId="0" fillId="12" borderId="0" xfId="0" applyFill="1" applyAlignment="1">
      <alignment horizontal="left" vertical="center"/>
    </xf>
    <xf numFmtId="0" fontId="0" fillId="0" borderId="24" xfId="0" applyBorder="1" applyAlignment="1">
      <alignment horizontal="left" vertical="center" wrapText="1"/>
    </xf>
    <xf numFmtId="0" fontId="0" fillId="12" borderId="24" xfId="0" applyFill="1" applyBorder="1" applyAlignment="1">
      <alignment horizontal="left" vertical="center"/>
    </xf>
    <xf numFmtId="0" fontId="18" fillId="12" borderId="26" xfId="0" applyFont="1" applyFill="1" applyBorder="1" applyAlignment="1">
      <alignment horizontal="left" vertical="center"/>
    </xf>
    <xf numFmtId="0" fontId="18" fillId="0" borderId="26" xfId="0" applyFont="1" applyBorder="1" applyAlignment="1">
      <alignment horizontal="left" vertical="center"/>
    </xf>
    <xf numFmtId="0" fontId="15" fillId="12" borderId="26" xfId="0" applyFont="1" applyFill="1" applyBorder="1" applyAlignment="1">
      <alignment horizontal="left" vertical="center"/>
    </xf>
    <xf numFmtId="0" fontId="20" fillId="12" borderId="5" xfId="0" applyFont="1" applyFill="1" applyBorder="1" applyAlignment="1">
      <alignment vertical="center" wrapText="1"/>
    </xf>
    <xf numFmtId="0" fontId="21" fillId="12" borderId="5" xfId="0" applyFont="1" applyFill="1" applyBorder="1" applyAlignment="1">
      <alignment vertical="center" wrapText="1"/>
    </xf>
    <xf numFmtId="0" fontId="22" fillId="12" borderId="5" xfId="0" applyFont="1" applyFill="1" applyBorder="1" applyAlignment="1">
      <alignment vertical="center" wrapText="1"/>
    </xf>
    <xf numFmtId="0" fontId="0" fillId="12" borderId="5" xfId="0" applyFill="1" applyBorder="1" applyAlignment="1">
      <alignment horizontal="center" vertical="center"/>
    </xf>
    <xf numFmtId="0" fontId="0" fillId="12" borderId="25" xfId="0" applyFill="1" applyBorder="1" applyAlignment="1">
      <alignment vertical="center"/>
    </xf>
    <xf numFmtId="0" fontId="8" fillId="0" borderId="0" xfId="0" applyFont="1" applyAlignment="1">
      <alignment vertical="center"/>
    </xf>
    <xf numFmtId="0" fontId="0" fillId="12" borderId="5" xfId="0" applyFill="1" applyBorder="1" applyAlignment="1">
      <alignment vertical="center" wrapText="1"/>
    </xf>
    <xf numFmtId="0" fontId="8" fillId="9" borderId="1" xfId="0" applyFont="1" applyFill="1" applyBorder="1" applyAlignment="1">
      <alignment vertical="center"/>
    </xf>
    <xf numFmtId="0" fontId="15" fillId="9" borderId="1" xfId="0" applyFont="1" applyFill="1" applyBorder="1" applyAlignment="1">
      <alignment horizontal="left" vertical="center"/>
    </xf>
    <xf numFmtId="0" fontId="21" fillId="9" borderId="5" xfId="0" applyFont="1" applyFill="1" applyBorder="1" applyAlignment="1">
      <alignment wrapText="1"/>
    </xf>
    <xf numFmtId="0" fontId="17" fillId="9" borderId="1" xfId="0" applyFont="1" applyFill="1" applyBorder="1" applyAlignment="1">
      <alignment horizontal="left" vertical="center"/>
    </xf>
    <xf numFmtId="0" fontId="0" fillId="9" borderId="0" xfId="0" applyFill="1" applyAlignment="1">
      <alignment vertical="center"/>
    </xf>
    <xf numFmtId="0" fontId="15" fillId="9" borderId="26" xfId="0" applyFont="1" applyFill="1" applyBorder="1" applyAlignment="1">
      <alignment horizontal="left" vertical="center"/>
    </xf>
    <xf numFmtId="0" fontId="19" fillId="9" borderId="5" xfId="0" applyFont="1" applyFill="1" applyBorder="1" applyAlignment="1">
      <alignment vertical="center"/>
    </xf>
    <xf numFmtId="0" fontId="0" fillId="9" borderId="5" xfId="0" applyFill="1" applyBorder="1"/>
    <xf numFmtId="0" fontId="23" fillId="9" borderId="5" xfId="0" applyFont="1" applyFill="1" applyBorder="1" applyAlignment="1">
      <alignment vertical="center" wrapText="1"/>
    </xf>
    <xf numFmtId="0" fontId="21" fillId="9" borderId="5" xfId="0" applyFont="1" applyFill="1" applyBorder="1" applyAlignment="1">
      <alignment vertical="center" wrapText="1"/>
    </xf>
    <xf numFmtId="0" fontId="22" fillId="9" borderId="5" xfId="0" applyFont="1" applyFill="1" applyBorder="1" applyAlignment="1">
      <alignment vertical="center" wrapText="1"/>
    </xf>
    <xf numFmtId="0" fontId="0" fillId="9" borderId="5" xfId="0" applyFill="1" applyBorder="1" applyAlignment="1">
      <alignment horizontal="center" vertical="center"/>
    </xf>
    <xf numFmtId="0" fontId="0" fillId="9" borderId="24" xfId="0" applyFill="1" applyBorder="1" applyAlignment="1">
      <alignment horizontal="left" vertical="center"/>
    </xf>
    <xf numFmtId="0" fontId="0" fillId="9" borderId="5" xfId="0" applyFill="1" applyBorder="1" applyAlignment="1">
      <alignment vertical="center"/>
    </xf>
    <xf numFmtId="0" fontId="0" fillId="9" borderId="25" xfId="0" applyFill="1" applyBorder="1" applyAlignment="1">
      <alignment vertical="center"/>
    </xf>
    <xf numFmtId="9" fontId="0" fillId="9" borderId="0" xfId="0" applyNumberFormat="1" applyFill="1" applyAlignment="1">
      <alignment vertical="center"/>
    </xf>
    <xf numFmtId="0" fontId="18" fillId="9" borderId="1" xfId="0" applyFont="1" applyFill="1" applyBorder="1" applyAlignment="1">
      <alignment horizontal="left" vertical="center"/>
    </xf>
    <xf numFmtId="0" fontId="15" fillId="9" borderId="1" xfId="0" applyFont="1" applyFill="1" applyBorder="1" applyAlignment="1">
      <alignment horizontal="left" vertical="center" wrapText="1"/>
    </xf>
    <xf numFmtId="0" fontId="8" fillId="9" borderId="5" xfId="0" applyFont="1" applyFill="1" applyBorder="1" applyAlignment="1">
      <alignment horizontal="left" vertical="center"/>
    </xf>
    <xf numFmtId="0" fontId="0" fillId="9" borderId="5" xfId="0" applyFill="1" applyBorder="1" applyAlignment="1">
      <alignment vertical="center" wrapText="1"/>
    </xf>
    <xf numFmtId="0" fontId="20" fillId="9" borderId="5" xfId="0" applyFont="1" applyFill="1" applyBorder="1" applyAlignment="1">
      <alignment wrapText="1"/>
    </xf>
    <xf numFmtId="0" fontId="20" fillId="9" borderId="5" xfId="0" applyFont="1" applyFill="1" applyBorder="1" applyAlignment="1">
      <alignment vertical="center" wrapText="1"/>
    </xf>
    <xf numFmtId="0" fontId="0" fillId="9" borderId="0" xfId="0" applyFill="1" applyAlignment="1">
      <alignment horizontal="left" vertical="center"/>
    </xf>
    <xf numFmtId="0" fontId="8" fillId="9" borderId="5" xfId="0" applyFont="1" applyFill="1" applyBorder="1" applyAlignment="1">
      <alignment vertical="center"/>
    </xf>
    <xf numFmtId="0" fontId="8" fillId="9" borderId="5" xfId="0" applyFont="1" applyFill="1" applyBorder="1" applyAlignment="1">
      <alignment vertical="center" wrapText="1"/>
    </xf>
    <xf numFmtId="0" fontId="8" fillId="9" borderId="0" xfId="0" applyFont="1" applyFill="1" applyAlignment="1">
      <alignment vertical="center" wrapText="1"/>
    </xf>
    <xf numFmtId="0" fontId="0" fillId="9" borderId="25" xfId="0" applyFill="1" applyBorder="1" applyAlignment="1">
      <alignment vertical="center" wrapText="1"/>
    </xf>
    <xf numFmtId="0" fontId="20" fillId="9" borderId="0" xfId="0" applyFont="1" applyFill="1" applyAlignment="1">
      <alignment vertical="center" wrapText="1"/>
    </xf>
    <xf numFmtId="0" fontId="8" fillId="9" borderId="1" xfId="0" applyFont="1" applyFill="1" applyBorder="1" applyAlignment="1">
      <alignment horizontal="left" vertical="center"/>
    </xf>
    <xf numFmtId="0" fontId="0" fillId="9" borderId="10" xfId="0" applyFill="1" applyBorder="1" applyAlignment="1">
      <alignment vertical="center"/>
    </xf>
    <xf numFmtId="0" fontId="0" fillId="9" borderId="1" xfId="0" applyFill="1" applyBorder="1" applyAlignment="1">
      <alignment horizontal="left" vertical="center" wrapText="1"/>
    </xf>
    <xf numFmtId="0" fontId="8" fillId="9" borderId="25" xfId="0" applyFont="1" applyFill="1" applyBorder="1" applyAlignment="1">
      <alignment vertical="center" wrapText="1"/>
    </xf>
    <xf numFmtId="0" fontId="3" fillId="9" borderId="1" xfId="0" applyFont="1" applyFill="1" applyBorder="1" applyAlignment="1">
      <alignment vertical="center"/>
    </xf>
    <xf numFmtId="0" fontId="26" fillId="9" borderId="0" xfId="0" applyFont="1" applyFill="1" applyAlignment="1">
      <alignment horizontal="left" vertical="center"/>
    </xf>
    <xf numFmtId="0" fontId="26" fillId="9" borderId="0" xfId="0" applyFont="1" applyFill="1" applyAlignment="1">
      <alignment vertical="center"/>
    </xf>
    <xf numFmtId="0" fontId="24" fillId="9" borderId="5" xfId="0" applyFont="1" applyFill="1" applyBorder="1" applyAlignment="1">
      <alignment horizontal="center" vertical="center"/>
    </xf>
    <xf numFmtId="0" fontId="8" fillId="9" borderId="5" xfId="0" applyFont="1" applyFill="1" applyBorder="1"/>
    <xf numFmtId="0" fontId="16" fillId="9" borderId="5" xfId="0" applyFont="1" applyFill="1" applyBorder="1" applyAlignment="1">
      <alignment vertical="center"/>
    </xf>
    <xf numFmtId="0" fontId="25" fillId="9" borderId="0" xfId="0" applyFont="1" applyFill="1"/>
    <xf numFmtId="0" fontId="8" fillId="9" borderId="24" xfId="0" applyFont="1" applyFill="1" applyBorder="1" applyAlignment="1">
      <alignment horizontal="left" vertical="center"/>
    </xf>
    <xf numFmtId="0" fontId="13" fillId="9" borderId="25" xfId="0" applyFont="1" applyFill="1" applyBorder="1" applyAlignment="1">
      <alignment vertical="center"/>
    </xf>
    <xf numFmtId="0" fontId="22" fillId="0" borderId="5" xfId="0" applyFont="1" applyBorder="1" applyAlignment="1">
      <alignment vertical="center" wrapText="1"/>
    </xf>
    <xf numFmtId="0" fontId="0" fillId="0" borderId="5" xfId="0" applyBorder="1" applyAlignment="1">
      <alignment horizontal="center" vertical="center"/>
    </xf>
    <xf numFmtId="0" fontId="23" fillId="0" borderId="5" xfId="0" applyFont="1" applyBorder="1" applyAlignment="1">
      <alignment vertical="center" wrapText="1"/>
    </xf>
    <xf numFmtId="0" fontId="8" fillId="0" borderId="5" xfId="0" applyFont="1" applyBorder="1" applyAlignment="1">
      <alignment vertical="center"/>
    </xf>
    <xf numFmtId="0" fontId="0" fillId="0" borderId="0" xfId="0" applyAlignment="1">
      <alignment vertical="center" wrapText="1"/>
    </xf>
    <xf numFmtId="0" fontId="0" fillId="9" borderId="24" xfId="0" applyFill="1" applyBorder="1" applyAlignment="1">
      <alignment horizontal="left" vertical="center" wrapText="1"/>
    </xf>
    <xf numFmtId="0" fontId="15" fillId="9" borderId="0" xfId="0" applyFont="1" applyFill="1" applyAlignment="1">
      <alignment horizontal="left" vertical="center"/>
    </xf>
    <xf numFmtId="0" fontId="0" fillId="9" borderId="0" xfId="0" applyFill="1" applyAlignment="1">
      <alignment vertical="center" wrapText="1"/>
    </xf>
    <xf numFmtId="0" fontId="27" fillId="0" borderId="1" xfId="0" applyFont="1" applyBorder="1" applyAlignment="1">
      <alignment horizontal="left" vertical="center"/>
    </xf>
    <xf numFmtId="0" fontId="28" fillId="0" borderId="5" xfId="0" applyFont="1" applyBorder="1"/>
    <xf numFmtId="0" fontId="27" fillId="12" borderId="1" xfId="0" applyFont="1" applyFill="1" applyBorder="1" applyAlignment="1">
      <alignment horizontal="left" vertical="center" wrapText="1"/>
    </xf>
    <xf numFmtId="0" fontId="19" fillId="0" borderId="5" xfId="0" applyFont="1" applyBorder="1" applyAlignment="1">
      <alignment vertical="center"/>
    </xf>
    <xf numFmtId="0" fontId="18" fillId="0" borderId="1"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5" xfId="0" applyFont="1" applyBorder="1"/>
    <xf numFmtId="0" fontId="2" fillId="0" borderId="5" xfId="0" applyFont="1" applyBorder="1" applyAlignment="1">
      <alignment horizontal="left" vertical="center" wrapText="1"/>
    </xf>
    <xf numFmtId="0" fontId="0" fillId="8" borderId="5" xfId="0" applyFill="1" applyBorder="1" applyAlignment="1">
      <alignment vertical="center"/>
    </xf>
    <xf numFmtId="0" fontId="21" fillId="8" borderId="5" xfId="0" applyFont="1" applyFill="1" applyBorder="1" applyAlignment="1">
      <alignment vertical="center" wrapText="1"/>
    </xf>
    <xf numFmtId="0" fontId="0" fillId="8" borderId="5" xfId="0" applyFill="1" applyBorder="1" applyAlignment="1">
      <alignment vertical="center" wrapText="1"/>
    </xf>
    <xf numFmtId="0" fontId="22" fillId="8" borderId="5" xfId="0" applyFont="1" applyFill="1" applyBorder="1" applyAlignment="1">
      <alignment vertical="center" wrapText="1"/>
    </xf>
    <xf numFmtId="0" fontId="0" fillId="8" borderId="5" xfId="0" applyFill="1" applyBorder="1" applyAlignment="1">
      <alignment horizontal="center" vertical="center"/>
    </xf>
    <xf numFmtId="0" fontId="0" fillId="8" borderId="24" xfId="0" applyFill="1" applyBorder="1" applyAlignment="1">
      <alignment horizontal="left" vertical="center"/>
    </xf>
    <xf numFmtId="0" fontId="0" fillId="8" borderId="25" xfId="0" applyFill="1" applyBorder="1" applyAlignment="1">
      <alignment vertical="center"/>
    </xf>
    <xf numFmtId="0" fontId="0" fillId="8" borderId="0" xfId="0" applyFill="1" applyAlignment="1">
      <alignment vertical="center"/>
    </xf>
    <xf numFmtId="0" fontId="7" fillId="0" borderId="0" xfId="1" applyAlignment="1">
      <alignment horizontal="center"/>
    </xf>
    <xf numFmtId="0" fontId="14" fillId="11" borderId="26" xfId="0" applyFont="1" applyFill="1" applyBorder="1" applyAlignment="1">
      <alignment horizontal="center"/>
    </xf>
    <xf numFmtId="0" fontId="0" fillId="0" borderId="10" xfId="0"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7" borderId="5" xfId="0" applyFill="1" applyBorder="1" applyAlignment="1">
      <alignment horizontal="center" vertical="center"/>
    </xf>
    <xf numFmtId="0" fontId="0" fillId="6" borderId="5" xfId="0" applyFill="1" applyBorder="1" applyAlignment="1">
      <alignment horizontal="center" vertical="center"/>
    </xf>
    <xf numFmtId="0" fontId="0" fillId="7" borderId="8" xfId="0" applyFill="1" applyBorder="1" applyAlignment="1">
      <alignment horizontal="center" vertical="center"/>
    </xf>
    <xf numFmtId="0" fontId="11" fillId="10" borderId="15" xfId="0" applyFont="1" applyFill="1" applyBorder="1" applyAlignment="1">
      <alignment horizontal="center" vertical="center"/>
    </xf>
    <xf numFmtId="0" fontId="11" fillId="10" borderId="16" xfId="0" applyFont="1" applyFill="1" applyBorder="1" applyAlignment="1">
      <alignment horizontal="center" vertical="center"/>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7" borderId="5"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 xfId="0" applyFill="1" applyBorder="1" applyAlignment="1">
      <alignment horizontal="center"/>
    </xf>
    <xf numFmtId="0" fontId="0" fillId="8" borderId="10" xfId="0" applyFill="1" applyBorder="1" applyAlignment="1">
      <alignment horizontal="left" vertical="top" wrapText="1"/>
    </xf>
    <xf numFmtId="0" fontId="0" fillId="8" borderId="1" xfId="0" applyFill="1" applyBorder="1" applyAlignment="1">
      <alignment horizontal="left" vertical="top" wrapText="1"/>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9" xfId="0" applyFill="1" applyBorder="1" applyAlignment="1">
      <alignment horizontal="center" vertical="center"/>
    </xf>
    <xf numFmtId="0" fontId="0" fillId="6" borderId="17" xfId="0" applyFill="1" applyBorder="1" applyAlignment="1">
      <alignment horizontal="center" vertical="center"/>
    </xf>
    <xf numFmtId="0" fontId="0" fillId="8" borderId="18" xfId="0" applyFill="1" applyBorder="1" applyAlignment="1">
      <alignment vertical="top"/>
    </xf>
    <xf numFmtId="0" fontId="0" fillId="8" borderId="19" xfId="0" applyFill="1" applyBorder="1" applyAlignment="1">
      <alignment vertical="top"/>
    </xf>
    <xf numFmtId="0" fontId="0" fillId="8" borderId="20" xfId="0" applyFill="1" applyBorder="1" applyAlignment="1">
      <alignment vertical="top"/>
    </xf>
    <xf numFmtId="0" fontId="0" fillId="8" borderId="21" xfId="0" applyFill="1" applyBorder="1" applyAlignment="1">
      <alignment vertical="top"/>
    </xf>
    <xf numFmtId="0" fontId="0" fillId="8" borderId="0" xfId="0" applyFill="1" applyAlignment="1">
      <alignment vertical="top"/>
    </xf>
    <xf numFmtId="0" fontId="0" fillId="8" borderId="4" xfId="0" applyFill="1" applyBorder="1" applyAlignment="1">
      <alignment vertical="top"/>
    </xf>
    <xf numFmtId="0" fontId="0" fillId="8" borderId="22" xfId="0" applyFill="1" applyBorder="1" applyAlignment="1">
      <alignment vertical="top"/>
    </xf>
    <xf numFmtId="0" fontId="0" fillId="8" borderId="23" xfId="0" applyFill="1" applyBorder="1" applyAlignment="1">
      <alignment vertical="top"/>
    </xf>
    <xf numFmtId="0" fontId="0" fillId="8" borderId="14" xfId="0" applyFill="1" applyBorder="1" applyAlignment="1">
      <alignment vertical="top"/>
    </xf>
    <xf numFmtId="0" fontId="5" fillId="2" borderId="2" xfId="0" applyFont="1" applyFill="1" applyBorder="1" applyAlignment="1">
      <alignment wrapText="1"/>
    </xf>
    <xf numFmtId="0" fontId="5" fillId="2" borderId="7" xfId="0" applyFont="1" applyFill="1" applyBorder="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3.bin"/><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snowflake.com/en/sql-reference/intro-summary-data-types" TargetMode="Externa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204A5-764C-4ADF-A314-E7FE3B121714}">
  <dimension ref="A1:P253"/>
  <sheetViews>
    <sheetView workbookViewId="0">
      <selection activeCell="B2" sqref="B2"/>
    </sheetView>
  </sheetViews>
  <sheetFormatPr defaultColWidth="8.7265625" defaultRowHeight="14.5" x14ac:dyDescent="0.35"/>
  <cols>
    <col min="1" max="1" width="34.54296875" bestFit="1" customWidth="1"/>
    <col min="2" max="2" width="72.1796875" bestFit="1" customWidth="1"/>
    <col min="3" max="3" width="17.81640625" bestFit="1" customWidth="1"/>
    <col min="4" max="4" width="26.81640625" bestFit="1" customWidth="1"/>
    <col min="5" max="5" width="54.453125" bestFit="1" customWidth="1"/>
    <col min="6" max="6" width="16.26953125" bestFit="1" customWidth="1"/>
    <col min="7" max="7" width="23.54296875" bestFit="1" customWidth="1"/>
    <col min="8" max="8" width="18.7265625" bestFit="1" customWidth="1"/>
    <col min="9" max="9" width="17.81640625" bestFit="1" customWidth="1"/>
    <col min="10" max="10" width="4.54296875" bestFit="1" customWidth="1"/>
    <col min="11" max="11" width="5.26953125" bestFit="1" customWidth="1"/>
    <col min="12" max="12" width="9.54296875" bestFit="1" customWidth="1"/>
    <col min="13" max="13" width="8.26953125" bestFit="1" customWidth="1"/>
    <col min="14" max="14" width="8" bestFit="1" customWidth="1"/>
    <col min="15" max="15" width="20.1796875" bestFit="1" customWidth="1"/>
    <col min="16" max="16" width="8.54296875" bestFit="1" customWidth="1"/>
  </cols>
  <sheetData>
    <row r="1" spans="1:16" x14ac:dyDescent="0.35">
      <c r="A1" s="43" t="s">
        <v>0</v>
      </c>
      <c r="B1" s="43" t="s">
        <v>1</v>
      </c>
      <c r="C1" s="43" t="s">
        <v>2</v>
      </c>
      <c r="D1" s="43" t="s">
        <v>3</v>
      </c>
      <c r="E1" s="43" t="s">
        <v>4</v>
      </c>
      <c r="F1" s="43" t="s">
        <v>5</v>
      </c>
      <c r="G1" s="43" t="s">
        <v>6</v>
      </c>
      <c r="H1" s="43" t="s">
        <v>7</v>
      </c>
      <c r="I1" s="43" t="s">
        <v>8</v>
      </c>
    </row>
    <row r="2" spans="1:16" x14ac:dyDescent="0.35">
      <c r="D2" t="s">
        <v>9</v>
      </c>
      <c r="E2" t="s">
        <v>10</v>
      </c>
      <c r="F2" t="s">
        <v>11</v>
      </c>
      <c r="G2" t="s">
        <v>12</v>
      </c>
      <c r="H2" t="s">
        <v>13</v>
      </c>
      <c r="I2" t="s">
        <v>14</v>
      </c>
    </row>
    <row r="4" spans="1:16" x14ac:dyDescent="0.35">
      <c r="A4" s="43" t="s">
        <v>15</v>
      </c>
      <c r="B4" s="43" t="s">
        <v>15</v>
      </c>
      <c r="C4" s="43" t="s">
        <v>16</v>
      </c>
      <c r="D4" s="157" t="s">
        <v>17</v>
      </c>
      <c r="E4" s="157" t="s">
        <v>17</v>
      </c>
      <c r="F4" s="157" t="s">
        <v>18</v>
      </c>
      <c r="G4" s="157" t="s">
        <v>18</v>
      </c>
      <c r="H4" s="157" t="s">
        <v>18</v>
      </c>
      <c r="I4" s="157" t="s">
        <v>18</v>
      </c>
      <c r="J4" s="157" t="s">
        <v>19</v>
      </c>
      <c r="K4" s="157" t="s">
        <v>19</v>
      </c>
      <c r="L4" s="157" t="s">
        <v>19</v>
      </c>
      <c r="M4" s="157" t="s">
        <v>19</v>
      </c>
      <c r="N4" s="157" t="s">
        <v>20</v>
      </c>
      <c r="O4" s="157" t="s">
        <v>20</v>
      </c>
      <c r="P4" s="157" t="s">
        <v>20</v>
      </c>
    </row>
    <row r="5" spans="1:16" x14ac:dyDescent="0.35">
      <c r="A5" s="43"/>
      <c r="B5" s="43" t="s">
        <v>21</v>
      </c>
      <c r="C5" s="43" t="s">
        <v>16</v>
      </c>
      <c r="D5" s="43" t="s">
        <v>22</v>
      </c>
      <c r="E5" s="43" t="s">
        <v>23</v>
      </c>
      <c r="F5" s="43" t="s">
        <v>24</v>
      </c>
      <c r="G5" s="43" t="s">
        <v>25</v>
      </c>
      <c r="H5" s="43" t="s">
        <v>26</v>
      </c>
      <c r="I5" s="43" t="s">
        <v>27</v>
      </c>
      <c r="J5" s="43" t="s">
        <v>24</v>
      </c>
      <c r="K5" s="43" t="s">
        <v>25</v>
      </c>
      <c r="L5" s="43" t="s">
        <v>26</v>
      </c>
      <c r="M5" s="43" t="s">
        <v>27</v>
      </c>
      <c r="N5" s="43" t="s">
        <v>28</v>
      </c>
      <c r="O5" s="43" t="s">
        <v>29</v>
      </c>
      <c r="P5" s="43" t="s">
        <v>30</v>
      </c>
    </row>
    <row r="6" spans="1:16" x14ac:dyDescent="0.35">
      <c r="A6" s="40" t="s">
        <v>31</v>
      </c>
      <c r="B6" s="42"/>
      <c r="C6" s="42" t="s">
        <v>15</v>
      </c>
      <c r="D6" s="42" t="s">
        <v>32</v>
      </c>
      <c r="E6" s="41" t="s">
        <v>33</v>
      </c>
      <c r="F6" s="41" t="s">
        <v>34</v>
      </c>
      <c r="G6" s="41" t="s">
        <v>35</v>
      </c>
      <c r="H6" s="44"/>
      <c r="I6" s="41"/>
      <c r="J6" s="41"/>
      <c r="K6" s="41"/>
      <c r="L6" s="44"/>
      <c r="M6" s="41"/>
      <c r="N6" s="45">
        <v>0</v>
      </c>
      <c r="O6" s="45"/>
      <c r="P6" s="45"/>
    </row>
    <row r="7" spans="1:16" x14ac:dyDescent="0.35">
      <c r="A7" s="40" t="s">
        <v>36</v>
      </c>
      <c r="B7" s="42"/>
      <c r="C7" s="42" t="s">
        <v>15</v>
      </c>
      <c r="D7" s="42" t="s">
        <v>37</v>
      </c>
      <c r="E7" s="41" t="s">
        <v>38</v>
      </c>
      <c r="F7" s="41" t="s">
        <v>39</v>
      </c>
      <c r="G7" s="41" t="s">
        <v>40</v>
      </c>
      <c r="H7" s="44"/>
      <c r="I7" s="41"/>
      <c r="J7" s="41">
        <v>10</v>
      </c>
      <c r="K7" s="41">
        <v>10</v>
      </c>
      <c r="L7" s="44">
        <v>10</v>
      </c>
      <c r="M7" s="41"/>
      <c r="N7" s="45">
        <v>0</v>
      </c>
      <c r="O7" s="45">
        <v>0</v>
      </c>
      <c r="P7" s="45"/>
    </row>
    <row r="8" spans="1:16" x14ac:dyDescent="0.35">
      <c r="A8" s="40" t="s">
        <v>41</v>
      </c>
      <c r="B8" s="42"/>
      <c r="C8" s="42" t="s">
        <v>15</v>
      </c>
      <c r="D8" s="42" t="s">
        <v>42</v>
      </c>
      <c r="E8" s="41" t="s">
        <v>43</v>
      </c>
      <c r="F8" s="41" t="s">
        <v>44</v>
      </c>
      <c r="G8" s="41" t="s">
        <v>45</v>
      </c>
      <c r="H8" s="44"/>
      <c r="I8" s="41"/>
      <c r="J8" s="41">
        <v>1</v>
      </c>
      <c r="K8" s="41">
        <v>1</v>
      </c>
      <c r="L8" s="44">
        <v>1</v>
      </c>
      <c r="M8" s="41"/>
      <c r="N8" s="45">
        <v>0</v>
      </c>
      <c r="O8" s="45">
        <v>74.099999999999994</v>
      </c>
      <c r="P8" s="45"/>
    </row>
    <row r="9" spans="1:16" x14ac:dyDescent="0.35">
      <c r="A9" s="40" t="s">
        <v>46</v>
      </c>
      <c r="B9" s="42" t="s">
        <v>47</v>
      </c>
      <c r="C9" s="42" t="s">
        <v>15</v>
      </c>
      <c r="D9" s="42" t="s">
        <v>48</v>
      </c>
      <c r="E9" s="41" t="s">
        <v>49</v>
      </c>
      <c r="F9" s="41" t="s">
        <v>44</v>
      </c>
      <c r="G9" s="41" t="s">
        <v>50</v>
      </c>
      <c r="H9" s="44"/>
      <c r="I9" s="41"/>
      <c r="J9" s="41">
        <v>1</v>
      </c>
      <c r="K9" s="41">
        <v>25</v>
      </c>
      <c r="L9" s="44">
        <v>1.38</v>
      </c>
      <c r="M9" s="41"/>
      <c r="N9" s="45">
        <v>0</v>
      </c>
      <c r="O9" s="45">
        <v>96</v>
      </c>
      <c r="P9" s="45"/>
    </row>
    <row r="10" spans="1:16" x14ac:dyDescent="0.35">
      <c r="A10" s="40" t="s">
        <v>51</v>
      </c>
      <c r="B10" s="42" t="s">
        <v>52</v>
      </c>
      <c r="C10" s="42" t="s">
        <v>15</v>
      </c>
      <c r="D10" s="42" t="s">
        <v>53</v>
      </c>
      <c r="E10" s="41" t="s">
        <v>54</v>
      </c>
      <c r="F10" s="41" t="s">
        <v>44</v>
      </c>
      <c r="G10" s="41" t="s">
        <v>55</v>
      </c>
      <c r="H10" s="44"/>
      <c r="I10" s="41"/>
      <c r="J10" s="41">
        <v>1</v>
      </c>
      <c r="K10" s="41">
        <v>2</v>
      </c>
      <c r="L10" s="44">
        <v>1</v>
      </c>
      <c r="M10" s="41"/>
      <c r="N10" s="45">
        <v>0</v>
      </c>
      <c r="O10" s="45">
        <v>100</v>
      </c>
      <c r="P10" s="45"/>
    </row>
    <row r="11" spans="1:16" x14ac:dyDescent="0.35">
      <c r="A11" s="40" t="s">
        <v>56</v>
      </c>
      <c r="B11" s="42"/>
      <c r="C11" s="42" t="s">
        <v>15</v>
      </c>
      <c r="D11" s="42" t="s">
        <v>53</v>
      </c>
      <c r="E11" s="41" t="s">
        <v>57</v>
      </c>
      <c r="F11" s="41" t="s">
        <v>58</v>
      </c>
      <c r="G11" s="41" t="s">
        <v>59</v>
      </c>
      <c r="H11" s="44"/>
      <c r="I11" s="41"/>
      <c r="J11" s="41">
        <v>2</v>
      </c>
      <c r="K11" s="41">
        <v>2</v>
      </c>
      <c r="L11" s="44">
        <v>2</v>
      </c>
      <c r="M11" s="41"/>
      <c r="N11" s="45">
        <v>0</v>
      </c>
      <c r="O11" s="45">
        <v>0</v>
      </c>
      <c r="P11" s="45"/>
    </row>
    <row r="12" spans="1:16" x14ac:dyDescent="0.35">
      <c r="A12" s="40" t="s">
        <v>60</v>
      </c>
      <c r="B12" s="42"/>
      <c r="C12" s="42" t="s">
        <v>15</v>
      </c>
      <c r="D12" s="42" t="s">
        <v>53</v>
      </c>
      <c r="E12" s="41" t="s">
        <v>61</v>
      </c>
      <c r="F12" s="41" t="s">
        <v>62</v>
      </c>
      <c r="G12" s="41" t="s">
        <v>62</v>
      </c>
      <c r="H12" s="44"/>
      <c r="I12" s="41"/>
      <c r="J12" s="41">
        <v>2</v>
      </c>
      <c r="K12" s="41">
        <v>2</v>
      </c>
      <c r="L12" s="44">
        <v>2</v>
      </c>
      <c r="M12" s="41"/>
      <c r="N12" s="45">
        <v>0</v>
      </c>
      <c r="O12" s="45">
        <v>0</v>
      </c>
      <c r="P12" s="45"/>
    </row>
    <row r="13" spans="1:16" x14ac:dyDescent="0.35">
      <c r="A13" s="40" t="s">
        <v>63</v>
      </c>
      <c r="B13" s="42"/>
      <c r="C13" s="42" t="s">
        <v>15</v>
      </c>
      <c r="D13" s="42" t="s">
        <v>32</v>
      </c>
      <c r="E13" s="41" t="s">
        <v>64</v>
      </c>
      <c r="F13" s="41" t="s">
        <v>65</v>
      </c>
      <c r="G13" s="41" t="s">
        <v>66</v>
      </c>
      <c r="H13" s="44"/>
      <c r="I13" s="41"/>
      <c r="J13" s="41"/>
      <c r="K13" s="41"/>
      <c r="L13" s="44"/>
      <c r="M13" s="41"/>
      <c r="N13" s="45">
        <v>0</v>
      </c>
      <c r="O13" s="45"/>
      <c r="P13" s="45"/>
    </row>
    <row r="14" spans="1:16" x14ac:dyDescent="0.35">
      <c r="A14" s="40" t="s">
        <v>67</v>
      </c>
      <c r="B14" s="42"/>
      <c r="C14" s="42" t="s">
        <v>15</v>
      </c>
      <c r="D14" s="42" t="s">
        <v>32</v>
      </c>
      <c r="E14" s="41" t="s">
        <v>68</v>
      </c>
      <c r="F14" s="41" t="s">
        <v>69</v>
      </c>
      <c r="G14" s="41" t="s">
        <v>70</v>
      </c>
      <c r="H14" s="44"/>
      <c r="I14" s="41"/>
      <c r="J14" s="41"/>
      <c r="K14" s="41"/>
      <c r="L14" s="44"/>
      <c r="M14" s="41"/>
      <c r="N14" s="45">
        <v>0</v>
      </c>
      <c r="O14" s="45"/>
      <c r="P14" s="45"/>
    </row>
    <row r="15" spans="1:16" x14ac:dyDescent="0.35">
      <c r="A15" s="40" t="s">
        <v>71</v>
      </c>
      <c r="B15" s="42"/>
      <c r="C15" s="42" t="s">
        <v>15</v>
      </c>
      <c r="D15" s="42" t="s">
        <v>32</v>
      </c>
      <c r="E15" s="41" t="s">
        <v>72</v>
      </c>
      <c r="F15" s="41" t="s">
        <v>69</v>
      </c>
      <c r="G15" s="41" t="s">
        <v>70</v>
      </c>
      <c r="H15" s="44"/>
      <c r="I15" s="41"/>
      <c r="J15" s="41"/>
      <c r="K15" s="41"/>
      <c r="L15" s="44"/>
      <c r="M15" s="41"/>
      <c r="N15" s="45">
        <v>0</v>
      </c>
      <c r="O15" s="45"/>
      <c r="P15" s="45"/>
    </row>
    <row r="16" spans="1:16" x14ac:dyDescent="0.35">
      <c r="A16" s="40" t="s">
        <v>73</v>
      </c>
      <c r="B16" s="42"/>
      <c r="C16" s="42" t="s">
        <v>15</v>
      </c>
      <c r="D16" s="42" t="s">
        <v>74</v>
      </c>
      <c r="E16" s="41" t="s">
        <v>75</v>
      </c>
      <c r="F16" s="41" t="s">
        <v>76</v>
      </c>
      <c r="G16" s="41" t="s">
        <v>77</v>
      </c>
      <c r="H16" s="44"/>
      <c r="I16" s="41"/>
      <c r="J16" s="41"/>
      <c r="K16" s="41"/>
      <c r="L16" s="44"/>
      <c r="M16" s="41"/>
      <c r="N16" s="45">
        <v>0</v>
      </c>
      <c r="O16" s="45"/>
      <c r="P16" s="45"/>
    </row>
    <row r="17" spans="1:16" x14ac:dyDescent="0.35">
      <c r="A17" s="40" t="s">
        <v>78</v>
      </c>
      <c r="B17" s="42" t="s">
        <v>79</v>
      </c>
      <c r="C17" s="42" t="s">
        <v>15</v>
      </c>
      <c r="D17" s="42" t="s">
        <v>37</v>
      </c>
      <c r="E17" s="41" t="s">
        <v>80</v>
      </c>
      <c r="F17" s="41" t="s">
        <v>44</v>
      </c>
      <c r="G17" s="41" t="s">
        <v>44</v>
      </c>
      <c r="H17" s="44"/>
      <c r="I17" s="41"/>
      <c r="J17" s="41">
        <v>1</v>
      </c>
      <c r="K17" s="41">
        <v>1</v>
      </c>
      <c r="L17" s="44">
        <v>1</v>
      </c>
      <c r="M17" s="41"/>
      <c r="N17" s="45">
        <v>0</v>
      </c>
      <c r="O17" s="45">
        <v>100</v>
      </c>
      <c r="P17" s="45"/>
    </row>
    <row r="18" spans="1:16" x14ac:dyDescent="0.35">
      <c r="A18" s="40" t="s">
        <v>81</v>
      </c>
      <c r="B18" s="42" t="s">
        <v>79</v>
      </c>
      <c r="C18" s="42" t="s">
        <v>15</v>
      </c>
      <c r="D18" s="42" t="s">
        <v>42</v>
      </c>
      <c r="E18" s="41" t="s">
        <v>82</v>
      </c>
      <c r="F18" s="41" t="s">
        <v>44</v>
      </c>
      <c r="G18" s="41" t="s">
        <v>44</v>
      </c>
      <c r="H18" s="44"/>
      <c r="I18" s="41"/>
      <c r="J18" s="41">
        <v>1</v>
      </c>
      <c r="K18" s="41">
        <v>1</v>
      </c>
      <c r="L18" s="44">
        <v>1</v>
      </c>
      <c r="M18" s="41"/>
      <c r="N18" s="45">
        <v>0</v>
      </c>
      <c r="O18" s="45">
        <v>100</v>
      </c>
      <c r="P18" s="45"/>
    </row>
    <row r="19" spans="1:16" x14ac:dyDescent="0.35">
      <c r="A19" s="40" t="s">
        <v>83</v>
      </c>
      <c r="B19" s="42"/>
      <c r="C19" s="42" t="s">
        <v>15</v>
      </c>
      <c r="D19" s="42" t="s">
        <v>84</v>
      </c>
      <c r="E19" s="41" t="s">
        <v>85</v>
      </c>
      <c r="F19" s="41" t="s">
        <v>86</v>
      </c>
      <c r="G19" s="41" t="s">
        <v>86</v>
      </c>
      <c r="H19" s="44">
        <v>0</v>
      </c>
      <c r="I19" s="41"/>
      <c r="J19" s="41"/>
      <c r="K19" s="41"/>
      <c r="L19" s="44"/>
      <c r="M19" s="41"/>
      <c r="N19" s="45">
        <v>0</v>
      </c>
      <c r="O19" s="45"/>
      <c r="P19" s="45">
        <v>100</v>
      </c>
    </row>
    <row r="20" spans="1:16" x14ac:dyDescent="0.35">
      <c r="A20" s="40" t="s">
        <v>87</v>
      </c>
      <c r="B20" s="42" t="s">
        <v>88</v>
      </c>
      <c r="C20" s="42" t="s">
        <v>15</v>
      </c>
      <c r="D20" s="42" t="s">
        <v>89</v>
      </c>
      <c r="E20" s="41" t="s">
        <v>90</v>
      </c>
      <c r="F20" s="41" t="s">
        <v>44</v>
      </c>
      <c r="G20" s="41" t="s">
        <v>91</v>
      </c>
      <c r="H20" s="44"/>
      <c r="I20" s="41"/>
      <c r="J20" s="41">
        <v>1</v>
      </c>
      <c r="K20" s="41">
        <v>16</v>
      </c>
      <c r="L20" s="44">
        <v>1.33</v>
      </c>
      <c r="M20" s="41"/>
      <c r="N20" s="45">
        <v>0</v>
      </c>
      <c r="O20" s="45">
        <v>96.3</v>
      </c>
      <c r="P20" s="45"/>
    </row>
    <row r="21" spans="1:16" x14ac:dyDescent="0.35">
      <c r="A21" s="40" t="s">
        <v>92</v>
      </c>
      <c r="B21" s="42" t="s">
        <v>79</v>
      </c>
      <c r="C21" s="42" t="s">
        <v>15</v>
      </c>
      <c r="D21" s="42" t="s">
        <v>93</v>
      </c>
      <c r="E21" s="41" t="s">
        <v>94</v>
      </c>
      <c r="F21" s="41" t="s">
        <v>44</v>
      </c>
      <c r="G21" s="41" t="s">
        <v>44</v>
      </c>
      <c r="H21" s="44"/>
      <c r="I21" s="41"/>
      <c r="J21" s="41">
        <v>1</v>
      </c>
      <c r="K21" s="41">
        <v>1</v>
      </c>
      <c r="L21" s="44">
        <v>1</v>
      </c>
      <c r="M21" s="41"/>
      <c r="N21" s="45">
        <v>0</v>
      </c>
      <c r="O21" s="45">
        <v>100</v>
      </c>
      <c r="P21" s="45"/>
    </row>
    <row r="22" spans="1:16" x14ac:dyDescent="0.35">
      <c r="A22" s="40" t="s">
        <v>95</v>
      </c>
      <c r="B22" s="42" t="s">
        <v>79</v>
      </c>
      <c r="C22" s="42" t="s">
        <v>15</v>
      </c>
      <c r="D22" s="42" t="s">
        <v>37</v>
      </c>
      <c r="E22" s="41" t="s">
        <v>96</v>
      </c>
      <c r="F22" s="41" t="s">
        <v>44</v>
      </c>
      <c r="G22" s="41" t="s">
        <v>44</v>
      </c>
      <c r="H22" s="44"/>
      <c r="I22" s="41"/>
      <c r="J22" s="41">
        <v>1</v>
      </c>
      <c r="K22" s="41">
        <v>1</v>
      </c>
      <c r="L22" s="44">
        <v>1</v>
      </c>
      <c r="M22" s="41"/>
      <c r="N22" s="45">
        <v>0</v>
      </c>
      <c r="O22" s="45">
        <v>100</v>
      </c>
      <c r="P22" s="45"/>
    </row>
    <row r="23" spans="1:16" x14ac:dyDescent="0.35">
      <c r="A23" s="40" t="s">
        <v>97</v>
      </c>
      <c r="B23" s="42"/>
      <c r="C23" s="42" t="s">
        <v>15</v>
      </c>
      <c r="D23" s="42" t="s">
        <v>37</v>
      </c>
      <c r="E23" s="41" t="s">
        <v>98</v>
      </c>
      <c r="F23" s="41" t="s">
        <v>44</v>
      </c>
      <c r="G23" s="41" t="s">
        <v>99</v>
      </c>
      <c r="H23" s="44"/>
      <c r="I23" s="41"/>
      <c r="J23" s="41">
        <v>1</v>
      </c>
      <c r="K23" s="41">
        <v>10</v>
      </c>
      <c r="L23" s="44">
        <v>3.25</v>
      </c>
      <c r="M23" s="41"/>
      <c r="N23" s="45">
        <v>0</v>
      </c>
      <c r="O23" s="45">
        <v>75</v>
      </c>
      <c r="P23" s="45"/>
    </row>
    <row r="24" spans="1:16" x14ac:dyDescent="0.35">
      <c r="A24" s="40" t="s">
        <v>100</v>
      </c>
      <c r="B24" s="42"/>
      <c r="C24" s="42" t="s">
        <v>15</v>
      </c>
      <c r="D24" s="42" t="s">
        <v>101</v>
      </c>
      <c r="E24" s="41" t="s">
        <v>102</v>
      </c>
      <c r="F24" s="41" t="s">
        <v>103</v>
      </c>
      <c r="G24" s="41" t="s">
        <v>103</v>
      </c>
      <c r="H24" s="44"/>
      <c r="I24" s="41"/>
      <c r="J24" s="41">
        <v>3</v>
      </c>
      <c r="K24" s="41">
        <v>3</v>
      </c>
      <c r="L24" s="44">
        <v>3</v>
      </c>
      <c r="M24" s="41"/>
      <c r="N24" s="45">
        <v>0</v>
      </c>
      <c r="O24" s="45">
        <v>0</v>
      </c>
      <c r="P24" s="45"/>
    </row>
    <row r="25" spans="1:16" x14ac:dyDescent="0.35">
      <c r="A25" s="40" t="s">
        <v>104</v>
      </c>
      <c r="B25" s="42"/>
      <c r="C25" s="42" t="s">
        <v>15</v>
      </c>
      <c r="D25" s="42" t="s">
        <v>105</v>
      </c>
      <c r="E25" s="41" t="s">
        <v>106</v>
      </c>
      <c r="F25" s="41" t="s">
        <v>107</v>
      </c>
      <c r="G25" s="41" t="s">
        <v>108</v>
      </c>
      <c r="H25" s="44"/>
      <c r="I25" s="41"/>
      <c r="J25" s="41">
        <v>10</v>
      </c>
      <c r="K25" s="41">
        <v>10</v>
      </c>
      <c r="L25" s="44">
        <v>10</v>
      </c>
      <c r="M25" s="41"/>
      <c r="N25" s="45">
        <v>0</v>
      </c>
      <c r="O25" s="45">
        <v>0</v>
      </c>
      <c r="P25" s="45"/>
    </row>
    <row r="26" spans="1:16" x14ac:dyDescent="0.35">
      <c r="A26" s="40" t="s">
        <v>109</v>
      </c>
      <c r="B26" s="42"/>
      <c r="C26" s="42" t="s">
        <v>15</v>
      </c>
      <c r="D26" s="42" t="s">
        <v>110</v>
      </c>
      <c r="E26" s="41" t="s">
        <v>111</v>
      </c>
      <c r="F26" s="41" t="s">
        <v>112</v>
      </c>
      <c r="G26" s="41" t="s">
        <v>113</v>
      </c>
      <c r="H26" s="44">
        <v>2018.64</v>
      </c>
      <c r="I26" s="41"/>
      <c r="J26" s="41"/>
      <c r="K26" s="41"/>
      <c r="L26" s="44"/>
      <c r="M26" s="41"/>
      <c r="N26" s="45">
        <v>0</v>
      </c>
      <c r="O26" s="45"/>
      <c r="P26" s="45">
        <v>0</v>
      </c>
    </row>
    <row r="27" spans="1:16" x14ac:dyDescent="0.35">
      <c r="A27" s="40" t="s">
        <v>114</v>
      </c>
      <c r="B27" s="42" t="s">
        <v>79</v>
      </c>
      <c r="C27" s="42" t="s">
        <v>15</v>
      </c>
      <c r="D27" s="42" t="s">
        <v>42</v>
      </c>
      <c r="E27" s="41" t="s">
        <v>115</v>
      </c>
      <c r="F27" s="41" t="s">
        <v>44</v>
      </c>
      <c r="G27" s="41" t="s">
        <v>44</v>
      </c>
      <c r="H27" s="44"/>
      <c r="I27" s="41"/>
      <c r="J27" s="41">
        <v>1</v>
      </c>
      <c r="K27" s="41">
        <v>1</v>
      </c>
      <c r="L27" s="44">
        <v>1</v>
      </c>
      <c r="M27" s="41"/>
      <c r="N27" s="45">
        <v>0</v>
      </c>
      <c r="O27" s="45">
        <v>100</v>
      </c>
      <c r="P27" s="45"/>
    </row>
    <row r="28" spans="1:16" x14ac:dyDescent="0.35">
      <c r="A28" s="40" t="s">
        <v>116</v>
      </c>
      <c r="B28" s="42"/>
      <c r="C28" s="42" t="s">
        <v>15</v>
      </c>
      <c r="D28" s="42" t="s">
        <v>74</v>
      </c>
      <c r="E28" s="41" t="s">
        <v>117</v>
      </c>
      <c r="F28" s="41" t="s">
        <v>76</v>
      </c>
      <c r="G28" s="41" t="s">
        <v>76</v>
      </c>
      <c r="H28" s="44"/>
      <c r="I28" s="41"/>
      <c r="J28" s="41"/>
      <c r="K28" s="41"/>
      <c r="L28" s="44"/>
      <c r="M28" s="41"/>
      <c r="N28" s="45">
        <v>0</v>
      </c>
      <c r="O28" s="45"/>
      <c r="P28" s="45"/>
    </row>
    <row r="29" spans="1:16" x14ac:dyDescent="0.35">
      <c r="A29" s="40" t="s">
        <v>118</v>
      </c>
      <c r="B29" s="42" t="s">
        <v>52</v>
      </c>
      <c r="C29" s="42" t="s">
        <v>15</v>
      </c>
      <c r="D29" s="42" t="s">
        <v>119</v>
      </c>
      <c r="E29" s="41" t="s">
        <v>120</v>
      </c>
      <c r="F29" s="41" t="s">
        <v>44</v>
      </c>
      <c r="G29" s="41" t="s">
        <v>121</v>
      </c>
      <c r="H29" s="44"/>
      <c r="I29" s="41"/>
      <c r="J29" s="41">
        <v>1</v>
      </c>
      <c r="K29" s="41">
        <v>6</v>
      </c>
      <c r="L29" s="44">
        <v>1</v>
      </c>
      <c r="M29" s="41"/>
      <c r="N29" s="45">
        <v>0</v>
      </c>
      <c r="O29" s="45">
        <v>100</v>
      </c>
      <c r="P29" s="45"/>
    </row>
    <row r="30" spans="1:16" x14ac:dyDescent="0.35">
      <c r="A30" s="40" t="s">
        <v>122</v>
      </c>
      <c r="B30" s="42" t="s">
        <v>79</v>
      </c>
      <c r="C30" s="42" t="s">
        <v>15</v>
      </c>
      <c r="D30" s="42" t="s">
        <v>37</v>
      </c>
      <c r="E30" s="41" t="s">
        <v>123</v>
      </c>
      <c r="F30" s="41" t="s">
        <v>44</v>
      </c>
      <c r="G30" s="41" t="s">
        <v>44</v>
      </c>
      <c r="H30" s="44"/>
      <c r="I30" s="41"/>
      <c r="J30" s="41">
        <v>1</v>
      </c>
      <c r="K30" s="41">
        <v>1</v>
      </c>
      <c r="L30" s="44">
        <v>1</v>
      </c>
      <c r="M30" s="41"/>
      <c r="N30" s="45">
        <v>0</v>
      </c>
      <c r="O30" s="45">
        <v>100</v>
      </c>
      <c r="P30" s="45"/>
    </row>
    <row r="31" spans="1:16" x14ac:dyDescent="0.35">
      <c r="A31" s="40" t="s">
        <v>124</v>
      </c>
      <c r="B31" s="42" t="s">
        <v>79</v>
      </c>
      <c r="C31" s="42" t="s">
        <v>15</v>
      </c>
      <c r="D31" s="42" t="s">
        <v>89</v>
      </c>
      <c r="E31" s="41" t="s">
        <v>125</v>
      </c>
      <c r="F31" s="41" t="s">
        <v>44</v>
      </c>
      <c r="G31" s="41" t="s">
        <v>44</v>
      </c>
      <c r="H31" s="44"/>
      <c r="I31" s="41"/>
      <c r="J31" s="41">
        <v>1</v>
      </c>
      <c r="K31" s="41">
        <v>1</v>
      </c>
      <c r="L31" s="44">
        <v>1</v>
      </c>
      <c r="M31" s="41"/>
      <c r="N31" s="45">
        <v>0</v>
      </c>
      <c r="O31" s="45">
        <v>100</v>
      </c>
      <c r="P31" s="45"/>
    </row>
    <row r="32" spans="1:16" x14ac:dyDescent="0.35">
      <c r="A32" s="40" t="s">
        <v>126</v>
      </c>
      <c r="B32" s="42" t="s">
        <v>79</v>
      </c>
      <c r="C32" s="42" t="s">
        <v>15</v>
      </c>
      <c r="D32" s="42" t="s">
        <v>127</v>
      </c>
      <c r="E32" s="41" t="s">
        <v>128</v>
      </c>
      <c r="F32" s="41" t="s">
        <v>44</v>
      </c>
      <c r="G32" s="41" t="s">
        <v>44</v>
      </c>
      <c r="H32" s="44"/>
      <c r="I32" s="41"/>
      <c r="J32" s="41">
        <v>1</v>
      </c>
      <c r="K32" s="41">
        <v>1</v>
      </c>
      <c r="L32" s="44">
        <v>1</v>
      </c>
      <c r="M32" s="41"/>
      <c r="N32" s="45">
        <v>0</v>
      </c>
      <c r="O32" s="45">
        <v>100</v>
      </c>
      <c r="P32" s="45"/>
    </row>
    <row r="33" spans="1:16" x14ac:dyDescent="0.35">
      <c r="A33" s="40" t="s">
        <v>129</v>
      </c>
      <c r="B33" s="42"/>
      <c r="C33" s="42" t="s">
        <v>15</v>
      </c>
      <c r="D33" s="42" t="s">
        <v>130</v>
      </c>
      <c r="E33" s="41" t="s">
        <v>131</v>
      </c>
      <c r="F33" s="41" t="s">
        <v>44</v>
      </c>
      <c r="G33" s="41" t="s">
        <v>132</v>
      </c>
      <c r="H33" s="44"/>
      <c r="I33" s="41"/>
      <c r="J33" s="41">
        <v>1</v>
      </c>
      <c r="K33" s="41">
        <v>12</v>
      </c>
      <c r="L33" s="44">
        <v>7.93</v>
      </c>
      <c r="M33" s="41"/>
      <c r="N33" s="45">
        <v>0</v>
      </c>
      <c r="O33" s="45" t="s">
        <v>133</v>
      </c>
      <c r="P33" s="45"/>
    </row>
    <row r="34" spans="1:16" x14ac:dyDescent="0.35">
      <c r="A34" s="40" t="s">
        <v>134</v>
      </c>
      <c r="B34" s="42"/>
      <c r="C34" s="42" t="s">
        <v>15</v>
      </c>
      <c r="D34" s="42" t="s">
        <v>135</v>
      </c>
      <c r="E34" s="41" t="s">
        <v>136</v>
      </c>
      <c r="F34" s="41" t="s">
        <v>137</v>
      </c>
      <c r="G34" s="41" t="s">
        <v>138</v>
      </c>
      <c r="H34" s="44"/>
      <c r="I34" s="41"/>
      <c r="J34" s="41">
        <v>3</v>
      </c>
      <c r="K34" s="41">
        <v>12</v>
      </c>
      <c r="L34" s="44">
        <v>7.8</v>
      </c>
      <c r="M34" s="41"/>
      <c r="N34" s="45">
        <v>0</v>
      </c>
      <c r="O34" s="45">
        <v>0</v>
      </c>
      <c r="P34" s="45"/>
    </row>
    <row r="35" spans="1:16" x14ac:dyDescent="0.35">
      <c r="A35" s="40" t="s">
        <v>139</v>
      </c>
      <c r="B35" s="42"/>
      <c r="C35" s="42" t="s">
        <v>15</v>
      </c>
      <c r="D35" s="42" t="s">
        <v>53</v>
      </c>
      <c r="E35" s="41" t="s">
        <v>140</v>
      </c>
      <c r="F35" s="41" t="s">
        <v>58</v>
      </c>
      <c r="G35" s="41" t="s">
        <v>141</v>
      </c>
      <c r="H35" s="44"/>
      <c r="I35" s="41"/>
      <c r="J35" s="41">
        <v>2</v>
      </c>
      <c r="K35" s="41">
        <v>2</v>
      </c>
      <c r="L35" s="44">
        <v>2</v>
      </c>
      <c r="M35" s="41"/>
      <c r="N35" s="45">
        <v>0</v>
      </c>
      <c r="O35" s="45">
        <v>0</v>
      </c>
      <c r="P35" s="45"/>
    </row>
    <row r="36" spans="1:16" x14ac:dyDescent="0.35">
      <c r="A36" s="40" t="s">
        <v>142</v>
      </c>
      <c r="B36" s="42"/>
      <c r="C36" s="42" t="s">
        <v>15</v>
      </c>
      <c r="D36" s="42" t="s">
        <v>42</v>
      </c>
      <c r="E36" s="41" t="s">
        <v>143</v>
      </c>
      <c r="F36" s="41" t="s">
        <v>44</v>
      </c>
      <c r="G36" s="41" t="s">
        <v>144</v>
      </c>
      <c r="H36" s="44"/>
      <c r="I36" s="41"/>
      <c r="J36" s="41">
        <v>1</v>
      </c>
      <c r="K36" s="41">
        <v>1</v>
      </c>
      <c r="L36" s="44">
        <v>1</v>
      </c>
      <c r="M36" s="41"/>
      <c r="N36" s="45">
        <v>0</v>
      </c>
      <c r="O36" s="45">
        <v>16.100000000000001</v>
      </c>
      <c r="P36" s="45"/>
    </row>
    <row r="37" spans="1:16" x14ac:dyDescent="0.35">
      <c r="A37" s="40" t="s">
        <v>145</v>
      </c>
      <c r="B37" s="42"/>
      <c r="C37" s="42" t="s">
        <v>15</v>
      </c>
      <c r="D37" s="42" t="s">
        <v>37</v>
      </c>
      <c r="E37" s="41" t="s">
        <v>146</v>
      </c>
      <c r="F37" s="41" t="s">
        <v>44</v>
      </c>
      <c r="G37" s="41" t="s">
        <v>147</v>
      </c>
      <c r="H37" s="44"/>
      <c r="I37" s="41"/>
      <c r="J37" s="41">
        <v>1</v>
      </c>
      <c r="K37" s="41">
        <v>10</v>
      </c>
      <c r="L37" s="44">
        <v>1.99</v>
      </c>
      <c r="M37" s="41"/>
      <c r="N37" s="45">
        <v>0</v>
      </c>
      <c r="O37" s="45">
        <v>89</v>
      </c>
      <c r="P37" s="45"/>
    </row>
    <row r="38" spans="1:16" x14ac:dyDescent="0.35">
      <c r="A38" s="40" t="s">
        <v>148</v>
      </c>
      <c r="B38" s="42"/>
      <c r="C38" s="42" t="s">
        <v>15</v>
      </c>
      <c r="D38" s="42" t="s">
        <v>89</v>
      </c>
      <c r="E38" s="41" t="s">
        <v>149</v>
      </c>
      <c r="F38" s="41" t="s">
        <v>44</v>
      </c>
      <c r="G38" s="41" t="s">
        <v>150</v>
      </c>
      <c r="H38" s="44"/>
      <c r="I38" s="41"/>
      <c r="J38" s="41">
        <v>1</v>
      </c>
      <c r="K38" s="41">
        <v>16</v>
      </c>
      <c r="L38" s="44">
        <v>5.0199999999999996</v>
      </c>
      <c r="M38" s="41"/>
      <c r="N38" s="45">
        <v>0</v>
      </c>
      <c r="O38" s="45">
        <v>51.3</v>
      </c>
      <c r="P38" s="45"/>
    </row>
    <row r="39" spans="1:16" x14ac:dyDescent="0.35">
      <c r="A39" s="40" t="s">
        <v>151</v>
      </c>
      <c r="B39" s="42" t="s">
        <v>79</v>
      </c>
      <c r="C39" s="42" t="s">
        <v>15</v>
      </c>
      <c r="D39" s="42" t="s">
        <v>42</v>
      </c>
      <c r="E39" s="41" t="s">
        <v>152</v>
      </c>
      <c r="F39" s="41" t="s">
        <v>44</v>
      </c>
      <c r="G39" s="41" t="s">
        <v>44</v>
      </c>
      <c r="H39" s="44"/>
      <c r="I39" s="41"/>
      <c r="J39" s="41">
        <v>1</v>
      </c>
      <c r="K39" s="41">
        <v>1</v>
      </c>
      <c r="L39" s="44">
        <v>1</v>
      </c>
      <c r="M39" s="41"/>
      <c r="N39" s="45">
        <v>0</v>
      </c>
      <c r="O39" s="45">
        <v>100</v>
      </c>
      <c r="P39" s="45"/>
    </row>
    <row r="40" spans="1:16" x14ac:dyDescent="0.35">
      <c r="A40" s="40" t="s">
        <v>153</v>
      </c>
      <c r="B40" s="42"/>
      <c r="C40" s="42" t="s">
        <v>15</v>
      </c>
      <c r="D40" s="42" t="s">
        <v>32</v>
      </c>
      <c r="E40" s="41" t="s">
        <v>33</v>
      </c>
      <c r="F40" s="41" t="s">
        <v>34</v>
      </c>
      <c r="G40" s="41" t="s">
        <v>34</v>
      </c>
      <c r="H40" s="44"/>
      <c r="I40" s="41"/>
      <c r="J40" s="41"/>
      <c r="K40" s="41"/>
      <c r="L40" s="44"/>
      <c r="M40" s="41"/>
      <c r="N40" s="45">
        <v>0</v>
      </c>
      <c r="O40" s="45"/>
      <c r="P40" s="45"/>
    </row>
    <row r="41" spans="1:16" x14ac:dyDescent="0.35">
      <c r="A41" s="40" t="s">
        <v>154</v>
      </c>
      <c r="B41" s="42"/>
      <c r="C41" s="42" t="s">
        <v>15</v>
      </c>
      <c r="D41" s="42" t="s">
        <v>74</v>
      </c>
      <c r="E41" s="41" t="s">
        <v>155</v>
      </c>
      <c r="F41" s="41" t="s">
        <v>76</v>
      </c>
      <c r="G41" s="41" t="s">
        <v>76</v>
      </c>
      <c r="H41" s="44"/>
      <c r="I41" s="41"/>
      <c r="J41" s="41"/>
      <c r="K41" s="41"/>
      <c r="L41" s="44"/>
      <c r="M41" s="41"/>
      <c r="N41" s="45">
        <v>0</v>
      </c>
      <c r="O41" s="45"/>
      <c r="P41" s="45"/>
    </row>
    <row r="42" spans="1:16" x14ac:dyDescent="0.35">
      <c r="A42" s="40" t="s">
        <v>156</v>
      </c>
      <c r="B42" s="42" t="s">
        <v>157</v>
      </c>
      <c r="C42" s="42" t="s">
        <v>15</v>
      </c>
      <c r="D42" s="42" t="s">
        <v>42</v>
      </c>
      <c r="E42" s="41" t="s">
        <v>158</v>
      </c>
      <c r="F42" s="41" t="s">
        <v>44</v>
      </c>
      <c r="G42" s="41" t="s">
        <v>44</v>
      </c>
      <c r="H42" s="44"/>
      <c r="I42" s="41"/>
      <c r="J42" s="41">
        <v>1</v>
      </c>
      <c r="K42" s="41">
        <v>1</v>
      </c>
      <c r="L42" s="44">
        <v>1</v>
      </c>
      <c r="M42" s="41"/>
      <c r="N42" s="45">
        <v>0</v>
      </c>
      <c r="O42" s="45">
        <v>100</v>
      </c>
      <c r="P42" s="45"/>
    </row>
    <row r="43" spans="1:16" x14ac:dyDescent="0.35">
      <c r="A43" s="40" t="s">
        <v>159</v>
      </c>
      <c r="B43" s="42" t="s">
        <v>157</v>
      </c>
      <c r="C43" s="42" t="s">
        <v>15</v>
      </c>
      <c r="D43" s="42" t="s">
        <v>135</v>
      </c>
      <c r="E43" s="41" t="s">
        <v>136</v>
      </c>
      <c r="F43" s="41" t="s">
        <v>44</v>
      </c>
      <c r="G43" s="41" t="s">
        <v>44</v>
      </c>
      <c r="H43" s="44"/>
      <c r="I43" s="41"/>
      <c r="J43" s="41">
        <v>1</v>
      </c>
      <c r="K43" s="41">
        <v>1</v>
      </c>
      <c r="L43" s="44">
        <v>1</v>
      </c>
      <c r="M43" s="41"/>
      <c r="N43" s="45">
        <v>0</v>
      </c>
      <c r="O43" s="45">
        <v>100</v>
      </c>
      <c r="P43" s="45"/>
    </row>
    <row r="44" spans="1:16" x14ac:dyDescent="0.35">
      <c r="A44" s="40" t="s">
        <v>160</v>
      </c>
      <c r="B44" s="42" t="s">
        <v>161</v>
      </c>
      <c r="C44" s="42" t="s">
        <v>15</v>
      </c>
      <c r="D44" s="42" t="s">
        <v>48</v>
      </c>
      <c r="E44" s="41" t="s">
        <v>162</v>
      </c>
      <c r="F44" s="41" t="s">
        <v>44</v>
      </c>
      <c r="G44" s="41" t="s">
        <v>163</v>
      </c>
      <c r="H44" s="44"/>
      <c r="I44" s="41"/>
      <c r="J44" s="41">
        <v>1</v>
      </c>
      <c r="K44" s="41">
        <v>25</v>
      </c>
      <c r="L44" s="44">
        <v>1</v>
      </c>
      <c r="M44" s="41"/>
      <c r="N44" s="45">
        <v>0</v>
      </c>
      <c r="O44" s="45">
        <v>100</v>
      </c>
      <c r="P44" s="45"/>
    </row>
    <row r="45" spans="1:16" x14ac:dyDescent="0.35">
      <c r="A45" s="40" t="s">
        <v>164</v>
      </c>
      <c r="B45" s="42" t="s">
        <v>157</v>
      </c>
      <c r="C45" s="42" t="s">
        <v>15</v>
      </c>
      <c r="D45" s="42" t="s">
        <v>37</v>
      </c>
      <c r="E45" s="41" t="s">
        <v>165</v>
      </c>
      <c r="F45" s="41" t="s">
        <v>44</v>
      </c>
      <c r="G45" s="41" t="s">
        <v>44</v>
      </c>
      <c r="H45" s="44"/>
      <c r="I45" s="41"/>
      <c r="J45" s="41">
        <v>1</v>
      </c>
      <c r="K45" s="41">
        <v>1</v>
      </c>
      <c r="L45" s="44">
        <v>1</v>
      </c>
      <c r="M45" s="41"/>
      <c r="N45" s="45">
        <v>0</v>
      </c>
      <c r="O45" s="45">
        <v>100</v>
      </c>
      <c r="P45" s="45"/>
    </row>
    <row r="46" spans="1:16" x14ac:dyDescent="0.35">
      <c r="A46" s="40" t="s">
        <v>166</v>
      </c>
      <c r="B46" s="42" t="s">
        <v>167</v>
      </c>
      <c r="C46" s="42" t="s">
        <v>15</v>
      </c>
      <c r="D46" s="42" t="s">
        <v>135</v>
      </c>
      <c r="E46" s="41" t="s">
        <v>168</v>
      </c>
      <c r="F46" s="41" t="s">
        <v>44</v>
      </c>
      <c r="G46" s="41" t="s">
        <v>169</v>
      </c>
      <c r="H46" s="44"/>
      <c r="I46" s="41"/>
      <c r="J46" s="41">
        <v>1</v>
      </c>
      <c r="K46" s="41">
        <v>12</v>
      </c>
      <c r="L46" s="44">
        <v>1</v>
      </c>
      <c r="M46" s="41"/>
      <c r="N46" s="45">
        <v>0</v>
      </c>
      <c r="O46" s="45">
        <v>100</v>
      </c>
      <c r="P46" s="45"/>
    </row>
    <row r="47" spans="1:16" x14ac:dyDescent="0.35">
      <c r="A47" s="40" t="s">
        <v>170</v>
      </c>
      <c r="B47" s="42" t="s">
        <v>167</v>
      </c>
      <c r="C47" s="42" t="s">
        <v>15</v>
      </c>
      <c r="D47" s="42" t="s">
        <v>127</v>
      </c>
      <c r="E47" s="41" t="s">
        <v>171</v>
      </c>
      <c r="F47" s="41" t="s">
        <v>44</v>
      </c>
      <c r="G47" s="41" t="s">
        <v>172</v>
      </c>
      <c r="H47" s="44"/>
      <c r="I47" s="41"/>
      <c r="J47" s="41">
        <v>1</v>
      </c>
      <c r="K47" s="41">
        <v>4</v>
      </c>
      <c r="L47" s="44">
        <v>1</v>
      </c>
      <c r="M47" s="41"/>
      <c r="N47" s="45">
        <v>0</v>
      </c>
      <c r="O47" s="45">
        <v>100</v>
      </c>
      <c r="P47" s="45"/>
    </row>
    <row r="48" spans="1:16" x14ac:dyDescent="0.35">
      <c r="A48" s="40" t="s">
        <v>173</v>
      </c>
      <c r="B48" s="42"/>
      <c r="C48" s="42" t="s">
        <v>15</v>
      </c>
      <c r="D48" s="42" t="s">
        <v>174</v>
      </c>
      <c r="E48" s="41" t="s">
        <v>175</v>
      </c>
      <c r="F48" s="41" t="s">
        <v>176</v>
      </c>
      <c r="G48" s="41" t="s">
        <v>176</v>
      </c>
      <c r="H48" s="44">
        <v>0</v>
      </c>
      <c r="I48" s="41"/>
      <c r="J48" s="41"/>
      <c r="K48" s="41"/>
      <c r="L48" s="44"/>
      <c r="M48" s="41"/>
      <c r="N48" s="45">
        <v>0</v>
      </c>
      <c r="O48" s="45"/>
      <c r="P48" s="45">
        <v>100</v>
      </c>
    </row>
    <row r="49" spans="1:16" x14ac:dyDescent="0.35">
      <c r="A49" s="40" t="s">
        <v>177</v>
      </c>
      <c r="B49" s="42"/>
      <c r="C49" s="42" t="s">
        <v>15</v>
      </c>
      <c r="D49" s="42" t="s">
        <v>135</v>
      </c>
      <c r="E49" s="41" t="s">
        <v>178</v>
      </c>
      <c r="F49" s="41" t="s">
        <v>44</v>
      </c>
      <c r="G49" s="41" t="s">
        <v>179</v>
      </c>
      <c r="H49" s="44"/>
      <c r="I49" s="41"/>
      <c r="J49" s="41">
        <v>1</v>
      </c>
      <c r="K49" s="41">
        <v>12</v>
      </c>
      <c r="L49" s="44">
        <v>3.39</v>
      </c>
      <c r="M49" s="41"/>
      <c r="N49" s="45">
        <v>0</v>
      </c>
      <c r="O49" s="45">
        <v>78.3</v>
      </c>
      <c r="P49" s="45"/>
    </row>
    <row r="50" spans="1:16" x14ac:dyDescent="0.35">
      <c r="A50" s="40" t="s">
        <v>180</v>
      </c>
      <c r="B50" s="42"/>
      <c r="C50" s="42" t="s">
        <v>15</v>
      </c>
      <c r="D50" s="42" t="s">
        <v>174</v>
      </c>
      <c r="E50" s="41" t="s">
        <v>181</v>
      </c>
      <c r="F50" s="41" t="s">
        <v>176</v>
      </c>
      <c r="G50" s="41" t="s">
        <v>176</v>
      </c>
      <c r="H50" s="44">
        <v>0</v>
      </c>
      <c r="I50" s="41"/>
      <c r="J50" s="41"/>
      <c r="K50" s="41"/>
      <c r="L50" s="44"/>
      <c r="M50" s="41"/>
      <c r="N50" s="45">
        <v>0</v>
      </c>
      <c r="O50" s="45"/>
      <c r="P50" s="45">
        <v>100</v>
      </c>
    </row>
    <row r="51" spans="1:16" x14ac:dyDescent="0.35">
      <c r="A51" s="40" t="s">
        <v>182</v>
      </c>
      <c r="B51" s="42"/>
      <c r="C51" s="42" t="s">
        <v>15</v>
      </c>
      <c r="D51" s="42" t="s">
        <v>174</v>
      </c>
      <c r="E51" s="41" t="s">
        <v>183</v>
      </c>
      <c r="F51" s="41" t="s">
        <v>176</v>
      </c>
      <c r="G51" s="41" t="s">
        <v>184</v>
      </c>
      <c r="H51" s="44">
        <v>0.01</v>
      </c>
      <c r="I51" s="41"/>
      <c r="J51" s="41"/>
      <c r="K51" s="41"/>
      <c r="L51" s="44"/>
      <c r="M51" s="41"/>
      <c r="N51" s="45">
        <v>0</v>
      </c>
      <c r="O51" s="45"/>
      <c r="P51" s="45">
        <v>99.2</v>
      </c>
    </row>
    <row r="52" spans="1:16" x14ac:dyDescent="0.35">
      <c r="A52" s="40" t="s">
        <v>185</v>
      </c>
      <c r="B52" s="42" t="s">
        <v>157</v>
      </c>
      <c r="C52" s="42" t="s">
        <v>15</v>
      </c>
      <c r="D52" s="42" t="s">
        <v>37</v>
      </c>
      <c r="E52" s="41" t="s">
        <v>186</v>
      </c>
      <c r="F52" s="41" t="s">
        <v>44</v>
      </c>
      <c r="G52" s="41" t="s">
        <v>44</v>
      </c>
      <c r="H52" s="44"/>
      <c r="I52" s="41"/>
      <c r="J52" s="41">
        <v>1</v>
      </c>
      <c r="K52" s="41">
        <v>1</v>
      </c>
      <c r="L52" s="44">
        <v>1</v>
      </c>
      <c r="M52" s="41"/>
      <c r="N52" s="45">
        <v>0</v>
      </c>
      <c r="O52" s="45">
        <v>100</v>
      </c>
      <c r="P52" s="45"/>
    </row>
    <row r="53" spans="1:16" x14ac:dyDescent="0.35">
      <c r="A53" s="40" t="s">
        <v>187</v>
      </c>
      <c r="B53" s="42" t="s">
        <v>157</v>
      </c>
      <c r="C53" s="42" t="s">
        <v>15</v>
      </c>
      <c r="D53" s="42" t="s">
        <v>37</v>
      </c>
      <c r="E53" s="41" t="s">
        <v>186</v>
      </c>
      <c r="F53" s="41" t="s">
        <v>44</v>
      </c>
      <c r="G53" s="41" t="s">
        <v>44</v>
      </c>
      <c r="H53" s="44"/>
      <c r="I53" s="41"/>
      <c r="J53" s="41">
        <v>1</v>
      </c>
      <c r="K53" s="41">
        <v>1</v>
      </c>
      <c r="L53" s="44">
        <v>1</v>
      </c>
      <c r="M53" s="41"/>
      <c r="N53" s="45">
        <v>0</v>
      </c>
      <c r="O53" s="45">
        <v>100</v>
      </c>
      <c r="P53" s="45"/>
    </row>
    <row r="54" spans="1:16" x14ac:dyDescent="0.35">
      <c r="A54" s="40" t="s">
        <v>188</v>
      </c>
      <c r="B54" s="42" t="s">
        <v>157</v>
      </c>
      <c r="C54" s="42" t="s">
        <v>15</v>
      </c>
      <c r="D54" s="42" t="s">
        <v>53</v>
      </c>
      <c r="E54" s="41" t="s">
        <v>189</v>
      </c>
      <c r="F54" s="41" t="s">
        <v>44</v>
      </c>
      <c r="G54" s="41" t="s">
        <v>44</v>
      </c>
      <c r="H54" s="44"/>
      <c r="I54" s="41"/>
      <c r="J54" s="41">
        <v>1</v>
      </c>
      <c r="K54" s="41">
        <v>1</v>
      </c>
      <c r="L54" s="44">
        <v>1</v>
      </c>
      <c r="M54" s="41"/>
      <c r="N54" s="45">
        <v>0</v>
      </c>
      <c r="O54" s="45">
        <v>100</v>
      </c>
      <c r="P54" s="45"/>
    </row>
    <row r="55" spans="1:16" x14ac:dyDescent="0.35">
      <c r="A55" s="40" t="s">
        <v>190</v>
      </c>
      <c r="B55" s="42" t="s">
        <v>157</v>
      </c>
      <c r="C55" s="42" t="s">
        <v>15</v>
      </c>
      <c r="D55" s="42" t="s">
        <v>42</v>
      </c>
      <c r="E55" s="41" t="s">
        <v>191</v>
      </c>
      <c r="F55" s="41" t="s">
        <v>44</v>
      </c>
      <c r="G55" s="41" t="s">
        <v>44</v>
      </c>
      <c r="H55" s="44"/>
      <c r="I55" s="41"/>
      <c r="J55" s="41">
        <v>1</v>
      </c>
      <c r="K55" s="41">
        <v>1</v>
      </c>
      <c r="L55" s="44">
        <v>1</v>
      </c>
      <c r="M55" s="41"/>
      <c r="N55" s="45">
        <v>0</v>
      </c>
      <c r="O55" s="45">
        <v>100</v>
      </c>
      <c r="P55" s="45"/>
    </row>
    <row r="56" spans="1:16" x14ac:dyDescent="0.35">
      <c r="A56" s="40" t="s">
        <v>192</v>
      </c>
      <c r="B56" s="42" t="s">
        <v>193</v>
      </c>
      <c r="C56" s="42" t="s">
        <v>15</v>
      </c>
      <c r="D56" s="42" t="s">
        <v>42</v>
      </c>
      <c r="E56" s="41" t="s">
        <v>194</v>
      </c>
      <c r="F56" s="41" t="s">
        <v>44</v>
      </c>
      <c r="G56" s="41" t="s">
        <v>195</v>
      </c>
      <c r="H56" s="44"/>
      <c r="I56" s="41"/>
      <c r="J56" s="41">
        <v>1</v>
      </c>
      <c r="K56" s="41">
        <v>1</v>
      </c>
      <c r="L56" s="44">
        <v>1</v>
      </c>
      <c r="M56" s="41"/>
      <c r="N56" s="45">
        <v>0</v>
      </c>
      <c r="O56" s="45">
        <v>100</v>
      </c>
      <c r="P56" s="45"/>
    </row>
    <row r="57" spans="1:16" x14ac:dyDescent="0.35">
      <c r="A57" s="40" t="s">
        <v>196</v>
      </c>
      <c r="B57" s="42"/>
      <c r="C57" s="42" t="s">
        <v>15</v>
      </c>
      <c r="D57" s="42" t="s">
        <v>84</v>
      </c>
      <c r="E57" s="41" t="s">
        <v>197</v>
      </c>
      <c r="F57" s="41" t="s">
        <v>198</v>
      </c>
      <c r="G57" s="41" t="s">
        <v>199</v>
      </c>
      <c r="H57" s="44">
        <v>8.43</v>
      </c>
      <c r="I57" s="41"/>
      <c r="J57" s="41"/>
      <c r="K57" s="41"/>
      <c r="L57" s="44"/>
      <c r="M57" s="41"/>
      <c r="N57" s="45">
        <v>0</v>
      </c>
      <c r="O57" s="45"/>
      <c r="P57" s="45">
        <v>98.4</v>
      </c>
    </row>
    <row r="58" spans="1:16" x14ac:dyDescent="0.35">
      <c r="A58" s="40" t="s">
        <v>200</v>
      </c>
      <c r="B58" s="42"/>
      <c r="C58" s="42" t="s">
        <v>15</v>
      </c>
      <c r="D58" s="42" t="s">
        <v>201</v>
      </c>
      <c r="E58" s="41" t="s">
        <v>202</v>
      </c>
      <c r="F58" s="41" t="s">
        <v>203</v>
      </c>
      <c r="G58" s="41" t="s">
        <v>204</v>
      </c>
      <c r="H58" s="44">
        <v>2.08</v>
      </c>
      <c r="I58" s="41"/>
      <c r="J58" s="41"/>
      <c r="K58" s="41"/>
      <c r="L58" s="44"/>
      <c r="M58" s="41"/>
      <c r="N58" s="45">
        <v>0</v>
      </c>
      <c r="O58" s="45"/>
      <c r="P58" s="45">
        <v>71</v>
      </c>
    </row>
    <row r="59" spans="1:16" x14ac:dyDescent="0.35">
      <c r="A59" s="40" t="s">
        <v>205</v>
      </c>
      <c r="B59" s="42"/>
      <c r="C59" s="42" t="s">
        <v>15</v>
      </c>
      <c r="D59" s="42" t="s">
        <v>206</v>
      </c>
      <c r="E59" s="41" t="s">
        <v>207</v>
      </c>
      <c r="F59" s="41" t="s">
        <v>44</v>
      </c>
      <c r="G59" s="41" t="s">
        <v>208</v>
      </c>
      <c r="H59" s="44"/>
      <c r="I59" s="41"/>
      <c r="J59" s="41">
        <v>1</v>
      </c>
      <c r="K59" s="41">
        <v>3</v>
      </c>
      <c r="L59" s="44">
        <v>1.29</v>
      </c>
      <c r="M59" s="41"/>
      <c r="N59" s="45">
        <v>0</v>
      </c>
      <c r="O59" s="45">
        <v>71</v>
      </c>
      <c r="P59" s="45"/>
    </row>
    <row r="60" spans="1:16" x14ac:dyDescent="0.35">
      <c r="A60" s="40" t="s">
        <v>209</v>
      </c>
      <c r="B60" s="42"/>
      <c r="C60" s="42" t="s">
        <v>15</v>
      </c>
      <c r="D60" s="42" t="s">
        <v>206</v>
      </c>
      <c r="E60" s="41" t="s">
        <v>210</v>
      </c>
      <c r="F60" s="41" t="s">
        <v>44</v>
      </c>
      <c r="G60" s="41" t="s">
        <v>208</v>
      </c>
      <c r="H60" s="44"/>
      <c r="I60" s="41"/>
      <c r="J60" s="41">
        <v>1</v>
      </c>
      <c r="K60" s="41">
        <v>3</v>
      </c>
      <c r="L60" s="44">
        <v>1.38</v>
      </c>
      <c r="M60" s="41"/>
      <c r="N60" s="45">
        <v>0</v>
      </c>
      <c r="O60" s="45">
        <v>62.6</v>
      </c>
      <c r="P60" s="45"/>
    </row>
    <row r="61" spans="1:16" x14ac:dyDescent="0.35">
      <c r="A61" s="40" t="s">
        <v>211</v>
      </c>
      <c r="B61" s="42"/>
      <c r="C61" s="42" t="s">
        <v>15</v>
      </c>
      <c r="D61" s="42" t="s">
        <v>201</v>
      </c>
      <c r="E61" s="41" t="s">
        <v>212</v>
      </c>
      <c r="F61" s="41" t="s">
        <v>203</v>
      </c>
      <c r="G61" s="41" t="s">
        <v>204</v>
      </c>
      <c r="H61" s="44">
        <v>2.48</v>
      </c>
      <c r="I61" s="41"/>
      <c r="J61" s="41"/>
      <c r="K61" s="41"/>
      <c r="L61" s="44"/>
      <c r="M61" s="41"/>
      <c r="N61" s="45">
        <v>0</v>
      </c>
      <c r="O61" s="45"/>
      <c r="P61" s="45">
        <v>62.6</v>
      </c>
    </row>
    <row r="62" spans="1:16" x14ac:dyDescent="0.35">
      <c r="A62" s="40" t="s">
        <v>213</v>
      </c>
      <c r="B62" s="42"/>
      <c r="C62" s="42" t="s">
        <v>15</v>
      </c>
      <c r="D62" s="42" t="s">
        <v>84</v>
      </c>
      <c r="E62" s="41" t="s">
        <v>214</v>
      </c>
      <c r="F62" s="41" t="s">
        <v>215</v>
      </c>
      <c r="G62" s="41" t="s">
        <v>216</v>
      </c>
      <c r="H62" s="44">
        <v>17864.79</v>
      </c>
      <c r="I62" s="41"/>
      <c r="J62" s="41"/>
      <c r="K62" s="41"/>
      <c r="L62" s="44"/>
      <c r="M62" s="41"/>
      <c r="N62" s="45">
        <v>0</v>
      </c>
      <c r="O62" s="45"/>
      <c r="P62" s="45">
        <v>18.5</v>
      </c>
    </row>
    <row r="63" spans="1:16" x14ac:dyDescent="0.35">
      <c r="A63" s="40" t="s">
        <v>217</v>
      </c>
      <c r="B63" s="42"/>
      <c r="C63" s="42" t="s">
        <v>15</v>
      </c>
      <c r="D63" s="42" t="s">
        <v>32</v>
      </c>
      <c r="E63" s="41" t="s">
        <v>68</v>
      </c>
      <c r="F63" s="41" t="s">
        <v>34</v>
      </c>
      <c r="G63" s="41" t="s">
        <v>70</v>
      </c>
      <c r="H63" s="44"/>
      <c r="I63" s="41"/>
      <c r="J63" s="41"/>
      <c r="K63" s="41"/>
      <c r="L63" s="44"/>
      <c r="M63" s="41"/>
      <c r="N63" s="45">
        <v>0</v>
      </c>
      <c r="O63" s="45"/>
      <c r="P63" s="45"/>
    </row>
    <row r="64" spans="1:16" x14ac:dyDescent="0.35">
      <c r="A64" s="40" t="s">
        <v>218</v>
      </c>
      <c r="B64" s="42"/>
      <c r="C64" s="42" t="s">
        <v>15</v>
      </c>
      <c r="D64" s="42" t="s">
        <v>127</v>
      </c>
      <c r="E64" s="41" t="s">
        <v>219</v>
      </c>
      <c r="F64" s="41" t="s">
        <v>220</v>
      </c>
      <c r="G64" s="41" t="s">
        <v>221</v>
      </c>
      <c r="H64" s="44"/>
      <c r="I64" s="41"/>
      <c r="J64" s="41">
        <v>4</v>
      </c>
      <c r="K64" s="41">
        <v>4</v>
      </c>
      <c r="L64" s="44">
        <v>4</v>
      </c>
      <c r="M64" s="41"/>
      <c r="N64" s="45">
        <v>0</v>
      </c>
      <c r="O64" s="45">
        <v>0</v>
      </c>
      <c r="P64" s="45"/>
    </row>
    <row r="65" spans="1:16" x14ac:dyDescent="0.35">
      <c r="A65" s="40" t="s">
        <v>222</v>
      </c>
      <c r="B65" s="42"/>
      <c r="C65" s="42" t="s">
        <v>15</v>
      </c>
      <c r="D65" s="42" t="s">
        <v>127</v>
      </c>
      <c r="E65" s="41" t="s">
        <v>223</v>
      </c>
      <c r="F65" s="41" t="s">
        <v>224</v>
      </c>
      <c r="G65" s="41" t="s">
        <v>225</v>
      </c>
      <c r="H65" s="44"/>
      <c r="I65" s="41"/>
      <c r="J65" s="41">
        <v>4</v>
      </c>
      <c r="K65" s="41">
        <v>4</v>
      </c>
      <c r="L65" s="44">
        <v>4</v>
      </c>
      <c r="M65" s="41"/>
      <c r="N65" s="45">
        <v>0</v>
      </c>
      <c r="O65" s="45">
        <v>0</v>
      </c>
      <c r="P65" s="45"/>
    </row>
    <row r="66" spans="1:16" x14ac:dyDescent="0.35">
      <c r="A66" s="40" t="s">
        <v>226</v>
      </c>
      <c r="B66" s="42"/>
      <c r="C66" s="42" t="s">
        <v>15</v>
      </c>
      <c r="D66" s="42" t="s">
        <v>127</v>
      </c>
      <c r="E66" s="41" t="s">
        <v>227</v>
      </c>
      <c r="F66" s="41" t="s">
        <v>44</v>
      </c>
      <c r="G66" s="41" t="s">
        <v>228</v>
      </c>
      <c r="H66" s="44"/>
      <c r="I66" s="41"/>
      <c r="J66" s="41">
        <v>1</v>
      </c>
      <c r="K66" s="41">
        <v>4</v>
      </c>
      <c r="L66" s="44">
        <v>3.82</v>
      </c>
      <c r="M66" s="41"/>
      <c r="N66" s="45">
        <v>0</v>
      </c>
      <c r="O66" s="45">
        <v>6</v>
      </c>
      <c r="P66" s="45"/>
    </row>
    <row r="67" spans="1:16" x14ac:dyDescent="0.35">
      <c r="A67" s="40" t="s">
        <v>229</v>
      </c>
      <c r="B67" s="42"/>
      <c r="C67" s="42" t="s">
        <v>15</v>
      </c>
      <c r="D67" s="42" t="s">
        <v>174</v>
      </c>
      <c r="E67" s="41" t="s">
        <v>230</v>
      </c>
      <c r="F67" s="41" t="s">
        <v>176</v>
      </c>
      <c r="G67" s="41" t="s">
        <v>176</v>
      </c>
      <c r="H67" s="44">
        <v>0</v>
      </c>
      <c r="I67" s="41"/>
      <c r="J67" s="41"/>
      <c r="K67" s="41"/>
      <c r="L67" s="44"/>
      <c r="M67" s="41"/>
      <c r="N67" s="45">
        <v>0</v>
      </c>
      <c r="O67" s="45"/>
      <c r="P67" s="45">
        <v>100</v>
      </c>
    </row>
    <row r="68" spans="1:16" x14ac:dyDescent="0.35">
      <c r="A68" s="40" t="s">
        <v>231</v>
      </c>
      <c r="B68" s="42"/>
      <c r="C68" s="42" t="s">
        <v>15</v>
      </c>
      <c r="D68" s="42" t="s">
        <v>174</v>
      </c>
      <c r="E68" s="41" t="s">
        <v>230</v>
      </c>
      <c r="F68" s="41" t="s">
        <v>176</v>
      </c>
      <c r="G68" s="41" t="s">
        <v>176</v>
      </c>
      <c r="H68" s="44">
        <v>0</v>
      </c>
      <c r="I68" s="41"/>
      <c r="J68" s="41"/>
      <c r="K68" s="41"/>
      <c r="L68" s="44"/>
      <c r="M68" s="41"/>
      <c r="N68" s="45">
        <v>0</v>
      </c>
      <c r="O68" s="45"/>
      <c r="P68" s="45">
        <v>100</v>
      </c>
    </row>
    <row r="69" spans="1:16" x14ac:dyDescent="0.35">
      <c r="A69" s="40" t="s">
        <v>232</v>
      </c>
      <c r="B69" s="42"/>
      <c r="C69" s="42" t="s">
        <v>15</v>
      </c>
      <c r="D69" s="42" t="s">
        <v>206</v>
      </c>
      <c r="E69" s="41" t="s">
        <v>233</v>
      </c>
      <c r="F69" s="41" t="s">
        <v>234</v>
      </c>
      <c r="G69" s="41" t="s">
        <v>235</v>
      </c>
      <c r="H69" s="44"/>
      <c r="I69" s="41"/>
      <c r="J69" s="41">
        <v>3</v>
      </c>
      <c r="K69" s="41">
        <v>3</v>
      </c>
      <c r="L69" s="44">
        <v>3</v>
      </c>
      <c r="M69" s="41"/>
      <c r="N69" s="45">
        <v>0</v>
      </c>
      <c r="O69" s="45">
        <v>0</v>
      </c>
      <c r="P69" s="45"/>
    </row>
    <row r="70" spans="1:16" x14ac:dyDescent="0.35">
      <c r="A70" s="40" t="s">
        <v>236</v>
      </c>
      <c r="B70" s="42"/>
      <c r="C70" s="42" t="s">
        <v>15</v>
      </c>
      <c r="D70" s="42" t="s">
        <v>174</v>
      </c>
      <c r="E70" s="41" t="s">
        <v>237</v>
      </c>
      <c r="F70" s="41" t="s">
        <v>176</v>
      </c>
      <c r="G70" s="41" t="s">
        <v>238</v>
      </c>
      <c r="H70" s="44">
        <v>115.78</v>
      </c>
      <c r="I70" s="41"/>
      <c r="J70" s="41"/>
      <c r="K70" s="41"/>
      <c r="L70" s="44"/>
      <c r="M70" s="41"/>
      <c r="N70" s="45">
        <v>0</v>
      </c>
      <c r="O70" s="45"/>
      <c r="P70" s="45">
        <v>73.7</v>
      </c>
    </row>
    <row r="71" spans="1:16" x14ac:dyDescent="0.35">
      <c r="A71" s="40" t="s">
        <v>239</v>
      </c>
      <c r="B71" s="42" t="s">
        <v>240</v>
      </c>
      <c r="C71" s="42" t="s">
        <v>15</v>
      </c>
      <c r="D71" s="42" t="s">
        <v>37</v>
      </c>
      <c r="E71" s="41" t="s">
        <v>241</v>
      </c>
      <c r="F71" s="41" t="s">
        <v>44</v>
      </c>
      <c r="G71" s="41" t="s">
        <v>242</v>
      </c>
      <c r="H71" s="44"/>
      <c r="I71" s="41"/>
      <c r="J71" s="41">
        <v>1</v>
      </c>
      <c r="K71" s="41">
        <v>10</v>
      </c>
      <c r="L71" s="44">
        <v>1.2</v>
      </c>
      <c r="M71" s="41"/>
      <c r="N71" s="45">
        <v>0</v>
      </c>
      <c r="O71" s="45">
        <v>97.7</v>
      </c>
      <c r="P71" s="45"/>
    </row>
    <row r="72" spans="1:16" x14ac:dyDescent="0.35">
      <c r="A72" s="40" t="s">
        <v>243</v>
      </c>
      <c r="B72" s="42" t="s">
        <v>244</v>
      </c>
      <c r="C72" s="42" t="s">
        <v>15</v>
      </c>
      <c r="D72" s="42" t="s">
        <v>37</v>
      </c>
      <c r="E72" s="41" t="s">
        <v>245</v>
      </c>
      <c r="F72" s="41" t="s">
        <v>44</v>
      </c>
      <c r="G72" s="41" t="s">
        <v>242</v>
      </c>
      <c r="H72" s="44"/>
      <c r="I72" s="41"/>
      <c r="J72" s="41">
        <v>1</v>
      </c>
      <c r="K72" s="41">
        <v>10</v>
      </c>
      <c r="L72" s="44">
        <v>1.2</v>
      </c>
      <c r="M72" s="41"/>
      <c r="N72" s="45">
        <v>0</v>
      </c>
      <c r="O72" s="45">
        <v>97.7</v>
      </c>
      <c r="P72" s="45"/>
    </row>
    <row r="73" spans="1:16" x14ac:dyDescent="0.35">
      <c r="A73" s="40" t="s">
        <v>246</v>
      </c>
      <c r="B73" s="42" t="s">
        <v>157</v>
      </c>
      <c r="C73" s="42" t="s">
        <v>15</v>
      </c>
      <c r="D73" s="42" t="s">
        <v>42</v>
      </c>
      <c r="E73" s="41" t="s">
        <v>247</v>
      </c>
      <c r="F73" s="41" t="s">
        <v>44</v>
      </c>
      <c r="G73" s="41" t="s">
        <v>44</v>
      </c>
      <c r="H73" s="44"/>
      <c r="I73" s="41"/>
      <c r="J73" s="41">
        <v>1</v>
      </c>
      <c r="K73" s="41">
        <v>1</v>
      </c>
      <c r="L73" s="44">
        <v>1</v>
      </c>
      <c r="M73" s="41"/>
      <c r="N73" s="45">
        <v>0</v>
      </c>
      <c r="O73" s="45">
        <v>100</v>
      </c>
      <c r="P73" s="45"/>
    </row>
    <row r="74" spans="1:16" x14ac:dyDescent="0.35">
      <c r="A74" s="40" t="s">
        <v>248</v>
      </c>
      <c r="B74" s="42" t="s">
        <v>157</v>
      </c>
      <c r="C74" s="42" t="s">
        <v>15</v>
      </c>
      <c r="D74" s="42" t="s">
        <v>53</v>
      </c>
      <c r="E74" s="41" t="s">
        <v>249</v>
      </c>
      <c r="F74" s="41" t="s">
        <v>44</v>
      </c>
      <c r="G74" s="41" t="s">
        <v>44</v>
      </c>
      <c r="H74" s="44"/>
      <c r="I74" s="41"/>
      <c r="J74" s="41">
        <v>1</v>
      </c>
      <c r="K74" s="41">
        <v>1</v>
      </c>
      <c r="L74" s="44">
        <v>1</v>
      </c>
      <c r="M74" s="41"/>
      <c r="N74" s="45">
        <v>0</v>
      </c>
      <c r="O74" s="45">
        <v>100</v>
      </c>
      <c r="P74" s="45"/>
    </row>
    <row r="75" spans="1:16" x14ac:dyDescent="0.35">
      <c r="A75" s="40" t="s">
        <v>250</v>
      </c>
      <c r="B75" s="42"/>
      <c r="C75" s="42" t="s">
        <v>15</v>
      </c>
      <c r="D75" s="42" t="s">
        <v>32</v>
      </c>
      <c r="E75" s="41" t="s">
        <v>72</v>
      </c>
      <c r="F75" s="41" t="s">
        <v>34</v>
      </c>
      <c r="G75" s="41" t="s">
        <v>70</v>
      </c>
      <c r="H75" s="44"/>
      <c r="I75" s="41"/>
      <c r="J75" s="41"/>
      <c r="K75" s="41"/>
      <c r="L75" s="44"/>
      <c r="M75" s="41"/>
      <c r="N75" s="45">
        <v>0</v>
      </c>
      <c r="O75" s="45"/>
      <c r="P75" s="45"/>
    </row>
    <row r="76" spans="1:16" x14ac:dyDescent="0.35">
      <c r="A76" s="40" t="s">
        <v>251</v>
      </c>
      <c r="B76" s="42"/>
      <c r="C76" s="42" t="s">
        <v>15</v>
      </c>
      <c r="D76" s="42" t="s">
        <v>74</v>
      </c>
      <c r="E76" s="41" t="s">
        <v>75</v>
      </c>
      <c r="F76" s="41" t="s">
        <v>76</v>
      </c>
      <c r="G76" s="41" t="s">
        <v>77</v>
      </c>
      <c r="H76" s="44"/>
      <c r="I76" s="41"/>
      <c r="J76" s="41"/>
      <c r="K76" s="41"/>
      <c r="L76" s="44"/>
      <c r="M76" s="41"/>
      <c r="N76" s="45">
        <v>0</v>
      </c>
      <c r="O76" s="45"/>
      <c r="P76" s="45"/>
    </row>
    <row r="77" spans="1:16" x14ac:dyDescent="0.35">
      <c r="A77" s="40" t="s">
        <v>252</v>
      </c>
      <c r="B77" s="42"/>
      <c r="C77" s="42" t="s">
        <v>15</v>
      </c>
      <c r="D77" s="42" t="s">
        <v>174</v>
      </c>
      <c r="E77" s="41" t="s">
        <v>253</v>
      </c>
      <c r="F77" s="41" t="s">
        <v>176</v>
      </c>
      <c r="G77" s="41" t="s">
        <v>176</v>
      </c>
      <c r="H77" s="44">
        <v>0</v>
      </c>
      <c r="I77" s="41"/>
      <c r="J77" s="41"/>
      <c r="K77" s="41"/>
      <c r="L77" s="44"/>
      <c r="M77" s="41"/>
      <c r="N77" s="45">
        <v>0</v>
      </c>
      <c r="O77" s="45"/>
      <c r="P77" s="45">
        <v>100</v>
      </c>
    </row>
    <row r="78" spans="1:16" x14ac:dyDescent="0.35">
      <c r="A78" s="40" t="s">
        <v>254</v>
      </c>
      <c r="B78" s="42"/>
      <c r="C78" s="42" t="s">
        <v>15</v>
      </c>
      <c r="D78" s="42" t="s">
        <v>32</v>
      </c>
      <c r="E78" s="41" t="s">
        <v>255</v>
      </c>
      <c r="F78" s="41" t="s">
        <v>34</v>
      </c>
      <c r="G78" s="41" t="s">
        <v>34</v>
      </c>
      <c r="H78" s="44"/>
      <c r="I78" s="41"/>
      <c r="J78" s="41"/>
      <c r="K78" s="41"/>
      <c r="L78" s="44"/>
      <c r="M78" s="41"/>
      <c r="N78" s="45">
        <v>0</v>
      </c>
      <c r="O78" s="45"/>
      <c r="P78" s="45"/>
    </row>
    <row r="79" spans="1:16" x14ac:dyDescent="0.35">
      <c r="A79" s="40" t="s">
        <v>256</v>
      </c>
      <c r="B79" s="42"/>
      <c r="C79" s="42" t="s">
        <v>15</v>
      </c>
      <c r="D79" s="42" t="s">
        <v>32</v>
      </c>
      <c r="E79" s="41" t="s">
        <v>255</v>
      </c>
      <c r="F79" s="41" t="s">
        <v>34</v>
      </c>
      <c r="G79" s="41" t="s">
        <v>34</v>
      </c>
      <c r="H79" s="44"/>
      <c r="I79" s="41"/>
      <c r="J79" s="41"/>
      <c r="K79" s="41"/>
      <c r="L79" s="44"/>
      <c r="M79" s="41"/>
      <c r="N79" s="45">
        <v>0</v>
      </c>
      <c r="O79" s="45"/>
      <c r="P79" s="45"/>
    </row>
    <row r="80" spans="1:16" x14ac:dyDescent="0.35">
      <c r="A80" s="40" t="s">
        <v>257</v>
      </c>
      <c r="B80" s="42" t="s">
        <v>258</v>
      </c>
      <c r="C80" s="42" t="s">
        <v>15</v>
      </c>
      <c r="D80" s="42" t="s">
        <v>37</v>
      </c>
      <c r="E80" s="41" t="s">
        <v>259</v>
      </c>
      <c r="F80" s="41" t="s">
        <v>44</v>
      </c>
      <c r="G80" s="41" t="s">
        <v>121</v>
      </c>
      <c r="H80" s="44"/>
      <c r="I80" s="41"/>
      <c r="J80" s="41">
        <v>1</v>
      </c>
      <c r="K80" s="41">
        <v>6</v>
      </c>
      <c r="L80" s="44">
        <v>1</v>
      </c>
      <c r="M80" s="41"/>
      <c r="N80" s="45">
        <v>0</v>
      </c>
      <c r="O80" s="45">
        <v>100</v>
      </c>
      <c r="P80" s="45"/>
    </row>
    <row r="81" spans="1:16" x14ac:dyDescent="0.35">
      <c r="A81" s="40" t="s">
        <v>260</v>
      </c>
      <c r="B81" s="42"/>
      <c r="C81" s="42" t="s">
        <v>15</v>
      </c>
      <c r="D81" s="42" t="s">
        <v>84</v>
      </c>
      <c r="E81" s="41" t="s">
        <v>261</v>
      </c>
      <c r="F81" s="41" t="s">
        <v>86</v>
      </c>
      <c r="G81" s="41" t="s">
        <v>216</v>
      </c>
      <c r="H81" s="44">
        <v>5025.42</v>
      </c>
      <c r="I81" s="41"/>
      <c r="J81" s="41"/>
      <c r="K81" s="41"/>
      <c r="L81" s="44"/>
      <c r="M81" s="41"/>
      <c r="N81" s="45">
        <v>0</v>
      </c>
      <c r="O81" s="45"/>
      <c r="P81" s="45">
        <v>11.7</v>
      </c>
    </row>
    <row r="82" spans="1:16" x14ac:dyDescent="0.35">
      <c r="A82" s="40" t="s">
        <v>262</v>
      </c>
      <c r="B82" s="42"/>
      <c r="C82" s="42" t="s">
        <v>15</v>
      </c>
      <c r="D82" s="42" t="s">
        <v>84</v>
      </c>
      <c r="E82" s="41" t="s">
        <v>263</v>
      </c>
      <c r="F82" s="41" t="s">
        <v>86</v>
      </c>
      <c r="G82" s="41" t="s">
        <v>264</v>
      </c>
      <c r="H82" s="44">
        <v>0.05</v>
      </c>
      <c r="I82" s="41"/>
      <c r="J82" s="41"/>
      <c r="K82" s="41"/>
      <c r="L82" s="44"/>
      <c r="M82" s="41"/>
      <c r="N82" s="45">
        <v>0</v>
      </c>
      <c r="O82" s="45"/>
      <c r="P82" s="45">
        <v>100</v>
      </c>
    </row>
    <row r="83" spans="1:16" x14ac:dyDescent="0.35">
      <c r="A83" s="40" t="s">
        <v>265</v>
      </c>
      <c r="B83" s="42"/>
      <c r="C83" s="42" t="s">
        <v>15</v>
      </c>
      <c r="D83" s="42" t="s">
        <v>42</v>
      </c>
      <c r="E83" s="41" t="s">
        <v>266</v>
      </c>
      <c r="F83" s="41" t="s">
        <v>44</v>
      </c>
      <c r="G83" s="41" t="s">
        <v>267</v>
      </c>
      <c r="H83" s="44"/>
      <c r="I83" s="41"/>
      <c r="J83" s="41">
        <v>1</v>
      </c>
      <c r="K83" s="41">
        <v>1</v>
      </c>
      <c r="L83" s="44">
        <v>1</v>
      </c>
      <c r="M83" s="41"/>
      <c r="N83" s="45">
        <v>0</v>
      </c>
      <c r="O83" s="45">
        <v>83.8</v>
      </c>
      <c r="P83" s="45"/>
    </row>
    <row r="84" spans="1:16" x14ac:dyDescent="0.35">
      <c r="A84" s="40" t="s">
        <v>268</v>
      </c>
      <c r="B84" s="42"/>
      <c r="C84" s="42" t="s">
        <v>15</v>
      </c>
      <c r="D84" s="42" t="s">
        <v>37</v>
      </c>
      <c r="E84" s="41" t="s">
        <v>269</v>
      </c>
      <c r="F84" s="41" t="s">
        <v>44</v>
      </c>
      <c r="G84" s="41" t="s">
        <v>270</v>
      </c>
      <c r="H84" s="44"/>
      <c r="I84" s="41"/>
      <c r="J84" s="41">
        <v>1</v>
      </c>
      <c r="K84" s="41">
        <v>10</v>
      </c>
      <c r="L84" s="44">
        <v>4.29</v>
      </c>
      <c r="M84" s="41"/>
      <c r="N84" s="45">
        <v>0</v>
      </c>
      <c r="O84" s="45">
        <v>63.5</v>
      </c>
      <c r="P84" s="45"/>
    </row>
    <row r="85" spans="1:16" x14ac:dyDescent="0.35">
      <c r="A85" s="40" t="s">
        <v>271</v>
      </c>
      <c r="B85" s="42"/>
      <c r="C85" s="42" t="s">
        <v>15</v>
      </c>
      <c r="D85" s="42" t="s">
        <v>174</v>
      </c>
      <c r="E85" s="41" t="s">
        <v>272</v>
      </c>
      <c r="F85" s="41" t="s">
        <v>176</v>
      </c>
      <c r="G85" s="41" t="s">
        <v>273</v>
      </c>
      <c r="H85" s="44">
        <v>44.97</v>
      </c>
      <c r="I85" s="41"/>
      <c r="J85" s="41"/>
      <c r="K85" s="41"/>
      <c r="L85" s="44"/>
      <c r="M85" s="41"/>
      <c r="N85" s="45">
        <v>0</v>
      </c>
      <c r="O85" s="45"/>
      <c r="P85" s="45">
        <v>63.5</v>
      </c>
    </row>
    <row r="86" spans="1:16" x14ac:dyDescent="0.35">
      <c r="A86" s="40" t="s">
        <v>274</v>
      </c>
      <c r="B86" s="42"/>
      <c r="C86" s="42" t="s">
        <v>15</v>
      </c>
      <c r="D86" s="42" t="s">
        <v>42</v>
      </c>
      <c r="E86" s="41" t="s">
        <v>275</v>
      </c>
      <c r="F86" s="41" t="s">
        <v>44</v>
      </c>
      <c r="G86" s="41" t="s">
        <v>267</v>
      </c>
      <c r="H86" s="44"/>
      <c r="I86" s="41"/>
      <c r="J86" s="41">
        <v>1</v>
      </c>
      <c r="K86" s="41">
        <v>1</v>
      </c>
      <c r="L86" s="44">
        <v>1</v>
      </c>
      <c r="M86" s="41"/>
      <c r="N86" s="45">
        <v>0</v>
      </c>
      <c r="O86" s="45">
        <v>70.400000000000006</v>
      </c>
      <c r="P86" s="45"/>
    </row>
    <row r="87" spans="1:16" x14ac:dyDescent="0.35">
      <c r="A87" s="40" t="s">
        <v>276</v>
      </c>
      <c r="B87" s="42" t="s">
        <v>193</v>
      </c>
      <c r="C87" s="42" t="s">
        <v>15</v>
      </c>
      <c r="D87" s="42" t="s">
        <v>277</v>
      </c>
      <c r="E87" s="41" t="s">
        <v>278</v>
      </c>
      <c r="F87" s="41" t="s">
        <v>44</v>
      </c>
      <c r="G87" s="41" t="s">
        <v>279</v>
      </c>
      <c r="H87" s="44"/>
      <c r="I87" s="41"/>
      <c r="J87" s="41">
        <v>1</v>
      </c>
      <c r="K87" s="41">
        <v>18</v>
      </c>
      <c r="L87" s="44">
        <v>1</v>
      </c>
      <c r="M87" s="41"/>
      <c r="N87" s="45">
        <v>0</v>
      </c>
      <c r="O87" s="45">
        <v>100</v>
      </c>
      <c r="P87" s="45"/>
    </row>
    <row r="88" spans="1:16" x14ac:dyDescent="0.35">
      <c r="A88" s="40" t="s">
        <v>280</v>
      </c>
      <c r="B88" s="42"/>
      <c r="C88" s="42" t="s">
        <v>15</v>
      </c>
      <c r="D88" s="42" t="s">
        <v>37</v>
      </c>
      <c r="E88" s="41" t="s">
        <v>281</v>
      </c>
      <c r="F88" s="41" t="s">
        <v>44</v>
      </c>
      <c r="G88" s="41" t="s">
        <v>282</v>
      </c>
      <c r="H88" s="44"/>
      <c r="I88" s="41"/>
      <c r="J88" s="41">
        <v>1</v>
      </c>
      <c r="K88" s="41">
        <v>10</v>
      </c>
      <c r="L88" s="44">
        <v>2.83</v>
      </c>
      <c r="M88" s="41"/>
      <c r="N88" s="45">
        <v>0</v>
      </c>
      <c r="O88" s="45">
        <v>79.7</v>
      </c>
      <c r="P88" s="45"/>
    </row>
    <row r="89" spans="1:16" x14ac:dyDescent="0.35">
      <c r="A89" s="40" t="s">
        <v>283</v>
      </c>
      <c r="B89" s="42" t="s">
        <v>157</v>
      </c>
      <c r="C89" s="42" t="s">
        <v>15</v>
      </c>
      <c r="D89" s="42" t="s">
        <v>277</v>
      </c>
      <c r="E89" s="41" t="s">
        <v>284</v>
      </c>
      <c r="F89" s="41" t="s">
        <v>44</v>
      </c>
      <c r="G89" s="41" t="s">
        <v>44</v>
      </c>
      <c r="H89" s="44"/>
      <c r="I89" s="41"/>
      <c r="J89" s="41">
        <v>1</v>
      </c>
      <c r="K89" s="41">
        <v>1</v>
      </c>
      <c r="L89" s="44">
        <v>1</v>
      </c>
      <c r="M89" s="41"/>
      <c r="N89" s="45">
        <v>0</v>
      </c>
      <c r="O89" s="45">
        <v>100</v>
      </c>
      <c r="P89" s="45"/>
    </row>
    <row r="90" spans="1:16" x14ac:dyDescent="0.35">
      <c r="A90" s="40" t="s">
        <v>285</v>
      </c>
      <c r="B90" s="42"/>
      <c r="C90" s="42" t="s">
        <v>15</v>
      </c>
      <c r="D90" s="42" t="s">
        <v>206</v>
      </c>
      <c r="E90" s="41" t="s">
        <v>286</v>
      </c>
      <c r="F90" s="41" t="s">
        <v>287</v>
      </c>
      <c r="G90" s="41" t="s">
        <v>208</v>
      </c>
      <c r="H90" s="44"/>
      <c r="I90" s="41"/>
      <c r="J90" s="41">
        <v>1</v>
      </c>
      <c r="K90" s="41">
        <v>3</v>
      </c>
      <c r="L90" s="44">
        <v>2.0099999999999998</v>
      </c>
      <c r="M90" s="41"/>
      <c r="N90" s="45">
        <v>0</v>
      </c>
      <c r="O90" s="45">
        <v>0</v>
      </c>
      <c r="P90" s="45"/>
    </row>
    <row r="91" spans="1:16" x14ac:dyDescent="0.35">
      <c r="A91" s="40" t="s">
        <v>288</v>
      </c>
      <c r="B91" s="42"/>
      <c r="C91" s="42" t="s">
        <v>15</v>
      </c>
      <c r="D91" s="42" t="s">
        <v>201</v>
      </c>
      <c r="E91" s="41" t="s">
        <v>289</v>
      </c>
      <c r="F91" s="41" t="s">
        <v>203</v>
      </c>
      <c r="G91" s="41" t="s">
        <v>290</v>
      </c>
      <c r="H91" s="44">
        <v>145.75</v>
      </c>
      <c r="I91" s="41"/>
      <c r="J91" s="41"/>
      <c r="K91" s="41"/>
      <c r="L91" s="44"/>
      <c r="M91" s="41"/>
      <c r="N91" s="45">
        <v>0</v>
      </c>
      <c r="O91" s="45"/>
      <c r="P91" s="45" t="s">
        <v>291</v>
      </c>
    </row>
    <row r="92" spans="1:16" x14ac:dyDescent="0.35">
      <c r="A92" s="40" t="s">
        <v>292</v>
      </c>
      <c r="B92" s="42" t="s">
        <v>157</v>
      </c>
      <c r="C92" s="42" t="s">
        <v>15</v>
      </c>
      <c r="D92" s="42" t="s">
        <v>42</v>
      </c>
      <c r="E92" s="41" t="s">
        <v>293</v>
      </c>
      <c r="F92" s="41" t="s">
        <v>44</v>
      </c>
      <c r="G92" s="41" t="s">
        <v>44</v>
      </c>
      <c r="H92" s="44"/>
      <c r="I92" s="41"/>
      <c r="J92" s="41">
        <v>1</v>
      </c>
      <c r="K92" s="41">
        <v>1</v>
      </c>
      <c r="L92" s="44">
        <v>1</v>
      </c>
      <c r="M92" s="41"/>
      <c r="N92" s="45">
        <v>0</v>
      </c>
      <c r="O92" s="45">
        <v>100</v>
      </c>
      <c r="P92" s="45"/>
    </row>
    <row r="93" spans="1:16" x14ac:dyDescent="0.35">
      <c r="A93" s="40" t="s">
        <v>294</v>
      </c>
      <c r="B93" s="42" t="s">
        <v>295</v>
      </c>
      <c r="C93" s="42" t="s">
        <v>15</v>
      </c>
      <c r="D93" s="42" t="s">
        <v>53</v>
      </c>
      <c r="E93" s="41" t="s">
        <v>296</v>
      </c>
      <c r="F93" s="41" t="s">
        <v>44</v>
      </c>
      <c r="G93" s="41" t="s">
        <v>297</v>
      </c>
      <c r="H93" s="44"/>
      <c r="I93" s="41"/>
      <c r="J93" s="41">
        <v>1</v>
      </c>
      <c r="K93" s="41">
        <v>2</v>
      </c>
      <c r="L93" s="44">
        <v>1</v>
      </c>
      <c r="M93" s="41"/>
      <c r="N93" s="45">
        <v>0</v>
      </c>
      <c r="O93" s="45">
        <v>100</v>
      </c>
      <c r="P93" s="45"/>
    </row>
    <row r="94" spans="1:16" x14ac:dyDescent="0.35">
      <c r="A94" s="40" t="s">
        <v>298</v>
      </c>
      <c r="B94" s="42" t="s">
        <v>299</v>
      </c>
      <c r="C94" s="42" t="s">
        <v>15</v>
      </c>
      <c r="D94" s="42" t="s">
        <v>53</v>
      </c>
      <c r="E94" s="41" t="s">
        <v>300</v>
      </c>
      <c r="F94" s="41" t="s">
        <v>44</v>
      </c>
      <c r="G94" s="41" t="s">
        <v>301</v>
      </c>
      <c r="H94" s="44"/>
      <c r="I94" s="41"/>
      <c r="J94" s="41">
        <v>1</v>
      </c>
      <c r="K94" s="41">
        <v>2</v>
      </c>
      <c r="L94" s="44">
        <v>1</v>
      </c>
      <c r="M94" s="41"/>
      <c r="N94" s="45">
        <v>0</v>
      </c>
      <c r="O94" s="45">
        <v>100</v>
      </c>
      <c r="P94" s="45"/>
    </row>
    <row r="95" spans="1:16" x14ac:dyDescent="0.35">
      <c r="A95" s="40" t="s">
        <v>302</v>
      </c>
      <c r="B95" s="42"/>
      <c r="C95" s="42" t="s">
        <v>15</v>
      </c>
      <c r="D95" s="42" t="s">
        <v>84</v>
      </c>
      <c r="E95" s="41" t="s">
        <v>303</v>
      </c>
      <c r="F95" s="41" t="s">
        <v>86</v>
      </c>
      <c r="G95" s="41" t="s">
        <v>304</v>
      </c>
      <c r="H95" s="44">
        <v>17.37</v>
      </c>
      <c r="I95" s="41"/>
      <c r="J95" s="41"/>
      <c r="K95" s="41"/>
      <c r="L95" s="44"/>
      <c r="M95" s="41"/>
      <c r="N95" s="45">
        <v>0</v>
      </c>
      <c r="O95" s="45"/>
      <c r="P95" s="45">
        <v>97.3</v>
      </c>
    </row>
    <row r="96" spans="1:16" x14ac:dyDescent="0.35">
      <c r="A96" s="40" t="s">
        <v>305</v>
      </c>
      <c r="B96" s="42"/>
      <c r="C96" s="42" t="s">
        <v>15</v>
      </c>
      <c r="D96" s="42" t="s">
        <v>84</v>
      </c>
      <c r="E96" s="41" t="s">
        <v>306</v>
      </c>
      <c r="F96" s="41" t="s">
        <v>86</v>
      </c>
      <c r="G96" s="41" t="s">
        <v>86</v>
      </c>
      <c r="H96" s="44">
        <v>0</v>
      </c>
      <c r="I96" s="41"/>
      <c r="J96" s="41"/>
      <c r="K96" s="41"/>
      <c r="L96" s="44"/>
      <c r="M96" s="41"/>
      <c r="N96" s="45">
        <v>0</v>
      </c>
      <c r="O96" s="45"/>
      <c r="P96" s="45">
        <v>100</v>
      </c>
    </row>
    <row r="97" spans="1:16" x14ac:dyDescent="0.35">
      <c r="A97" s="40" t="s">
        <v>307</v>
      </c>
      <c r="B97" s="42" t="s">
        <v>157</v>
      </c>
      <c r="C97" s="42" t="s">
        <v>15</v>
      </c>
      <c r="D97" s="42" t="s">
        <v>308</v>
      </c>
      <c r="E97" s="41" t="s">
        <v>309</v>
      </c>
      <c r="F97" s="41" t="s">
        <v>44</v>
      </c>
      <c r="G97" s="41" t="s">
        <v>44</v>
      </c>
      <c r="H97" s="44"/>
      <c r="I97" s="41"/>
      <c r="J97" s="41">
        <v>1</v>
      </c>
      <c r="K97" s="41">
        <v>1</v>
      </c>
      <c r="L97" s="44">
        <v>1</v>
      </c>
      <c r="M97" s="41"/>
      <c r="N97" s="45">
        <v>0</v>
      </c>
      <c r="O97" s="45">
        <v>100</v>
      </c>
      <c r="P97" s="45"/>
    </row>
    <row r="98" spans="1:16" x14ac:dyDescent="0.35">
      <c r="A98" s="40" t="s">
        <v>310</v>
      </c>
      <c r="B98" s="42" t="s">
        <v>157</v>
      </c>
      <c r="C98" s="42" t="s">
        <v>15</v>
      </c>
      <c r="D98" s="42" t="s">
        <v>89</v>
      </c>
      <c r="E98" s="41" t="s">
        <v>311</v>
      </c>
      <c r="F98" s="41" t="s">
        <v>44</v>
      </c>
      <c r="G98" s="41" t="s">
        <v>44</v>
      </c>
      <c r="H98" s="44"/>
      <c r="I98" s="41"/>
      <c r="J98" s="41">
        <v>1</v>
      </c>
      <c r="K98" s="41">
        <v>1</v>
      </c>
      <c r="L98" s="44">
        <v>1</v>
      </c>
      <c r="M98" s="41"/>
      <c r="N98" s="45">
        <v>0</v>
      </c>
      <c r="O98" s="45">
        <v>100</v>
      </c>
      <c r="P98" s="45"/>
    </row>
    <row r="99" spans="1:16" x14ac:dyDescent="0.35">
      <c r="A99" s="40" t="s">
        <v>312</v>
      </c>
      <c r="B99" s="42" t="s">
        <v>157</v>
      </c>
      <c r="C99" s="42" t="s">
        <v>15</v>
      </c>
      <c r="D99" s="42" t="s">
        <v>89</v>
      </c>
      <c r="E99" s="41" t="s">
        <v>313</v>
      </c>
      <c r="F99" s="41" t="s">
        <v>44</v>
      </c>
      <c r="G99" s="41" t="s">
        <v>44</v>
      </c>
      <c r="H99" s="44"/>
      <c r="I99" s="41"/>
      <c r="J99" s="41">
        <v>1</v>
      </c>
      <c r="K99" s="41">
        <v>1</v>
      </c>
      <c r="L99" s="44">
        <v>1</v>
      </c>
      <c r="M99" s="41"/>
      <c r="N99" s="45">
        <v>0</v>
      </c>
      <c r="O99" s="45">
        <v>100</v>
      </c>
      <c r="P99" s="45"/>
    </row>
    <row r="100" spans="1:16" x14ac:dyDescent="0.35">
      <c r="A100" s="40" t="s">
        <v>314</v>
      </c>
      <c r="B100" s="42" t="s">
        <v>157</v>
      </c>
      <c r="C100" s="42" t="s">
        <v>15</v>
      </c>
      <c r="D100" s="42" t="s">
        <v>53</v>
      </c>
      <c r="E100" s="41" t="s">
        <v>315</v>
      </c>
      <c r="F100" s="41" t="s">
        <v>44</v>
      </c>
      <c r="G100" s="41" t="s">
        <v>44</v>
      </c>
      <c r="H100" s="44"/>
      <c r="I100" s="41"/>
      <c r="J100" s="41">
        <v>1</v>
      </c>
      <c r="K100" s="41">
        <v>1</v>
      </c>
      <c r="L100" s="44">
        <v>1</v>
      </c>
      <c r="M100" s="41"/>
      <c r="N100" s="45">
        <v>0</v>
      </c>
      <c r="O100" s="45">
        <v>100</v>
      </c>
      <c r="P100" s="45"/>
    </row>
    <row r="101" spans="1:16" x14ac:dyDescent="0.35">
      <c r="A101" s="40" t="s">
        <v>316</v>
      </c>
      <c r="B101" s="42"/>
      <c r="C101" s="42" t="s">
        <v>15</v>
      </c>
      <c r="D101" s="42" t="s">
        <v>201</v>
      </c>
      <c r="E101" s="41" t="s">
        <v>317</v>
      </c>
      <c r="F101" s="41" t="s">
        <v>203</v>
      </c>
      <c r="G101" s="41" t="s">
        <v>203</v>
      </c>
      <c r="H101" s="44">
        <v>0</v>
      </c>
      <c r="I101" s="41"/>
      <c r="J101" s="41"/>
      <c r="K101" s="41"/>
      <c r="L101" s="44"/>
      <c r="M101" s="41"/>
      <c r="N101" s="45">
        <v>0</v>
      </c>
      <c r="O101" s="45"/>
      <c r="P101" s="45">
        <v>100</v>
      </c>
    </row>
    <row r="102" spans="1:16" x14ac:dyDescent="0.35">
      <c r="A102" s="40" t="s">
        <v>318</v>
      </c>
      <c r="B102" s="42" t="s">
        <v>157</v>
      </c>
      <c r="C102" s="42" t="s">
        <v>15</v>
      </c>
      <c r="D102" s="42" t="s">
        <v>127</v>
      </c>
      <c r="E102" s="41" t="s">
        <v>319</v>
      </c>
      <c r="F102" s="41" t="s">
        <v>44</v>
      </c>
      <c r="G102" s="41" t="s">
        <v>44</v>
      </c>
      <c r="H102" s="44"/>
      <c r="I102" s="41"/>
      <c r="J102" s="41">
        <v>1</v>
      </c>
      <c r="K102" s="41">
        <v>1</v>
      </c>
      <c r="L102" s="44">
        <v>1</v>
      </c>
      <c r="M102" s="41"/>
      <c r="N102" s="45">
        <v>0</v>
      </c>
      <c r="O102" s="45">
        <v>100</v>
      </c>
      <c r="P102" s="45"/>
    </row>
    <row r="103" spans="1:16" x14ac:dyDescent="0.35">
      <c r="A103" s="40" t="s">
        <v>320</v>
      </c>
      <c r="B103" s="42" t="s">
        <v>157</v>
      </c>
      <c r="C103" s="42" t="s">
        <v>15</v>
      </c>
      <c r="D103" s="42" t="s">
        <v>127</v>
      </c>
      <c r="E103" s="41" t="s">
        <v>321</v>
      </c>
      <c r="F103" s="41" t="s">
        <v>44</v>
      </c>
      <c r="G103" s="41" t="s">
        <v>44</v>
      </c>
      <c r="H103" s="44"/>
      <c r="I103" s="41"/>
      <c r="J103" s="41">
        <v>1</v>
      </c>
      <c r="K103" s="41">
        <v>1</v>
      </c>
      <c r="L103" s="44">
        <v>1</v>
      </c>
      <c r="M103" s="41"/>
      <c r="N103" s="45">
        <v>0</v>
      </c>
      <c r="O103" s="45">
        <v>100</v>
      </c>
      <c r="P103" s="45"/>
    </row>
    <row r="104" spans="1:16" x14ac:dyDescent="0.35">
      <c r="A104" s="40" t="s">
        <v>322</v>
      </c>
      <c r="B104" s="42" t="s">
        <v>157</v>
      </c>
      <c r="C104" s="42" t="s">
        <v>15</v>
      </c>
      <c r="D104" s="42" t="s">
        <v>127</v>
      </c>
      <c r="E104" s="41" t="s">
        <v>323</v>
      </c>
      <c r="F104" s="41" t="s">
        <v>44</v>
      </c>
      <c r="G104" s="41" t="s">
        <v>44</v>
      </c>
      <c r="H104" s="44"/>
      <c r="I104" s="41"/>
      <c r="J104" s="41">
        <v>1</v>
      </c>
      <c r="K104" s="41">
        <v>1</v>
      </c>
      <c r="L104" s="44">
        <v>1</v>
      </c>
      <c r="M104" s="41"/>
      <c r="N104" s="45">
        <v>0</v>
      </c>
      <c r="O104" s="45">
        <v>100</v>
      </c>
      <c r="P104" s="45"/>
    </row>
    <row r="105" spans="1:16" x14ac:dyDescent="0.35">
      <c r="A105" s="40" t="s">
        <v>324</v>
      </c>
      <c r="B105" s="42" t="s">
        <v>157</v>
      </c>
      <c r="C105" s="42" t="s">
        <v>15</v>
      </c>
      <c r="D105" s="42" t="s">
        <v>53</v>
      </c>
      <c r="E105" s="41" t="s">
        <v>325</v>
      </c>
      <c r="F105" s="41" t="s">
        <v>44</v>
      </c>
      <c r="G105" s="41" t="s">
        <v>44</v>
      </c>
      <c r="H105" s="44"/>
      <c r="I105" s="41"/>
      <c r="J105" s="41">
        <v>1</v>
      </c>
      <c r="K105" s="41">
        <v>1</v>
      </c>
      <c r="L105" s="44">
        <v>1</v>
      </c>
      <c r="M105" s="41"/>
      <c r="N105" s="45">
        <v>0</v>
      </c>
      <c r="O105" s="45">
        <v>100</v>
      </c>
      <c r="P105" s="45"/>
    </row>
    <row r="106" spans="1:16" x14ac:dyDescent="0.35">
      <c r="A106" s="40" t="s">
        <v>326</v>
      </c>
      <c r="B106" s="42" t="s">
        <v>157</v>
      </c>
      <c r="C106" s="42" t="s">
        <v>15</v>
      </c>
      <c r="D106" s="42" t="s">
        <v>127</v>
      </c>
      <c r="E106" s="41" t="s">
        <v>327</v>
      </c>
      <c r="F106" s="41" t="s">
        <v>44</v>
      </c>
      <c r="G106" s="41" t="s">
        <v>44</v>
      </c>
      <c r="H106" s="44"/>
      <c r="I106" s="41"/>
      <c r="J106" s="41">
        <v>1</v>
      </c>
      <c r="K106" s="41">
        <v>1</v>
      </c>
      <c r="L106" s="44">
        <v>1</v>
      </c>
      <c r="M106" s="41"/>
      <c r="N106" s="45">
        <v>0</v>
      </c>
      <c r="O106" s="45">
        <v>100</v>
      </c>
      <c r="P106" s="45"/>
    </row>
    <row r="107" spans="1:16" x14ac:dyDescent="0.35">
      <c r="A107" s="40" t="s">
        <v>328</v>
      </c>
      <c r="B107" s="42" t="s">
        <v>157</v>
      </c>
      <c r="C107" s="42" t="s">
        <v>15</v>
      </c>
      <c r="D107" s="42" t="s">
        <v>127</v>
      </c>
      <c r="E107" s="41" t="s">
        <v>329</v>
      </c>
      <c r="F107" s="41" t="s">
        <v>44</v>
      </c>
      <c r="G107" s="41" t="s">
        <v>44</v>
      </c>
      <c r="H107" s="44"/>
      <c r="I107" s="41"/>
      <c r="J107" s="41">
        <v>1</v>
      </c>
      <c r="K107" s="41">
        <v>1</v>
      </c>
      <c r="L107" s="44">
        <v>1</v>
      </c>
      <c r="M107" s="41"/>
      <c r="N107" s="45">
        <v>0</v>
      </c>
      <c r="O107" s="45">
        <v>100</v>
      </c>
      <c r="P107" s="45"/>
    </row>
    <row r="108" spans="1:16" x14ac:dyDescent="0.35">
      <c r="A108" s="40" t="s">
        <v>330</v>
      </c>
      <c r="B108" s="42" t="s">
        <v>157</v>
      </c>
      <c r="C108" s="42" t="s">
        <v>15</v>
      </c>
      <c r="D108" s="42" t="s">
        <v>127</v>
      </c>
      <c r="E108" s="41" t="s">
        <v>331</v>
      </c>
      <c r="F108" s="41" t="s">
        <v>44</v>
      </c>
      <c r="G108" s="41" t="s">
        <v>44</v>
      </c>
      <c r="H108" s="44"/>
      <c r="I108" s="41"/>
      <c r="J108" s="41">
        <v>1</v>
      </c>
      <c r="K108" s="41">
        <v>1</v>
      </c>
      <c r="L108" s="44">
        <v>1</v>
      </c>
      <c r="M108" s="41"/>
      <c r="N108" s="45">
        <v>0</v>
      </c>
      <c r="O108" s="45">
        <v>100</v>
      </c>
      <c r="P108" s="45"/>
    </row>
    <row r="109" spans="1:16" x14ac:dyDescent="0.35">
      <c r="A109" s="40" t="s">
        <v>332</v>
      </c>
      <c r="B109" s="42" t="s">
        <v>157</v>
      </c>
      <c r="C109" s="42" t="s">
        <v>15</v>
      </c>
      <c r="D109" s="42" t="s">
        <v>42</v>
      </c>
      <c r="E109" s="41" t="s">
        <v>333</v>
      </c>
      <c r="F109" s="41" t="s">
        <v>44</v>
      </c>
      <c r="G109" s="41" t="s">
        <v>44</v>
      </c>
      <c r="H109" s="44"/>
      <c r="I109" s="41"/>
      <c r="J109" s="41">
        <v>1</v>
      </c>
      <c r="K109" s="41">
        <v>1</v>
      </c>
      <c r="L109" s="44">
        <v>1</v>
      </c>
      <c r="M109" s="41"/>
      <c r="N109" s="45">
        <v>0</v>
      </c>
      <c r="O109" s="45">
        <v>100</v>
      </c>
      <c r="P109" s="45"/>
    </row>
    <row r="110" spans="1:16" x14ac:dyDescent="0.35">
      <c r="A110" s="40" t="s">
        <v>334</v>
      </c>
      <c r="B110" s="42" t="s">
        <v>157</v>
      </c>
      <c r="C110" s="42" t="s">
        <v>15</v>
      </c>
      <c r="D110" s="42" t="s">
        <v>37</v>
      </c>
      <c r="E110" s="41" t="s">
        <v>335</v>
      </c>
      <c r="F110" s="41" t="s">
        <v>44</v>
      </c>
      <c r="G110" s="41" t="s">
        <v>44</v>
      </c>
      <c r="H110" s="44"/>
      <c r="I110" s="41"/>
      <c r="J110" s="41">
        <v>1</v>
      </c>
      <c r="K110" s="41">
        <v>1</v>
      </c>
      <c r="L110" s="44">
        <v>1</v>
      </c>
      <c r="M110" s="41"/>
      <c r="N110" s="45">
        <v>0</v>
      </c>
      <c r="O110" s="45">
        <v>100</v>
      </c>
      <c r="P110" s="45"/>
    </row>
    <row r="111" spans="1:16" x14ac:dyDescent="0.35">
      <c r="A111" s="40" t="s">
        <v>336</v>
      </c>
      <c r="B111" s="42"/>
      <c r="C111" s="42" t="s">
        <v>15</v>
      </c>
      <c r="D111" s="42" t="s">
        <v>174</v>
      </c>
      <c r="E111" s="41" t="s">
        <v>337</v>
      </c>
      <c r="F111" s="41" t="s">
        <v>112</v>
      </c>
      <c r="G111" s="41" t="s">
        <v>113</v>
      </c>
      <c r="H111" s="44">
        <v>2018.47</v>
      </c>
      <c r="I111" s="41"/>
      <c r="J111" s="41"/>
      <c r="K111" s="41"/>
      <c r="L111" s="44"/>
      <c r="M111" s="41"/>
      <c r="N111" s="45">
        <v>0</v>
      </c>
      <c r="O111" s="45"/>
      <c r="P111" s="45">
        <v>0</v>
      </c>
    </row>
    <row r="112" spans="1:16" x14ac:dyDescent="0.35">
      <c r="A112" s="40" t="s">
        <v>338</v>
      </c>
      <c r="B112" s="42" t="s">
        <v>339</v>
      </c>
      <c r="C112" s="42" t="s">
        <v>15</v>
      </c>
      <c r="D112" s="42" t="s">
        <v>130</v>
      </c>
      <c r="E112" s="41" t="s">
        <v>340</v>
      </c>
      <c r="F112" s="41" t="s">
        <v>44</v>
      </c>
      <c r="G112" s="41" t="s">
        <v>341</v>
      </c>
      <c r="H112" s="44"/>
      <c r="I112" s="41"/>
      <c r="J112" s="41">
        <v>1</v>
      </c>
      <c r="K112" s="41">
        <v>20</v>
      </c>
      <c r="L112" s="44">
        <v>1</v>
      </c>
      <c r="M112" s="41"/>
      <c r="N112" s="45">
        <v>0</v>
      </c>
      <c r="O112" s="45">
        <v>100</v>
      </c>
      <c r="P112" s="45"/>
    </row>
    <row r="113" spans="1:16" x14ac:dyDescent="0.35">
      <c r="A113" s="40" t="s">
        <v>342</v>
      </c>
      <c r="B113" s="42"/>
      <c r="C113" s="42" t="s">
        <v>15</v>
      </c>
      <c r="D113" s="42" t="s">
        <v>174</v>
      </c>
      <c r="E113" s="41" t="s">
        <v>343</v>
      </c>
      <c r="F113" s="41" t="s">
        <v>176</v>
      </c>
      <c r="G113" s="41" t="s">
        <v>344</v>
      </c>
      <c r="H113" s="44">
        <v>0.1</v>
      </c>
      <c r="I113" s="41"/>
      <c r="J113" s="41"/>
      <c r="K113" s="41"/>
      <c r="L113" s="44"/>
      <c r="M113" s="41"/>
      <c r="N113" s="45">
        <v>0</v>
      </c>
      <c r="O113" s="45"/>
      <c r="P113" s="45">
        <v>98.9</v>
      </c>
    </row>
    <row r="114" spans="1:16" x14ac:dyDescent="0.35">
      <c r="A114" s="40" t="s">
        <v>345</v>
      </c>
      <c r="B114" s="42" t="s">
        <v>157</v>
      </c>
      <c r="C114" s="42" t="s">
        <v>15</v>
      </c>
      <c r="D114" s="42" t="s">
        <v>127</v>
      </c>
      <c r="E114" s="41" t="s">
        <v>346</v>
      </c>
      <c r="F114" s="41" t="s">
        <v>44</v>
      </c>
      <c r="G114" s="41" t="s">
        <v>44</v>
      </c>
      <c r="H114" s="44"/>
      <c r="I114" s="41"/>
      <c r="J114" s="41">
        <v>1</v>
      </c>
      <c r="K114" s="41">
        <v>1</v>
      </c>
      <c r="L114" s="44">
        <v>1</v>
      </c>
      <c r="M114" s="41"/>
      <c r="N114" s="45">
        <v>0</v>
      </c>
      <c r="O114" s="45">
        <v>100</v>
      </c>
      <c r="P114" s="45"/>
    </row>
    <row r="115" spans="1:16" x14ac:dyDescent="0.35">
      <c r="A115" s="40" t="s">
        <v>347</v>
      </c>
      <c r="B115" s="42"/>
      <c r="C115" s="42" t="s">
        <v>15</v>
      </c>
      <c r="D115" s="42" t="s">
        <v>32</v>
      </c>
      <c r="E115" s="41" t="s">
        <v>348</v>
      </c>
      <c r="F115" s="41" t="s">
        <v>34</v>
      </c>
      <c r="G115" s="41" t="s">
        <v>34</v>
      </c>
      <c r="H115" s="44"/>
      <c r="I115" s="41"/>
      <c r="J115" s="41"/>
      <c r="K115" s="41"/>
      <c r="L115" s="44"/>
      <c r="M115" s="41"/>
      <c r="N115" s="45">
        <v>0</v>
      </c>
      <c r="O115" s="45"/>
      <c r="P115" s="45"/>
    </row>
    <row r="116" spans="1:16" x14ac:dyDescent="0.35">
      <c r="A116" s="40" t="s">
        <v>349</v>
      </c>
      <c r="B116" s="42" t="s">
        <v>157</v>
      </c>
      <c r="C116" s="42" t="s">
        <v>15</v>
      </c>
      <c r="D116" s="42" t="s">
        <v>350</v>
      </c>
      <c r="E116" s="41" t="s">
        <v>351</v>
      </c>
      <c r="F116" s="41" t="s">
        <v>44</v>
      </c>
      <c r="G116" s="41" t="s">
        <v>44</v>
      </c>
      <c r="H116" s="44"/>
      <c r="I116" s="41"/>
      <c r="J116" s="41">
        <v>1</v>
      </c>
      <c r="K116" s="41">
        <v>1</v>
      </c>
      <c r="L116" s="44">
        <v>1</v>
      </c>
      <c r="M116" s="41"/>
      <c r="N116" s="45">
        <v>0</v>
      </c>
      <c r="O116" s="45">
        <v>100</v>
      </c>
      <c r="P116" s="45"/>
    </row>
    <row r="117" spans="1:16" x14ac:dyDescent="0.35">
      <c r="A117" s="40" t="s">
        <v>352</v>
      </c>
      <c r="B117" s="42" t="s">
        <v>353</v>
      </c>
      <c r="C117" s="42" t="s">
        <v>15</v>
      </c>
      <c r="D117" s="42" t="s">
        <v>42</v>
      </c>
      <c r="E117" s="41" t="s">
        <v>354</v>
      </c>
      <c r="F117" s="41" t="s">
        <v>44</v>
      </c>
      <c r="G117" s="41" t="s">
        <v>267</v>
      </c>
      <c r="H117" s="44"/>
      <c r="I117" s="41"/>
      <c r="J117" s="41">
        <v>1</v>
      </c>
      <c r="K117" s="41">
        <v>1</v>
      </c>
      <c r="L117" s="44">
        <v>1</v>
      </c>
      <c r="M117" s="41"/>
      <c r="N117" s="45">
        <v>0</v>
      </c>
      <c r="O117" s="45">
        <v>100</v>
      </c>
      <c r="P117" s="45"/>
    </row>
    <row r="118" spans="1:16" x14ac:dyDescent="0.35">
      <c r="A118" s="40" t="s">
        <v>355</v>
      </c>
      <c r="B118" s="42" t="s">
        <v>157</v>
      </c>
      <c r="C118" s="42" t="s">
        <v>15</v>
      </c>
      <c r="D118" s="42" t="s">
        <v>42</v>
      </c>
      <c r="E118" s="41" t="s">
        <v>356</v>
      </c>
      <c r="F118" s="41" t="s">
        <v>44</v>
      </c>
      <c r="G118" s="41" t="s">
        <v>44</v>
      </c>
      <c r="H118" s="44"/>
      <c r="I118" s="41"/>
      <c r="J118" s="41">
        <v>1</v>
      </c>
      <c r="K118" s="41">
        <v>1</v>
      </c>
      <c r="L118" s="44">
        <v>1</v>
      </c>
      <c r="M118" s="41"/>
      <c r="N118" s="45">
        <v>0</v>
      </c>
      <c r="O118" s="45">
        <v>100</v>
      </c>
      <c r="P118" s="45"/>
    </row>
    <row r="119" spans="1:16" x14ac:dyDescent="0.35">
      <c r="A119" s="40" t="s">
        <v>357</v>
      </c>
      <c r="B119" s="42"/>
      <c r="C119" s="42" t="s">
        <v>15</v>
      </c>
      <c r="D119" s="42" t="s">
        <v>84</v>
      </c>
      <c r="E119" s="41" t="s">
        <v>358</v>
      </c>
      <c r="F119" s="41" t="s">
        <v>86</v>
      </c>
      <c r="G119" s="41" t="s">
        <v>86</v>
      </c>
      <c r="H119" s="44">
        <v>0</v>
      </c>
      <c r="I119" s="41"/>
      <c r="J119" s="41"/>
      <c r="K119" s="41"/>
      <c r="L119" s="44"/>
      <c r="M119" s="41"/>
      <c r="N119" s="45">
        <v>0</v>
      </c>
      <c r="O119" s="45"/>
      <c r="P119" s="45">
        <v>100</v>
      </c>
    </row>
    <row r="120" spans="1:16" x14ac:dyDescent="0.35">
      <c r="A120" s="40" t="s">
        <v>359</v>
      </c>
      <c r="B120" s="42" t="s">
        <v>157</v>
      </c>
      <c r="C120" s="42" t="s">
        <v>15</v>
      </c>
      <c r="D120" s="42" t="s">
        <v>37</v>
      </c>
      <c r="E120" s="41" t="s">
        <v>360</v>
      </c>
      <c r="F120" s="41" t="s">
        <v>44</v>
      </c>
      <c r="G120" s="41" t="s">
        <v>44</v>
      </c>
      <c r="H120" s="44"/>
      <c r="I120" s="41"/>
      <c r="J120" s="41">
        <v>1</v>
      </c>
      <c r="K120" s="41">
        <v>1</v>
      </c>
      <c r="L120" s="44">
        <v>1</v>
      </c>
      <c r="M120" s="41"/>
      <c r="N120" s="45">
        <v>0</v>
      </c>
      <c r="O120" s="45">
        <v>100</v>
      </c>
      <c r="P120" s="45"/>
    </row>
    <row r="121" spans="1:16" x14ac:dyDescent="0.35">
      <c r="A121" s="40" t="s">
        <v>361</v>
      </c>
      <c r="B121" s="42"/>
      <c r="C121" s="42" t="s">
        <v>15</v>
      </c>
      <c r="D121" s="42" t="s">
        <v>174</v>
      </c>
      <c r="E121" s="41" t="s">
        <v>362</v>
      </c>
      <c r="F121" s="41" t="s">
        <v>176</v>
      </c>
      <c r="G121" s="41" t="s">
        <v>176</v>
      </c>
      <c r="H121" s="44">
        <v>0</v>
      </c>
      <c r="I121" s="41"/>
      <c r="J121" s="41"/>
      <c r="K121" s="41"/>
      <c r="L121" s="44"/>
      <c r="M121" s="41"/>
      <c r="N121" s="45">
        <v>0</v>
      </c>
      <c r="O121" s="45"/>
      <c r="P121" s="45">
        <v>100</v>
      </c>
    </row>
    <row r="122" spans="1:16" x14ac:dyDescent="0.35">
      <c r="A122" s="40" t="s">
        <v>363</v>
      </c>
      <c r="B122" s="42" t="s">
        <v>157</v>
      </c>
      <c r="C122" s="42" t="s">
        <v>15</v>
      </c>
      <c r="D122" s="42" t="s">
        <v>37</v>
      </c>
      <c r="E122" s="41" t="s">
        <v>364</v>
      </c>
      <c r="F122" s="41" t="s">
        <v>44</v>
      </c>
      <c r="G122" s="41" t="s">
        <v>44</v>
      </c>
      <c r="H122" s="44"/>
      <c r="I122" s="41"/>
      <c r="J122" s="41">
        <v>1</v>
      </c>
      <c r="K122" s="41">
        <v>1</v>
      </c>
      <c r="L122" s="44">
        <v>1</v>
      </c>
      <c r="M122" s="41"/>
      <c r="N122" s="45">
        <v>0</v>
      </c>
      <c r="O122" s="45">
        <v>100</v>
      </c>
      <c r="P122" s="45"/>
    </row>
    <row r="123" spans="1:16" x14ac:dyDescent="0.35">
      <c r="A123" s="40" t="s">
        <v>365</v>
      </c>
      <c r="B123" s="42"/>
      <c r="C123" s="42" t="s">
        <v>15</v>
      </c>
      <c r="D123" s="42" t="s">
        <v>174</v>
      </c>
      <c r="E123" s="41" t="s">
        <v>366</v>
      </c>
      <c r="F123" s="41" t="s">
        <v>176</v>
      </c>
      <c r="G123" s="41" t="s">
        <v>176</v>
      </c>
      <c r="H123" s="44">
        <v>0</v>
      </c>
      <c r="I123" s="41"/>
      <c r="J123" s="41"/>
      <c r="K123" s="41"/>
      <c r="L123" s="44"/>
      <c r="M123" s="41"/>
      <c r="N123" s="45">
        <v>0</v>
      </c>
      <c r="O123" s="45"/>
      <c r="P123" s="45">
        <v>100</v>
      </c>
    </row>
    <row r="124" spans="1:16" x14ac:dyDescent="0.35">
      <c r="A124" s="40" t="s">
        <v>367</v>
      </c>
      <c r="B124" s="42"/>
      <c r="C124" s="42" t="s">
        <v>15</v>
      </c>
      <c r="D124" s="42" t="s">
        <v>174</v>
      </c>
      <c r="E124" s="41" t="s">
        <v>368</v>
      </c>
      <c r="F124" s="41" t="s">
        <v>176</v>
      </c>
      <c r="G124" s="41" t="s">
        <v>176</v>
      </c>
      <c r="H124" s="44">
        <v>0</v>
      </c>
      <c r="I124" s="41"/>
      <c r="J124" s="41"/>
      <c r="K124" s="41"/>
      <c r="L124" s="44"/>
      <c r="M124" s="41"/>
      <c r="N124" s="45">
        <v>0</v>
      </c>
      <c r="O124" s="45"/>
      <c r="P124" s="45">
        <v>100</v>
      </c>
    </row>
    <row r="125" spans="1:16" x14ac:dyDescent="0.35">
      <c r="A125" s="40" t="s">
        <v>369</v>
      </c>
      <c r="B125" s="42"/>
      <c r="C125" s="42" t="s">
        <v>15</v>
      </c>
      <c r="D125" s="42" t="s">
        <v>127</v>
      </c>
      <c r="E125" s="41" t="s">
        <v>370</v>
      </c>
      <c r="F125" s="41" t="s">
        <v>220</v>
      </c>
      <c r="G125" s="41" t="s">
        <v>220</v>
      </c>
      <c r="H125" s="44"/>
      <c r="I125" s="41"/>
      <c r="J125" s="41">
        <v>4</v>
      </c>
      <c r="K125" s="41">
        <v>4</v>
      </c>
      <c r="L125" s="44">
        <v>4</v>
      </c>
      <c r="M125" s="41"/>
      <c r="N125" s="45">
        <v>0</v>
      </c>
      <c r="O125" s="45">
        <v>0</v>
      </c>
      <c r="P125" s="45"/>
    </row>
    <row r="126" spans="1:16" x14ac:dyDescent="0.35">
      <c r="A126" s="40" t="s">
        <v>371</v>
      </c>
      <c r="B126" s="42"/>
      <c r="C126" s="42" t="s">
        <v>15</v>
      </c>
      <c r="D126" s="42" t="s">
        <v>37</v>
      </c>
      <c r="E126" s="41" t="s">
        <v>372</v>
      </c>
      <c r="F126" s="41" t="s">
        <v>44</v>
      </c>
      <c r="G126" s="41" t="s">
        <v>373</v>
      </c>
      <c r="H126" s="44"/>
      <c r="I126" s="41"/>
      <c r="J126" s="41">
        <v>1</v>
      </c>
      <c r="K126" s="41">
        <v>10</v>
      </c>
      <c r="L126" s="44">
        <v>4.82</v>
      </c>
      <c r="M126" s="41"/>
      <c r="N126" s="45">
        <v>0</v>
      </c>
      <c r="O126" s="45">
        <v>57.6</v>
      </c>
      <c r="P126" s="45"/>
    </row>
    <row r="127" spans="1:16" x14ac:dyDescent="0.35">
      <c r="A127" s="40" t="s">
        <v>374</v>
      </c>
      <c r="B127" s="42" t="s">
        <v>157</v>
      </c>
      <c r="C127" s="42" t="s">
        <v>15</v>
      </c>
      <c r="D127" s="42" t="s">
        <v>135</v>
      </c>
      <c r="E127" s="41" t="s">
        <v>375</v>
      </c>
      <c r="F127" s="41" t="s">
        <v>44</v>
      </c>
      <c r="G127" s="41" t="s">
        <v>44</v>
      </c>
      <c r="H127" s="44"/>
      <c r="I127" s="41"/>
      <c r="J127" s="41">
        <v>1</v>
      </c>
      <c r="K127" s="41">
        <v>1</v>
      </c>
      <c r="L127" s="44">
        <v>1</v>
      </c>
      <c r="M127" s="41"/>
      <c r="N127" s="45">
        <v>0</v>
      </c>
      <c r="O127" s="45">
        <v>100</v>
      </c>
      <c r="P127" s="45"/>
    </row>
    <row r="128" spans="1:16" x14ac:dyDescent="0.35">
      <c r="A128" s="40" t="s">
        <v>376</v>
      </c>
      <c r="B128" s="42" t="s">
        <v>377</v>
      </c>
      <c r="C128" s="42" t="s">
        <v>15</v>
      </c>
      <c r="D128" s="42" t="s">
        <v>37</v>
      </c>
      <c r="E128" s="41" t="s">
        <v>378</v>
      </c>
      <c r="F128" s="41" t="s">
        <v>44</v>
      </c>
      <c r="G128" s="41" t="s">
        <v>379</v>
      </c>
      <c r="H128" s="44"/>
      <c r="I128" s="41"/>
      <c r="J128" s="41">
        <v>1</v>
      </c>
      <c r="K128" s="41">
        <v>10</v>
      </c>
      <c r="L128" s="44">
        <v>1.05</v>
      </c>
      <c r="M128" s="41"/>
      <c r="N128" s="45">
        <v>0</v>
      </c>
      <c r="O128" s="45">
        <v>99.5</v>
      </c>
      <c r="P128" s="45"/>
    </row>
    <row r="129" spans="1:16" x14ac:dyDescent="0.35">
      <c r="A129" s="40" t="s">
        <v>380</v>
      </c>
      <c r="B129" s="42"/>
      <c r="C129" s="42" t="s">
        <v>15</v>
      </c>
      <c r="D129" s="42" t="s">
        <v>42</v>
      </c>
      <c r="E129" s="41" t="s">
        <v>381</v>
      </c>
      <c r="F129" s="41" t="s">
        <v>44</v>
      </c>
      <c r="G129" s="41" t="s">
        <v>382</v>
      </c>
      <c r="H129" s="44"/>
      <c r="I129" s="41"/>
      <c r="J129" s="41">
        <v>1</v>
      </c>
      <c r="K129" s="41">
        <v>1</v>
      </c>
      <c r="L129" s="44">
        <v>1</v>
      </c>
      <c r="M129" s="41"/>
      <c r="N129" s="45">
        <v>0</v>
      </c>
      <c r="O129" s="45">
        <v>46.6</v>
      </c>
      <c r="P129" s="45"/>
    </row>
    <row r="130" spans="1:16" x14ac:dyDescent="0.35">
      <c r="A130" s="40" t="s">
        <v>383</v>
      </c>
      <c r="B130" s="42" t="s">
        <v>157</v>
      </c>
      <c r="C130" s="42" t="s">
        <v>15</v>
      </c>
      <c r="D130" s="42" t="s">
        <v>42</v>
      </c>
      <c r="E130" s="41" t="s">
        <v>384</v>
      </c>
      <c r="F130" s="41" t="s">
        <v>44</v>
      </c>
      <c r="G130" s="41" t="s">
        <v>44</v>
      </c>
      <c r="H130" s="44"/>
      <c r="I130" s="41"/>
      <c r="J130" s="41">
        <v>1</v>
      </c>
      <c r="K130" s="41">
        <v>1</v>
      </c>
      <c r="L130" s="44">
        <v>1</v>
      </c>
      <c r="M130" s="41"/>
      <c r="N130" s="45">
        <v>0</v>
      </c>
      <c r="O130" s="45">
        <v>100</v>
      </c>
      <c r="P130" s="45"/>
    </row>
    <row r="131" spans="1:16" x14ac:dyDescent="0.35">
      <c r="A131" s="40" t="s">
        <v>385</v>
      </c>
      <c r="B131" s="42" t="s">
        <v>386</v>
      </c>
      <c r="C131" s="42" t="s">
        <v>15</v>
      </c>
      <c r="D131" s="42" t="s">
        <v>42</v>
      </c>
      <c r="E131" s="41" t="s">
        <v>387</v>
      </c>
      <c r="F131" s="41" t="s">
        <v>44</v>
      </c>
      <c r="G131" s="41" t="s">
        <v>267</v>
      </c>
      <c r="H131" s="44"/>
      <c r="I131" s="41"/>
      <c r="J131" s="41">
        <v>1</v>
      </c>
      <c r="K131" s="41">
        <v>1</v>
      </c>
      <c r="L131" s="44">
        <v>1</v>
      </c>
      <c r="M131" s="41"/>
      <c r="N131" s="45">
        <v>0</v>
      </c>
      <c r="O131" s="45">
        <v>100</v>
      </c>
      <c r="P131" s="45"/>
    </row>
    <row r="132" spans="1:16" x14ac:dyDescent="0.35">
      <c r="A132" s="40" t="s">
        <v>388</v>
      </c>
      <c r="B132" s="42"/>
      <c r="C132" s="42" t="s">
        <v>15</v>
      </c>
      <c r="D132" s="42" t="s">
        <v>42</v>
      </c>
      <c r="E132" s="41" t="s">
        <v>389</v>
      </c>
      <c r="F132" s="41" t="s">
        <v>44</v>
      </c>
      <c r="G132" s="41" t="s">
        <v>144</v>
      </c>
      <c r="H132" s="44"/>
      <c r="I132" s="41"/>
      <c r="J132" s="41">
        <v>1</v>
      </c>
      <c r="K132" s="41">
        <v>1</v>
      </c>
      <c r="L132" s="44">
        <v>1</v>
      </c>
      <c r="M132" s="41"/>
      <c r="N132" s="45">
        <v>0</v>
      </c>
      <c r="O132" s="45" t="s">
        <v>390</v>
      </c>
      <c r="P132" s="45"/>
    </row>
    <row r="133" spans="1:16" x14ac:dyDescent="0.35">
      <c r="A133" s="40" t="s">
        <v>391</v>
      </c>
      <c r="B133" s="42" t="s">
        <v>392</v>
      </c>
      <c r="C133" s="42" t="s">
        <v>15</v>
      </c>
      <c r="D133" s="42" t="s">
        <v>42</v>
      </c>
      <c r="E133" s="41" t="s">
        <v>393</v>
      </c>
      <c r="F133" s="41" t="s">
        <v>44</v>
      </c>
      <c r="G133" s="41" t="s">
        <v>394</v>
      </c>
      <c r="H133" s="44"/>
      <c r="I133" s="41"/>
      <c r="J133" s="41">
        <v>1</v>
      </c>
      <c r="K133" s="41">
        <v>1</v>
      </c>
      <c r="L133" s="44">
        <v>1</v>
      </c>
      <c r="M133" s="41"/>
      <c r="N133" s="45">
        <v>0</v>
      </c>
      <c r="O133" s="45">
        <v>94.7</v>
      </c>
      <c r="P133" s="45"/>
    </row>
    <row r="134" spans="1:16" x14ac:dyDescent="0.35">
      <c r="A134" s="40" t="s">
        <v>395</v>
      </c>
      <c r="B134" s="42"/>
      <c r="C134" s="42" t="s">
        <v>15</v>
      </c>
      <c r="D134" s="42" t="s">
        <v>42</v>
      </c>
      <c r="E134" s="41" t="s">
        <v>396</v>
      </c>
      <c r="F134" s="41" t="s">
        <v>44</v>
      </c>
      <c r="G134" s="41" t="s">
        <v>267</v>
      </c>
      <c r="H134" s="44"/>
      <c r="I134" s="41"/>
      <c r="J134" s="41">
        <v>1</v>
      </c>
      <c r="K134" s="41">
        <v>1</v>
      </c>
      <c r="L134" s="44">
        <v>1</v>
      </c>
      <c r="M134" s="41"/>
      <c r="N134" s="45">
        <v>0</v>
      </c>
      <c r="O134" s="45">
        <v>88.7</v>
      </c>
      <c r="P134" s="45"/>
    </row>
    <row r="135" spans="1:16" x14ac:dyDescent="0.35">
      <c r="A135" s="40" t="s">
        <v>397</v>
      </c>
      <c r="B135" s="42"/>
      <c r="C135" s="42" t="s">
        <v>15</v>
      </c>
      <c r="D135" s="42" t="s">
        <v>201</v>
      </c>
      <c r="E135" s="41" t="s">
        <v>398</v>
      </c>
      <c r="F135" s="41" t="s">
        <v>399</v>
      </c>
      <c r="G135" s="41" t="s">
        <v>400</v>
      </c>
      <c r="H135" s="44">
        <v>1505016.28</v>
      </c>
      <c r="I135" s="41"/>
      <c r="J135" s="41"/>
      <c r="K135" s="41"/>
      <c r="L135" s="44"/>
      <c r="M135" s="41"/>
      <c r="N135" s="45">
        <v>0</v>
      </c>
      <c r="O135" s="45"/>
      <c r="P135" s="45">
        <v>18.7</v>
      </c>
    </row>
    <row r="136" spans="1:16" x14ac:dyDescent="0.35">
      <c r="A136" s="40" t="s">
        <v>401</v>
      </c>
      <c r="B136" s="42"/>
      <c r="C136" s="42" t="s">
        <v>15</v>
      </c>
      <c r="D136" s="42" t="s">
        <v>174</v>
      </c>
      <c r="E136" s="41" t="s">
        <v>402</v>
      </c>
      <c r="F136" s="41" t="s">
        <v>176</v>
      </c>
      <c r="G136" s="41" t="s">
        <v>113</v>
      </c>
      <c r="H136" s="44">
        <v>434.69</v>
      </c>
      <c r="I136" s="41"/>
      <c r="J136" s="41"/>
      <c r="K136" s="41"/>
      <c r="L136" s="44"/>
      <c r="M136" s="41"/>
      <c r="N136" s="45">
        <v>0</v>
      </c>
      <c r="O136" s="45"/>
      <c r="P136" s="45">
        <v>78.5</v>
      </c>
    </row>
    <row r="137" spans="1:16" x14ac:dyDescent="0.35">
      <c r="A137" s="40" t="s">
        <v>403</v>
      </c>
      <c r="B137" s="42"/>
      <c r="C137" s="42" t="s">
        <v>15</v>
      </c>
      <c r="D137" s="42" t="s">
        <v>105</v>
      </c>
      <c r="E137" s="41" t="s">
        <v>404</v>
      </c>
      <c r="F137" s="41" t="s">
        <v>44</v>
      </c>
      <c r="G137" s="41" t="s">
        <v>405</v>
      </c>
      <c r="H137" s="44"/>
      <c r="I137" s="41"/>
      <c r="J137" s="41">
        <v>1</v>
      </c>
      <c r="K137" s="41">
        <v>10</v>
      </c>
      <c r="L137" s="44">
        <v>2.94</v>
      </c>
      <c r="M137" s="41"/>
      <c r="N137" s="45">
        <v>0</v>
      </c>
      <c r="O137" s="45">
        <v>78.5</v>
      </c>
      <c r="P137" s="45"/>
    </row>
    <row r="138" spans="1:16" x14ac:dyDescent="0.35">
      <c r="A138" s="40" t="s">
        <v>406</v>
      </c>
      <c r="B138" s="42"/>
      <c r="C138" s="42" t="s">
        <v>15</v>
      </c>
      <c r="D138" s="42" t="s">
        <v>174</v>
      </c>
      <c r="E138" s="41" t="s">
        <v>407</v>
      </c>
      <c r="F138" s="41" t="s">
        <v>176</v>
      </c>
      <c r="G138" s="41" t="s">
        <v>408</v>
      </c>
      <c r="H138" s="44">
        <v>2.85</v>
      </c>
      <c r="I138" s="41"/>
      <c r="J138" s="41"/>
      <c r="K138" s="41"/>
      <c r="L138" s="44"/>
      <c r="M138" s="41"/>
      <c r="N138" s="45">
        <v>0</v>
      </c>
      <c r="O138" s="45"/>
      <c r="P138" s="45">
        <v>78.5</v>
      </c>
    </row>
    <row r="139" spans="1:16" x14ac:dyDescent="0.35">
      <c r="A139" s="40" t="s">
        <v>409</v>
      </c>
      <c r="B139" s="42"/>
      <c r="C139" s="42" t="s">
        <v>15</v>
      </c>
      <c r="D139" s="42" t="s">
        <v>206</v>
      </c>
      <c r="E139" s="41" t="s">
        <v>410</v>
      </c>
      <c r="F139" s="41" t="s">
        <v>44</v>
      </c>
      <c r="G139" s="41" t="s">
        <v>411</v>
      </c>
      <c r="H139" s="44"/>
      <c r="I139" s="41"/>
      <c r="J139" s="41">
        <v>1</v>
      </c>
      <c r="K139" s="41">
        <v>3</v>
      </c>
      <c r="L139" s="44">
        <v>1.53</v>
      </c>
      <c r="M139" s="41"/>
      <c r="N139" s="45">
        <v>0</v>
      </c>
      <c r="O139" s="45">
        <v>73.7</v>
      </c>
      <c r="P139" s="45"/>
    </row>
    <row r="140" spans="1:16" x14ac:dyDescent="0.35">
      <c r="A140" s="40" t="s">
        <v>412</v>
      </c>
      <c r="B140" s="42"/>
      <c r="C140" s="42" t="s">
        <v>15</v>
      </c>
      <c r="D140" s="42" t="s">
        <v>127</v>
      </c>
      <c r="E140" s="41" t="s">
        <v>413</v>
      </c>
      <c r="F140" s="41" t="s">
        <v>44</v>
      </c>
      <c r="G140" s="41" t="s">
        <v>414</v>
      </c>
      <c r="H140" s="44"/>
      <c r="I140" s="41"/>
      <c r="J140" s="41">
        <v>1</v>
      </c>
      <c r="K140" s="41">
        <v>4</v>
      </c>
      <c r="L140" s="44">
        <v>3.73</v>
      </c>
      <c r="M140" s="41"/>
      <c r="N140" s="45">
        <v>0</v>
      </c>
      <c r="O140" s="45">
        <v>9.1</v>
      </c>
      <c r="P140" s="45"/>
    </row>
    <row r="141" spans="1:16" x14ac:dyDescent="0.35">
      <c r="A141" s="40" t="s">
        <v>415</v>
      </c>
      <c r="B141" s="42"/>
      <c r="C141" s="42" t="s">
        <v>15</v>
      </c>
      <c r="D141" s="42" t="s">
        <v>37</v>
      </c>
      <c r="E141" s="41" t="s">
        <v>416</v>
      </c>
      <c r="F141" s="41" t="s">
        <v>44</v>
      </c>
      <c r="G141" s="41" t="s">
        <v>417</v>
      </c>
      <c r="H141" s="44"/>
      <c r="I141" s="41"/>
      <c r="J141" s="41">
        <v>1</v>
      </c>
      <c r="K141" s="41">
        <v>10</v>
      </c>
      <c r="L141" s="44">
        <v>3.04</v>
      </c>
      <c r="M141" s="41"/>
      <c r="N141" s="45">
        <v>0</v>
      </c>
      <c r="O141" s="45">
        <v>73.5</v>
      </c>
      <c r="P141" s="45"/>
    </row>
    <row r="142" spans="1:16" x14ac:dyDescent="0.35">
      <c r="A142" s="40" t="s">
        <v>418</v>
      </c>
      <c r="B142" s="42"/>
      <c r="C142" s="42" t="s">
        <v>15</v>
      </c>
      <c r="D142" s="42" t="s">
        <v>206</v>
      </c>
      <c r="E142" s="41" t="s">
        <v>419</v>
      </c>
      <c r="F142" s="41" t="s">
        <v>44</v>
      </c>
      <c r="G142" s="41" t="s">
        <v>420</v>
      </c>
      <c r="H142" s="44"/>
      <c r="I142" s="41"/>
      <c r="J142" s="41">
        <v>1</v>
      </c>
      <c r="K142" s="41">
        <v>3</v>
      </c>
      <c r="L142" s="44">
        <v>1.53</v>
      </c>
      <c r="M142" s="41"/>
      <c r="N142" s="45">
        <v>0</v>
      </c>
      <c r="O142" s="45">
        <v>73.5</v>
      </c>
      <c r="P142" s="45"/>
    </row>
    <row r="143" spans="1:16" x14ac:dyDescent="0.35">
      <c r="A143" s="40" t="s">
        <v>421</v>
      </c>
      <c r="B143" s="42"/>
      <c r="C143" s="42" t="s">
        <v>15</v>
      </c>
      <c r="D143" s="42" t="s">
        <v>37</v>
      </c>
      <c r="E143" s="41" t="s">
        <v>422</v>
      </c>
      <c r="F143" s="41" t="s">
        <v>44</v>
      </c>
      <c r="G143" s="41" t="s">
        <v>423</v>
      </c>
      <c r="H143" s="44"/>
      <c r="I143" s="41"/>
      <c r="J143" s="41">
        <v>1</v>
      </c>
      <c r="K143" s="41">
        <v>10</v>
      </c>
      <c r="L143" s="44">
        <v>3.3</v>
      </c>
      <c r="M143" s="41"/>
      <c r="N143" s="45">
        <v>0</v>
      </c>
      <c r="O143" s="45">
        <v>74.400000000000006</v>
      </c>
      <c r="P143" s="45"/>
    </row>
    <row r="144" spans="1:16" x14ac:dyDescent="0.35">
      <c r="A144" s="40" t="s">
        <v>424</v>
      </c>
      <c r="B144" s="42"/>
      <c r="C144" s="42" t="s">
        <v>15</v>
      </c>
      <c r="D144" s="42" t="s">
        <v>174</v>
      </c>
      <c r="E144" s="41" t="s">
        <v>425</v>
      </c>
      <c r="F144" s="41" t="s">
        <v>176</v>
      </c>
      <c r="G144" s="41" t="s">
        <v>184</v>
      </c>
      <c r="H144" s="44">
        <v>0</v>
      </c>
      <c r="I144" s="41"/>
      <c r="J144" s="41"/>
      <c r="K144" s="41"/>
      <c r="L144" s="44"/>
      <c r="M144" s="41"/>
      <c r="N144" s="45">
        <v>0</v>
      </c>
      <c r="O144" s="45"/>
      <c r="P144" s="45">
        <v>100</v>
      </c>
    </row>
    <row r="145" spans="1:16" x14ac:dyDescent="0.35">
      <c r="A145" s="40" t="s">
        <v>426</v>
      </c>
      <c r="B145" s="42"/>
      <c r="C145" s="42" t="s">
        <v>15</v>
      </c>
      <c r="D145" s="42" t="s">
        <v>174</v>
      </c>
      <c r="E145" s="41" t="s">
        <v>427</v>
      </c>
      <c r="F145" s="41" t="s">
        <v>184</v>
      </c>
      <c r="G145" s="41" t="s">
        <v>428</v>
      </c>
      <c r="H145" s="44">
        <v>7.14</v>
      </c>
      <c r="I145" s="41"/>
      <c r="J145" s="41"/>
      <c r="K145" s="41"/>
      <c r="L145" s="44"/>
      <c r="M145" s="41"/>
      <c r="N145" s="45">
        <v>0</v>
      </c>
      <c r="O145" s="45"/>
      <c r="P145" s="45">
        <v>0</v>
      </c>
    </row>
    <row r="146" spans="1:16" x14ac:dyDescent="0.35">
      <c r="A146" s="40" t="s">
        <v>429</v>
      </c>
      <c r="B146" s="42" t="s">
        <v>430</v>
      </c>
      <c r="C146" s="42" t="s">
        <v>15</v>
      </c>
      <c r="D146" s="42" t="s">
        <v>37</v>
      </c>
      <c r="E146" s="41" t="s">
        <v>431</v>
      </c>
      <c r="F146" s="41" t="s">
        <v>44</v>
      </c>
      <c r="G146" s="41" t="s">
        <v>432</v>
      </c>
      <c r="H146" s="44"/>
      <c r="I146" s="41"/>
      <c r="J146" s="41">
        <v>1</v>
      </c>
      <c r="K146" s="41">
        <v>10</v>
      </c>
      <c r="L146" s="44">
        <v>1</v>
      </c>
      <c r="M146" s="41"/>
      <c r="N146" s="45">
        <v>0</v>
      </c>
      <c r="O146" s="45">
        <v>100</v>
      </c>
      <c r="P146" s="45"/>
    </row>
    <row r="147" spans="1:16" x14ac:dyDescent="0.35">
      <c r="A147" s="40" t="s">
        <v>433</v>
      </c>
      <c r="B147" s="42" t="s">
        <v>434</v>
      </c>
      <c r="C147" s="42" t="s">
        <v>15</v>
      </c>
      <c r="D147" s="42" t="s">
        <v>206</v>
      </c>
      <c r="E147" s="41" t="s">
        <v>435</v>
      </c>
      <c r="F147" s="41" t="s">
        <v>44</v>
      </c>
      <c r="G147" s="41" t="s">
        <v>436</v>
      </c>
      <c r="H147" s="44"/>
      <c r="I147" s="41"/>
      <c r="J147" s="41">
        <v>1</v>
      </c>
      <c r="K147" s="41">
        <v>3</v>
      </c>
      <c r="L147" s="44">
        <v>1</v>
      </c>
      <c r="M147" s="41"/>
      <c r="N147" s="45">
        <v>0</v>
      </c>
      <c r="O147" s="45">
        <v>100</v>
      </c>
      <c r="P147" s="45"/>
    </row>
    <row r="148" spans="1:16" x14ac:dyDescent="0.35">
      <c r="A148" s="40" t="s">
        <v>437</v>
      </c>
      <c r="B148" s="42"/>
      <c r="C148" s="42" t="s">
        <v>15</v>
      </c>
      <c r="D148" s="42" t="s">
        <v>201</v>
      </c>
      <c r="E148" s="41" t="s">
        <v>438</v>
      </c>
      <c r="F148" s="41" t="s">
        <v>203</v>
      </c>
      <c r="G148" s="41" t="s">
        <v>439</v>
      </c>
      <c r="H148" s="44">
        <v>4.22</v>
      </c>
      <c r="I148" s="41"/>
      <c r="J148" s="41"/>
      <c r="K148" s="41"/>
      <c r="L148" s="44"/>
      <c r="M148" s="41"/>
      <c r="N148" s="45">
        <v>0</v>
      </c>
      <c r="O148" s="45"/>
      <c r="P148" s="45">
        <v>100</v>
      </c>
    </row>
    <row r="149" spans="1:16" x14ac:dyDescent="0.35">
      <c r="A149" s="40" t="s">
        <v>440</v>
      </c>
      <c r="B149" s="42" t="s">
        <v>157</v>
      </c>
      <c r="C149" s="42" t="s">
        <v>15</v>
      </c>
      <c r="D149" s="42" t="s">
        <v>119</v>
      </c>
      <c r="E149" s="41" t="s">
        <v>441</v>
      </c>
      <c r="F149" s="41" t="s">
        <v>44</v>
      </c>
      <c r="G149" s="41" t="s">
        <v>44</v>
      </c>
      <c r="H149" s="44"/>
      <c r="I149" s="41"/>
      <c r="J149" s="41">
        <v>1</v>
      </c>
      <c r="K149" s="41">
        <v>1</v>
      </c>
      <c r="L149" s="44">
        <v>1</v>
      </c>
      <c r="M149" s="41"/>
      <c r="N149" s="45">
        <v>0</v>
      </c>
      <c r="O149" s="45">
        <v>100</v>
      </c>
      <c r="P149" s="45"/>
    </row>
    <row r="150" spans="1:16" x14ac:dyDescent="0.35">
      <c r="A150" s="40" t="s">
        <v>442</v>
      </c>
      <c r="B150" s="42"/>
      <c r="C150" s="42" t="s">
        <v>15</v>
      </c>
      <c r="D150" s="42" t="s">
        <v>174</v>
      </c>
      <c r="E150" s="41" t="s">
        <v>443</v>
      </c>
      <c r="F150" s="41" t="s">
        <v>176</v>
      </c>
      <c r="G150" s="41" t="s">
        <v>176</v>
      </c>
      <c r="H150" s="44">
        <v>0</v>
      </c>
      <c r="I150" s="41"/>
      <c r="J150" s="41"/>
      <c r="K150" s="41"/>
      <c r="L150" s="44"/>
      <c r="M150" s="41"/>
      <c r="N150" s="45">
        <v>0</v>
      </c>
      <c r="O150" s="45"/>
      <c r="P150" s="45">
        <v>100</v>
      </c>
    </row>
    <row r="151" spans="1:16" x14ac:dyDescent="0.35">
      <c r="A151" s="40" t="s">
        <v>100</v>
      </c>
      <c r="B151" s="42"/>
      <c r="C151" s="42" t="s">
        <v>15</v>
      </c>
      <c r="D151" s="42" t="s">
        <v>101</v>
      </c>
      <c r="E151" s="41" t="s">
        <v>102</v>
      </c>
      <c r="F151" s="41" t="s">
        <v>103</v>
      </c>
      <c r="G151" s="41" t="s">
        <v>103</v>
      </c>
      <c r="H151" s="44"/>
      <c r="I151" s="41"/>
      <c r="J151" s="41">
        <v>3</v>
      </c>
      <c r="K151" s="41">
        <v>3</v>
      </c>
      <c r="L151" s="44">
        <v>3</v>
      </c>
      <c r="M151" s="41"/>
      <c r="N151" s="45">
        <v>0</v>
      </c>
      <c r="O151" s="45">
        <v>0</v>
      </c>
      <c r="P151" s="45"/>
    </row>
    <row r="152" spans="1:16" x14ac:dyDescent="0.35">
      <c r="A152" s="40" t="s">
        <v>444</v>
      </c>
      <c r="B152" s="42"/>
      <c r="C152" s="42" t="s">
        <v>15</v>
      </c>
      <c r="D152" s="42" t="s">
        <v>277</v>
      </c>
      <c r="E152" s="41" t="s">
        <v>445</v>
      </c>
      <c r="F152" s="41" t="s">
        <v>44</v>
      </c>
      <c r="G152" s="41" t="s">
        <v>446</v>
      </c>
      <c r="H152" s="44"/>
      <c r="I152" s="41"/>
      <c r="J152" s="41">
        <v>1</v>
      </c>
      <c r="K152" s="41">
        <v>18</v>
      </c>
      <c r="L152" s="44">
        <v>17.46</v>
      </c>
      <c r="M152" s="41"/>
      <c r="N152" s="45">
        <v>0</v>
      </c>
      <c r="O152" s="45">
        <v>1.7</v>
      </c>
      <c r="P152" s="45"/>
    </row>
    <row r="153" spans="1:16" x14ac:dyDescent="0.35">
      <c r="A153" s="40" t="s">
        <v>447</v>
      </c>
      <c r="B153" s="42"/>
      <c r="C153" s="42" t="s">
        <v>15</v>
      </c>
      <c r="D153" s="42" t="s">
        <v>277</v>
      </c>
      <c r="E153" s="41" t="s">
        <v>448</v>
      </c>
      <c r="F153" s="41" t="s">
        <v>44</v>
      </c>
      <c r="G153" s="41" t="s">
        <v>446</v>
      </c>
      <c r="H153" s="44"/>
      <c r="I153" s="41"/>
      <c r="J153" s="41">
        <v>1</v>
      </c>
      <c r="K153" s="41">
        <v>18</v>
      </c>
      <c r="L153" s="44">
        <v>17.46</v>
      </c>
      <c r="M153" s="41"/>
      <c r="N153" s="45">
        <v>0</v>
      </c>
      <c r="O153" s="45">
        <v>1.7</v>
      </c>
      <c r="P153" s="45"/>
    </row>
    <row r="154" spans="1:16" x14ac:dyDescent="0.35">
      <c r="A154" s="40" t="s">
        <v>449</v>
      </c>
      <c r="B154" s="42" t="s">
        <v>157</v>
      </c>
      <c r="C154" s="42" t="s">
        <v>15</v>
      </c>
      <c r="D154" s="42" t="s">
        <v>37</v>
      </c>
      <c r="E154" s="41" t="s">
        <v>450</v>
      </c>
      <c r="F154" s="41" t="s">
        <v>44</v>
      </c>
      <c r="G154" s="41" t="s">
        <v>44</v>
      </c>
      <c r="H154" s="44"/>
      <c r="I154" s="41"/>
      <c r="J154" s="41">
        <v>1</v>
      </c>
      <c r="K154" s="41">
        <v>1</v>
      </c>
      <c r="L154" s="44">
        <v>1</v>
      </c>
      <c r="M154" s="41"/>
      <c r="N154" s="45">
        <v>0</v>
      </c>
      <c r="O154" s="45">
        <v>100</v>
      </c>
      <c r="P154" s="45"/>
    </row>
    <row r="155" spans="1:16" x14ac:dyDescent="0.35">
      <c r="A155" s="40" t="s">
        <v>451</v>
      </c>
      <c r="B155" s="42"/>
      <c r="C155" s="42" t="s">
        <v>15</v>
      </c>
      <c r="D155" s="42" t="s">
        <v>174</v>
      </c>
      <c r="E155" s="41" t="s">
        <v>452</v>
      </c>
      <c r="F155" s="41" t="s">
        <v>176</v>
      </c>
      <c r="G155" s="41" t="s">
        <v>176</v>
      </c>
      <c r="H155" s="44">
        <v>0</v>
      </c>
      <c r="I155" s="41"/>
      <c r="J155" s="41"/>
      <c r="K155" s="41"/>
      <c r="L155" s="44"/>
      <c r="M155" s="41"/>
      <c r="N155" s="45">
        <v>0</v>
      </c>
      <c r="O155" s="45"/>
      <c r="P155" s="45">
        <v>100</v>
      </c>
    </row>
    <row r="156" spans="1:16" x14ac:dyDescent="0.35">
      <c r="A156" s="40" t="s">
        <v>453</v>
      </c>
      <c r="B156" s="42"/>
      <c r="C156" s="42" t="s">
        <v>15</v>
      </c>
      <c r="D156" s="42" t="s">
        <v>174</v>
      </c>
      <c r="E156" s="41" t="s">
        <v>454</v>
      </c>
      <c r="F156" s="41" t="s">
        <v>176</v>
      </c>
      <c r="G156" s="41" t="s">
        <v>176</v>
      </c>
      <c r="H156" s="44">
        <v>0</v>
      </c>
      <c r="I156" s="41"/>
      <c r="J156" s="41"/>
      <c r="K156" s="41"/>
      <c r="L156" s="44"/>
      <c r="M156" s="41"/>
      <c r="N156" s="45">
        <v>0</v>
      </c>
      <c r="O156" s="45"/>
      <c r="P156" s="45">
        <v>100</v>
      </c>
    </row>
    <row r="157" spans="1:16" x14ac:dyDescent="0.35">
      <c r="A157" s="40" t="s">
        <v>104</v>
      </c>
      <c r="B157" s="42"/>
      <c r="C157" s="42" t="s">
        <v>15</v>
      </c>
      <c r="D157" s="42" t="s">
        <v>105</v>
      </c>
      <c r="E157" s="41" t="s">
        <v>106</v>
      </c>
      <c r="F157" s="41" t="s">
        <v>107</v>
      </c>
      <c r="G157" s="41" t="s">
        <v>108</v>
      </c>
      <c r="H157" s="44"/>
      <c r="I157" s="41"/>
      <c r="J157" s="41">
        <v>10</v>
      </c>
      <c r="K157" s="41">
        <v>10</v>
      </c>
      <c r="L157" s="44">
        <v>10</v>
      </c>
      <c r="M157" s="41"/>
      <c r="N157" s="45">
        <v>0</v>
      </c>
      <c r="O157" s="45">
        <v>0</v>
      </c>
      <c r="P157" s="45"/>
    </row>
    <row r="158" spans="1:16" x14ac:dyDescent="0.35">
      <c r="A158" s="40" t="s">
        <v>455</v>
      </c>
      <c r="B158" s="42"/>
      <c r="C158" s="42" t="s">
        <v>15</v>
      </c>
      <c r="D158" s="42" t="s">
        <v>206</v>
      </c>
      <c r="E158" s="41" t="s">
        <v>456</v>
      </c>
      <c r="F158" s="41" t="s">
        <v>44</v>
      </c>
      <c r="G158" s="41" t="s">
        <v>208</v>
      </c>
      <c r="H158" s="44"/>
      <c r="I158" s="41"/>
      <c r="J158" s="41">
        <v>1</v>
      </c>
      <c r="K158" s="41">
        <v>3</v>
      </c>
      <c r="L158" s="44">
        <v>1.98</v>
      </c>
      <c r="M158" s="41"/>
      <c r="N158" s="45">
        <v>0</v>
      </c>
      <c r="O158" s="45">
        <v>1.7</v>
      </c>
      <c r="P158" s="45"/>
    </row>
    <row r="159" spans="1:16" x14ac:dyDescent="0.35">
      <c r="A159" s="40" t="s">
        <v>457</v>
      </c>
      <c r="B159" s="42"/>
      <c r="C159" s="42" t="s">
        <v>15</v>
      </c>
      <c r="D159" s="42" t="s">
        <v>201</v>
      </c>
      <c r="E159" s="41" t="s">
        <v>458</v>
      </c>
      <c r="F159" s="41" t="s">
        <v>203</v>
      </c>
      <c r="G159" s="41" t="s">
        <v>290</v>
      </c>
      <c r="H159" s="44">
        <v>146.21</v>
      </c>
      <c r="I159" s="41"/>
      <c r="J159" s="41"/>
      <c r="K159" s="41"/>
      <c r="L159" s="44"/>
      <c r="M159" s="41"/>
      <c r="N159" s="45">
        <v>0</v>
      </c>
      <c r="O159" s="45"/>
      <c r="P159" s="45">
        <v>1.7</v>
      </c>
    </row>
    <row r="160" spans="1:16" x14ac:dyDescent="0.35">
      <c r="A160" s="40" t="s">
        <v>459</v>
      </c>
      <c r="B160" s="42"/>
      <c r="C160" s="42" t="s">
        <v>15</v>
      </c>
      <c r="D160" s="42" t="s">
        <v>42</v>
      </c>
      <c r="E160" s="41" t="s">
        <v>460</v>
      </c>
      <c r="F160" s="41" t="s">
        <v>44</v>
      </c>
      <c r="G160" s="41" t="s">
        <v>267</v>
      </c>
      <c r="H160" s="44"/>
      <c r="I160" s="41"/>
      <c r="J160" s="41">
        <v>1</v>
      </c>
      <c r="K160" s="41">
        <v>1</v>
      </c>
      <c r="L160" s="44">
        <v>1</v>
      </c>
      <c r="M160" s="41"/>
      <c r="N160" s="45">
        <v>0</v>
      </c>
      <c r="O160" s="45">
        <v>1.7</v>
      </c>
      <c r="P160" s="45"/>
    </row>
    <row r="161" spans="1:16" x14ac:dyDescent="0.35">
      <c r="A161" s="40" t="s">
        <v>109</v>
      </c>
      <c r="B161" s="42"/>
      <c r="C161" s="42" t="s">
        <v>15</v>
      </c>
      <c r="D161" s="42" t="s">
        <v>110</v>
      </c>
      <c r="E161" s="41" t="s">
        <v>111</v>
      </c>
      <c r="F161" s="41" t="s">
        <v>112</v>
      </c>
      <c r="G161" s="41" t="s">
        <v>113</v>
      </c>
      <c r="H161" s="44">
        <v>2018.47</v>
      </c>
      <c r="I161" s="41"/>
      <c r="J161" s="41"/>
      <c r="K161" s="41"/>
      <c r="L161" s="44"/>
      <c r="M161" s="41"/>
      <c r="N161" s="45">
        <v>0</v>
      </c>
      <c r="O161" s="45"/>
      <c r="P161" s="45">
        <v>0</v>
      </c>
    </row>
    <row r="162" spans="1:16" x14ac:dyDescent="0.35">
      <c r="A162" s="40" t="s">
        <v>461</v>
      </c>
      <c r="B162" s="42" t="s">
        <v>157</v>
      </c>
      <c r="C162" s="42" t="s">
        <v>15</v>
      </c>
      <c r="D162" s="42" t="s">
        <v>53</v>
      </c>
      <c r="E162" s="41" t="s">
        <v>462</v>
      </c>
      <c r="F162" s="41" t="s">
        <v>44</v>
      </c>
      <c r="G162" s="41" t="s">
        <v>44</v>
      </c>
      <c r="H162" s="44"/>
      <c r="I162" s="41"/>
      <c r="J162" s="41">
        <v>1</v>
      </c>
      <c r="K162" s="41">
        <v>1</v>
      </c>
      <c r="L162" s="44">
        <v>1</v>
      </c>
      <c r="M162" s="41"/>
      <c r="N162" s="45">
        <v>0</v>
      </c>
      <c r="O162" s="45">
        <v>100</v>
      </c>
      <c r="P162" s="45"/>
    </row>
    <row r="163" spans="1:16" x14ac:dyDescent="0.35">
      <c r="A163" s="40" t="s">
        <v>463</v>
      </c>
      <c r="B163" s="42" t="s">
        <v>157</v>
      </c>
      <c r="C163" s="42" t="s">
        <v>15</v>
      </c>
      <c r="D163" s="42" t="s">
        <v>135</v>
      </c>
      <c r="E163" s="41" t="s">
        <v>464</v>
      </c>
      <c r="F163" s="41" t="s">
        <v>44</v>
      </c>
      <c r="G163" s="41" t="s">
        <v>44</v>
      </c>
      <c r="H163" s="44"/>
      <c r="I163" s="41"/>
      <c r="J163" s="41">
        <v>1</v>
      </c>
      <c r="K163" s="41">
        <v>1</v>
      </c>
      <c r="L163" s="44">
        <v>1</v>
      </c>
      <c r="M163" s="41"/>
      <c r="N163" s="45">
        <v>0</v>
      </c>
      <c r="O163" s="45">
        <v>100</v>
      </c>
      <c r="P163" s="45"/>
    </row>
    <row r="164" spans="1:16" x14ac:dyDescent="0.35">
      <c r="A164" s="40" t="s">
        <v>465</v>
      </c>
      <c r="B164" s="42"/>
      <c r="C164" s="42" t="s">
        <v>15</v>
      </c>
      <c r="D164" s="42" t="s">
        <v>42</v>
      </c>
      <c r="E164" s="41" t="s">
        <v>466</v>
      </c>
      <c r="F164" s="41" t="s">
        <v>44</v>
      </c>
      <c r="G164" s="41" t="s">
        <v>267</v>
      </c>
      <c r="H164" s="44"/>
      <c r="I164" s="41"/>
      <c r="J164" s="41">
        <v>1</v>
      </c>
      <c r="K164" s="41">
        <v>1</v>
      </c>
      <c r="L164" s="44">
        <v>1</v>
      </c>
      <c r="M164" s="41"/>
      <c r="N164" s="45">
        <v>0</v>
      </c>
      <c r="O164" s="45">
        <v>83.3</v>
      </c>
      <c r="P164" s="45"/>
    </row>
    <row r="165" spans="1:16" x14ac:dyDescent="0.35">
      <c r="A165" s="40" t="s">
        <v>467</v>
      </c>
      <c r="B165" s="42" t="s">
        <v>157</v>
      </c>
      <c r="C165" s="42" t="s">
        <v>15</v>
      </c>
      <c r="D165" s="42" t="s">
        <v>53</v>
      </c>
      <c r="E165" s="41" t="s">
        <v>249</v>
      </c>
      <c r="F165" s="41" t="s">
        <v>44</v>
      </c>
      <c r="G165" s="41" t="s">
        <v>44</v>
      </c>
      <c r="H165" s="44"/>
      <c r="I165" s="41"/>
      <c r="J165" s="41">
        <v>0</v>
      </c>
      <c r="K165" s="41">
        <v>1</v>
      </c>
      <c r="L165" s="44">
        <v>1</v>
      </c>
      <c r="M165" s="41"/>
      <c r="N165" s="45">
        <v>0</v>
      </c>
      <c r="O165" s="45">
        <v>100</v>
      </c>
      <c r="P165" s="45"/>
    </row>
    <row r="166" spans="1:16" x14ac:dyDescent="0.35">
      <c r="A166" s="40" t="s">
        <v>468</v>
      </c>
      <c r="B166" s="42"/>
      <c r="C166" s="42" t="s">
        <v>15</v>
      </c>
      <c r="D166" s="42" t="s">
        <v>84</v>
      </c>
      <c r="E166" s="41" t="s">
        <v>469</v>
      </c>
      <c r="F166" s="41" t="s">
        <v>86</v>
      </c>
      <c r="G166" s="41" t="s">
        <v>86</v>
      </c>
      <c r="H166" s="44">
        <v>0</v>
      </c>
      <c r="I166" s="41"/>
      <c r="J166" s="41"/>
      <c r="K166" s="41"/>
      <c r="L166" s="44"/>
      <c r="M166" s="41"/>
      <c r="N166" s="45">
        <v>0</v>
      </c>
      <c r="O166" s="45"/>
      <c r="P166" s="45">
        <v>100</v>
      </c>
    </row>
    <row r="167" spans="1:16" x14ac:dyDescent="0.35">
      <c r="A167" s="40" t="s">
        <v>470</v>
      </c>
      <c r="B167" s="42"/>
      <c r="C167" s="42" t="s">
        <v>15</v>
      </c>
      <c r="D167" s="42" t="s">
        <v>471</v>
      </c>
      <c r="E167" s="41" t="s">
        <v>472</v>
      </c>
      <c r="F167" s="41" t="s">
        <v>176</v>
      </c>
      <c r="G167" s="41" t="s">
        <v>176</v>
      </c>
      <c r="H167" s="44">
        <v>0</v>
      </c>
      <c r="I167" s="41"/>
      <c r="J167" s="41"/>
      <c r="K167" s="41"/>
      <c r="L167" s="44"/>
      <c r="M167" s="41"/>
      <c r="N167" s="45">
        <v>0</v>
      </c>
      <c r="O167" s="45"/>
      <c r="P167" s="45">
        <v>100</v>
      </c>
    </row>
    <row r="168" spans="1:16" x14ac:dyDescent="0.35">
      <c r="A168" s="40" t="s">
        <v>473</v>
      </c>
      <c r="B168" s="42"/>
      <c r="C168" s="42" t="s">
        <v>15</v>
      </c>
      <c r="D168" s="42" t="s">
        <v>174</v>
      </c>
      <c r="E168" s="41" t="s">
        <v>474</v>
      </c>
      <c r="F168" s="41" t="s">
        <v>176</v>
      </c>
      <c r="G168" s="41" t="s">
        <v>176</v>
      </c>
      <c r="H168" s="44">
        <v>0</v>
      </c>
      <c r="I168" s="41"/>
      <c r="J168" s="41"/>
      <c r="K168" s="41"/>
      <c r="L168" s="44"/>
      <c r="M168" s="41"/>
      <c r="N168" s="45">
        <v>0</v>
      </c>
      <c r="O168" s="45"/>
      <c r="P168" s="45">
        <v>100</v>
      </c>
    </row>
    <row r="169" spans="1:16" x14ac:dyDescent="0.35">
      <c r="A169" s="40" t="s">
        <v>475</v>
      </c>
      <c r="B169" s="42" t="s">
        <v>476</v>
      </c>
      <c r="C169" s="42" t="s">
        <v>15</v>
      </c>
      <c r="D169" s="42" t="s">
        <v>127</v>
      </c>
      <c r="E169" s="41" t="s">
        <v>477</v>
      </c>
      <c r="F169" s="41" t="s">
        <v>44</v>
      </c>
      <c r="G169" s="41" t="s">
        <v>221</v>
      </c>
      <c r="H169" s="44"/>
      <c r="I169" s="41"/>
      <c r="J169" s="41">
        <v>1</v>
      </c>
      <c r="K169" s="41">
        <v>4</v>
      </c>
      <c r="L169" s="44">
        <v>1</v>
      </c>
      <c r="M169" s="41"/>
      <c r="N169" s="45">
        <v>0</v>
      </c>
      <c r="O169" s="45">
        <v>100</v>
      </c>
      <c r="P169" s="45"/>
    </row>
    <row r="170" spans="1:16" x14ac:dyDescent="0.35">
      <c r="A170" s="40" t="s">
        <v>478</v>
      </c>
      <c r="B170" s="42"/>
      <c r="C170" s="42" t="s">
        <v>15</v>
      </c>
      <c r="D170" s="42" t="s">
        <v>174</v>
      </c>
      <c r="E170" s="41" t="s">
        <v>479</v>
      </c>
      <c r="F170" s="41" t="s">
        <v>176</v>
      </c>
      <c r="G170" s="41" t="s">
        <v>480</v>
      </c>
      <c r="H170" s="44">
        <v>0.2</v>
      </c>
      <c r="I170" s="41"/>
      <c r="J170" s="41"/>
      <c r="K170" s="41"/>
      <c r="L170" s="44"/>
      <c r="M170" s="41"/>
      <c r="N170" s="45">
        <v>0</v>
      </c>
      <c r="O170" s="45"/>
      <c r="P170" s="45">
        <v>94.8</v>
      </c>
    </row>
    <row r="171" spans="1:16" x14ac:dyDescent="0.35">
      <c r="A171" s="40" t="s">
        <v>481</v>
      </c>
      <c r="B171" s="42" t="s">
        <v>157</v>
      </c>
      <c r="C171" s="42" t="s">
        <v>15</v>
      </c>
      <c r="D171" s="42" t="s">
        <v>127</v>
      </c>
      <c r="E171" s="41" t="s">
        <v>482</v>
      </c>
      <c r="F171" s="41" t="s">
        <v>44</v>
      </c>
      <c r="G171" s="41" t="s">
        <v>44</v>
      </c>
      <c r="H171" s="44"/>
      <c r="I171" s="41"/>
      <c r="J171" s="41">
        <v>1</v>
      </c>
      <c r="K171" s="41">
        <v>1</v>
      </c>
      <c r="L171" s="44">
        <v>1</v>
      </c>
      <c r="M171" s="41"/>
      <c r="N171" s="45">
        <v>0</v>
      </c>
      <c r="O171" s="45">
        <v>100</v>
      </c>
      <c r="P171" s="45"/>
    </row>
    <row r="172" spans="1:16" x14ac:dyDescent="0.35">
      <c r="A172" s="40" t="s">
        <v>483</v>
      </c>
      <c r="B172" s="42"/>
      <c r="C172" s="42" t="s">
        <v>15</v>
      </c>
      <c r="D172" s="42" t="s">
        <v>201</v>
      </c>
      <c r="E172" s="41" t="s">
        <v>458</v>
      </c>
      <c r="F172" s="41" t="s">
        <v>203</v>
      </c>
      <c r="G172" s="41" t="s">
        <v>203</v>
      </c>
      <c r="H172" s="44">
        <v>0</v>
      </c>
      <c r="I172" s="41"/>
      <c r="J172" s="41"/>
      <c r="K172" s="41"/>
      <c r="L172" s="44"/>
      <c r="M172" s="41"/>
      <c r="N172" s="45">
        <v>0</v>
      </c>
      <c r="O172" s="45"/>
      <c r="P172" s="45">
        <v>100</v>
      </c>
    </row>
    <row r="173" spans="1:16" x14ac:dyDescent="0.35">
      <c r="A173" s="40" t="s">
        <v>484</v>
      </c>
      <c r="B173" s="42" t="s">
        <v>157</v>
      </c>
      <c r="C173" s="42" t="s">
        <v>15</v>
      </c>
      <c r="D173" s="42" t="s">
        <v>37</v>
      </c>
      <c r="E173" s="41" t="s">
        <v>485</v>
      </c>
      <c r="F173" s="41" t="s">
        <v>44</v>
      </c>
      <c r="G173" s="41" t="s">
        <v>44</v>
      </c>
      <c r="H173" s="44"/>
      <c r="I173" s="41"/>
      <c r="J173" s="41">
        <v>1</v>
      </c>
      <c r="K173" s="41">
        <v>1</v>
      </c>
      <c r="L173" s="44">
        <v>1</v>
      </c>
      <c r="M173" s="41"/>
      <c r="N173" s="45">
        <v>0</v>
      </c>
      <c r="O173" s="45">
        <v>100</v>
      </c>
      <c r="P173" s="45"/>
    </row>
    <row r="174" spans="1:16" x14ac:dyDescent="0.35">
      <c r="A174" s="40" t="s">
        <v>486</v>
      </c>
      <c r="B174" s="42" t="s">
        <v>157</v>
      </c>
      <c r="C174" s="42" t="s">
        <v>15</v>
      </c>
      <c r="D174" s="42" t="s">
        <v>42</v>
      </c>
      <c r="E174" s="41" t="s">
        <v>487</v>
      </c>
      <c r="F174" s="41" t="s">
        <v>44</v>
      </c>
      <c r="G174" s="41" t="s">
        <v>44</v>
      </c>
      <c r="H174" s="44"/>
      <c r="I174" s="41"/>
      <c r="J174" s="41">
        <v>1</v>
      </c>
      <c r="K174" s="41">
        <v>1</v>
      </c>
      <c r="L174" s="44">
        <v>1</v>
      </c>
      <c r="M174" s="41"/>
      <c r="N174" s="45">
        <v>0</v>
      </c>
      <c r="O174" s="45">
        <v>100</v>
      </c>
      <c r="P174" s="45"/>
    </row>
    <row r="175" spans="1:16" x14ac:dyDescent="0.35">
      <c r="A175" s="40" t="s">
        <v>488</v>
      </c>
      <c r="B175" s="42"/>
      <c r="C175" s="42" t="s">
        <v>15</v>
      </c>
      <c r="D175" s="42" t="s">
        <v>37</v>
      </c>
      <c r="E175" s="41" t="s">
        <v>489</v>
      </c>
      <c r="F175" s="41" t="s">
        <v>44</v>
      </c>
      <c r="G175" s="41" t="s">
        <v>490</v>
      </c>
      <c r="H175" s="44"/>
      <c r="I175" s="41"/>
      <c r="J175" s="41">
        <v>1</v>
      </c>
      <c r="K175" s="41">
        <v>10</v>
      </c>
      <c r="L175" s="44">
        <v>9.99</v>
      </c>
      <c r="M175" s="41"/>
      <c r="N175" s="45">
        <v>0</v>
      </c>
      <c r="O175" s="45">
        <v>0.1</v>
      </c>
      <c r="P175" s="45"/>
    </row>
    <row r="176" spans="1:16" x14ac:dyDescent="0.35">
      <c r="A176" s="40" t="s">
        <v>491</v>
      </c>
      <c r="B176" s="42"/>
      <c r="C176" s="42" t="s">
        <v>15</v>
      </c>
      <c r="D176" s="42" t="s">
        <v>37</v>
      </c>
      <c r="E176" s="41" t="s">
        <v>492</v>
      </c>
      <c r="F176" s="41" t="s">
        <v>44</v>
      </c>
      <c r="G176" s="41" t="s">
        <v>493</v>
      </c>
      <c r="H176" s="44"/>
      <c r="I176" s="41"/>
      <c r="J176" s="41">
        <v>1</v>
      </c>
      <c r="K176" s="41">
        <v>10</v>
      </c>
      <c r="L176" s="44">
        <v>9.85</v>
      </c>
      <c r="M176" s="41"/>
      <c r="N176" s="45">
        <v>0</v>
      </c>
      <c r="O176" s="45">
        <v>1.7</v>
      </c>
      <c r="P176" s="45"/>
    </row>
    <row r="177" spans="1:16" x14ac:dyDescent="0.35">
      <c r="A177" s="40" t="s">
        <v>494</v>
      </c>
      <c r="B177" s="42" t="s">
        <v>495</v>
      </c>
      <c r="C177" s="42" t="s">
        <v>15</v>
      </c>
      <c r="D177" s="42" t="s">
        <v>89</v>
      </c>
      <c r="E177" s="41" t="s">
        <v>496</v>
      </c>
      <c r="F177" s="41" t="s">
        <v>44</v>
      </c>
      <c r="G177" s="41" t="s">
        <v>497</v>
      </c>
      <c r="H177" s="44"/>
      <c r="I177" s="41"/>
      <c r="J177" s="41">
        <v>1</v>
      </c>
      <c r="K177" s="41">
        <v>8</v>
      </c>
      <c r="L177" s="44">
        <v>1</v>
      </c>
      <c r="M177" s="41"/>
      <c r="N177" s="45">
        <v>0</v>
      </c>
      <c r="O177" s="45">
        <v>99.9</v>
      </c>
      <c r="P177" s="45"/>
    </row>
    <row r="178" spans="1:16" x14ac:dyDescent="0.35">
      <c r="A178" s="40" t="s">
        <v>498</v>
      </c>
      <c r="B178" s="42" t="s">
        <v>157</v>
      </c>
      <c r="C178" s="42" t="s">
        <v>15</v>
      </c>
      <c r="D178" s="42" t="s">
        <v>135</v>
      </c>
      <c r="E178" s="41" t="s">
        <v>499</v>
      </c>
      <c r="F178" s="41" t="s">
        <v>44</v>
      </c>
      <c r="G178" s="41" t="s">
        <v>44</v>
      </c>
      <c r="H178" s="44"/>
      <c r="I178" s="41"/>
      <c r="J178" s="41">
        <v>1</v>
      </c>
      <c r="K178" s="41">
        <v>1</v>
      </c>
      <c r="L178" s="44">
        <v>1</v>
      </c>
      <c r="M178" s="41"/>
      <c r="N178" s="45">
        <v>0</v>
      </c>
      <c r="O178" s="45">
        <v>100</v>
      </c>
      <c r="P178" s="45"/>
    </row>
    <row r="179" spans="1:16" x14ac:dyDescent="0.35">
      <c r="A179" s="40" t="s">
        <v>500</v>
      </c>
      <c r="B179" s="42"/>
      <c r="C179" s="42" t="s">
        <v>15</v>
      </c>
      <c r="D179" s="42" t="s">
        <v>174</v>
      </c>
      <c r="E179" s="41" t="s">
        <v>501</v>
      </c>
      <c r="F179" s="41" t="s">
        <v>176</v>
      </c>
      <c r="G179" s="41" t="s">
        <v>176</v>
      </c>
      <c r="H179" s="44">
        <v>0</v>
      </c>
      <c r="I179" s="41"/>
      <c r="J179" s="41"/>
      <c r="K179" s="41"/>
      <c r="L179" s="44"/>
      <c r="M179" s="41"/>
      <c r="N179" s="45">
        <v>0</v>
      </c>
      <c r="O179" s="45"/>
      <c r="P179" s="45">
        <v>100</v>
      </c>
    </row>
    <row r="180" spans="1:16" x14ac:dyDescent="0.35">
      <c r="A180" s="40" t="s">
        <v>502</v>
      </c>
      <c r="B180" s="42" t="s">
        <v>157</v>
      </c>
      <c r="C180" s="42" t="s">
        <v>15</v>
      </c>
      <c r="D180" s="42" t="s">
        <v>42</v>
      </c>
      <c r="E180" s="41" t="s">
        <v>503</v>
      </c>
      <c r="F180" s="41" t="s">
        <v>44</v>
      </c>
      <c r="G180" s="41" t="s">
        <v>44</v>
      </c>
      <c r="H180" s="44"/>
      <c r="I180" s="41"/>
      <c r="J180" s="41">
        <v>1</v>
      </c>
      <c r="K180" s="41">
        <v>1</v>
      </c>
      <c r="L180" s="44">
        <v>1</v>
      </c>
      <c r="M180" s="41"/>
      <c r="N180" s="45">
        <v>0</v>
      </c>
      <c r="O180" s="45">
        <v>100</v>
      </c>
      <c r="P180" s="45"/>
    </row>
    <row r="181" spans="1:16" x14ac:dyDescent="0.35">
      <c r="A181" s="40" t="s">
        <v>504</v>
      </c>
      <c r="B181" s="42" t="s">
        <v>157</v>
      </c>
      <c r="C181" s="42" t="s">
        <v>15</v>
      </c>
      <c r="D181" s="42" t="s">
        <v>42</v>
      </c>
      <c r="E181" s="41" t="s">
        <v>505</v>
      </c>
      <c r="F181" s="41" t="s">
        <v>44</v>
      </c>
      <c r="G181" s="41" t="s">
        <v>44</v>
      </c>
      <c r="H181" s="44"/>
      <c r="I181" s="41"/>
      <c r="J181" s="41">
        <v>1</v>
      </c>
      <c r="K181" s="41">
        <v>1</v>
      </c>
      <c r="L181" s="44">
        <v>1</v>
      </c>
      <c r="M181" s="41"/>
      <c r="N181" s="45">
        <v>0</v>
      </c>
      <c r="O181" s="45">
        <v>100</v>
      </c>
      <c r="P181" s="45"/>
    </row>
    <row r="182" spans="1:16" x14ac:dyDescent="0.35">
      <c r="A182" s="40" t="s">
        <v>506</v>
      </c>
      <c r="B182" s="42"/>
      <c r="C182" s="42" t="s">
        <v>15</v>
      </c>
      <c r="D182" s="42" t="s">
        <v>174</v>
      </c>
      <c r="E182" s="41" t="s">
        <v>507</v>
      </c>
      <c r="F182" s="41" t="s">
        <v>176</v>
      </c>
      <c r="G182" s="41" t="s">
        <v>508</v>
      </c>
      <c r="H182" s="44">
        <v>5084948.04</v>
      </c>
      <c r="I182" s="41"/>
      <c r="J182" s="41"/>
      <c r="K182" s="41"/>
      <c r="L182" s="44"/>
      <c r="M182" s="41"/>
      <c r="N182" s="45">
        <v>0</v>
      </c>
      <c r="O182" s="45"/>
      <c r="P182" s="45">
        <v>59.8</v>
      </c>
    </row>
    <row r="183" spans="1:16" x14ac:dyDescent="0.35">
      <c r="A183" s="40" t="s">
        <v>509</v>
      </c>
      <c r="B183" s="42"/>
      <c r="C183" s="42" t="s">
        <v>15</v>
      </c>
      <c r="D183" s="42" t="s">
        <v>174</v>
      </c>
      <c r="E183" s="41" t="s">
        <v>510</v>
      </c>
      <c r="F183" s="41" t="s">
        <v>176</v>
      </c>
      <c r="G183" s="41" t="s">
        <v>511</v>
      </c>
      <c r="H183" s="44">
        <v>2.65</v>
      </c>
      <c r="I183" s="41"/>
      <c r="J183" s="41"/>
      <c r="K183" s="41"/>
      <c r="L183" s="44"/>
      <c r="M183" s="41"/>
      <c r="N183" s="45">
        <v>0</v>
      </c>
      <c r="O183" s="45"/>
      <c r="P183" s="45">
        <v>59.8</v>
      </c>
    </row>
    <row r="184" spans="1:16" x14ac:dyDescent="0.35">
      <c r="A184" s="40" t="s">
        <v>512</v>
      </c>
      <c r="B184" s="42"/>
      <c r="C184" s="42" t="s">
        <v>15</v>
      </c>
      <c r="D184" s="42" t="s">
        <v>37</v>
      </c>
      <c r="E184" s="41" t="s">
        <v>513</v>
      </c>
      <c r="F184" s="41" t="s">
        <v>44</v>
      </c>
      <c r="G184" s="41" t="s">
        <v>514</v>
      </c>
      <c r="H184" s="44"/>
      <c r="I184" s="41"/>
      <c r="J184" s="41">
        <v>1</v>
      </c>
      <c r="K184" s="41">
        <v>10</v>
      </c>
      <c r="L184" s="44">
        <v>6.94</v>
      </c>
      <c r="M184" s="41"/>
      <c r="N184" s="45">
        <v>0</v>
      </c>
      <c r="O184" s="45">
        <v>34</v>
      </c>
      <c r="P184" s="45"/>
    </row>
    <row r="185" spans="1:16" x14ac:dyDescent="0.35">
      <c r="A185" s="40" t="s">
        <v>515</v>
      </c>
      <c r="B185" s="42"/>
      <c r="C185" s="42" t="s">
        <v>15</v>
      </c>
      <c r="D185" s="42" t="s">
        <v>84</v>
      </c>
      <c r="E185" s="41" t="s">
        <v>516</v>
      </c>
      <c r="F185" s="41" t="s">
        <v>517</v>
      </c>
      <c r="G185" s="41" t="s">
        <v>518</v>
      </c>
      <c r="H185" s="44">
        <v>3293.55</v>
      </c>
      <c r="I185" s="41"/>
      <c r="J185" s="41"/>
      <c r="K185" s="41"/>
      <c r="L185" s="44"/>
      <c r="M185" s="41"/>
      <c r="N185" s="45">
        <v>0</v>
      </c>
      <c r="O185" s="45"/>
      <c r="P185" s="45">
        <v>25.7</v>
      </c>
    </row>
    <row r="186" spans="1:16" x14ac:dyDescent="0.35">
      <c r="A186" s="40" t="s">
        <v>519</v>
      </c>
      <c r="B186" s="42"/>
      <c r="C186" s="42" t="s">
        <v>15</v>
      </c>
      <c r="D186" s="42" t="s">
        <v>520</v>
      </c>
      <c r="E186" s="41" t="s">
        <v>521</v>
      </c>
      <c r="F186" s="41" t="s">
        <v>44</v>
      </c>
      <c r="G186" s="41" t="s">
        <v>522</v>
      </c>
      <c r="H186" s="44"/>
      <c r="I186" s="41"/>
      <c r="J186" s="41">
        <v>1</v>
      </c>
      <c r="K186" s="41">
        <v>50</v>
      </c>
      <c r="L186" s="44">
        <v>21.6</v>
      </c>
      <c r="M186" s="41"/>
      <c r="N186" s="45">
        <v>0</v>
      </c>
      <c r="O186" s="45">
        <v>28.9</v>
      </c>
      <c r="P186" s="45"/>
    </row>
    <row r="187" spans="1:16" x14ac:dyDescent="0.35">
      <c r="A187" s="40" t="s">
        <v>523</v>
      </c>
      <c r="B187" s="42" t="s">
        <v>157</v>
      </c>
      <c r="C187" s="42" t="s">
        <v>15</v>
      </c>
      <c r="D187" s="42" t="s">
        <v>42</v>
      </c>
      <c r="E187" s="41" t="s">
        <v>524</v>
      </c>
      <c r="F187" s="41" t="s">
        <v>44</v>
      </c>
      <c r="G187" s="41" t="s">
        <v>44</v>
      </c>
      <c r="H187" s="44"/>
      <c r="I187" s="41"/>
      <c r="J187" s="41">
        <v>1</v>
      </c>
      <c r="K187" s="41">
        <v>1</v>
      </c>
      <c r="L187" s="44">
        <v>1</v>
      </c>
      <c r="M187" s="41"/>
      <c r="N187" s="45">
        <v>0</v>
      </c>
      <c r="O187" s="45">
        <v>100</v>
      </c>
      <c r="P187" s="45"/>
    </row>
    <row r="188" spans="1:16" x14ac:dyDescent="0.35">
      <c r="A188" s="40" t="s">
        <v>525</v>
      </c>
      <c r="B188" s="42" t="s">
        <v>157</v>
      </c>
      <c r="C188" s="42" t="s">
        <v>15</v>
      </c>
      <c r="D188" s="42" t="s">
        <v>89</v>
      </c>
      <c r="E188" s="41" t="s">
        <v>526</v>
      </c>
      <c r="F188" s="41" t="s">
        <v>44</v>
      </c>
      <c r="G188" s="41" t="s">
        <v>44</v>
      </c>
      <c r="H188" s="44"/>
      <c r="I188" s="41"/>
      <c r="J188" s="41">
        <v>1</v>
      </c>
      <c r="K188" s="41">
        <v>1</v>
      </c>
      <c r="L188" s="44">
        <v>1</v>
      </c>
      <c r="M188" s="41"/>
      <c r="N188" s="45">
        <v>0</v>
      </c>
      <c r="O188" s="45">
        <v>100</v>
      </c>
      <c r="P188" s="45"/>
    </row>
    <row r="189" spans="1:16" x14ac:dyDescent="0.35">
      <c r="A189" s="40" t="s">
        <v>527</v>
      </c>
      <c r="B189" s="42" t="s">
        <v>258</v>
      </c>
      <c r="C189" s="42" t="s">
        <v>15</v>
      </c>
      <c r="D189" s="42" t="s">
        <v>89</v>
      </c>
      <c r="E189" s="41" t="s">
        <v>528</v>
      </c>
      <c r="F189" s="41" t="s">
        <v>44</v>
      </c>
      <c r="G189" s="41" t="s">
        <v>121</v>
      </c>
      <c r="H189" s="44"/>
      <c r="I189" s="41"/>
      <c r="J189" s="41">
        <v>1</v>
      </c>
      <c r="K189" s="41">
        <v>6</v>
      </c>
      <c r="L189" s="44">
        <v>1</v>
      </c>
      <c r="M189" s="41"/>
      <c r="N189" s="45">
        <v>0</v>
      </c>
      <c r="O189" s="45">
        <v>100</v>
      </c>
      <c r="P189" s="45"/>
    </row>
    <row r="190" spans="1:16" x14ac:dyDescent="0.35">
      <c r="A190" s="40" t="s">
        <v>529</v>
      </c>
      <c r="B190" s="42" t="s">
        <v>157</v>
      </c>
      <c r="C190" s="42" t="s">
        <v>15</v>
      </c>
      <c r="D190" s="42" t="s">
        <v>89</v>
      </c>
      <c r="E190" s="41" t="s">
        <v>530</v>
      </c>
      <c r="F190" s="41" t="s">
        <v>44</v>
      </c>
      <c r="G190" s="41" t="s">
        <v>44</v>
      </c>
      <c r="H190" s="44"/>
      <c r="I190" s="41"/>
      <c r="J190" s="41">
        <v>1</v>
      </c>
      <c r="K190" s="41">
        <v>1</v>
      </c>
      <c r="L190" s="44">
        <v>1</v>
      </c>
      <c r="M190" s="41"/>
      <c r="N190" s="45">
        <v>0</v>
      </c>
      <c r="O190" s="45">
        <v>100</v>
      </c>
      <c r="P190" s="45"/>
    </row>
    <row r="191" spans="1:16" x14ac:dyDescent="0.35">
      <c r="A191" s="40" t="s">
        <v>531</v>
      </c>
      <c r="B191" s="42" t="s">
        <v>532</v>
      </c>
      <c r="C191" s="42" t="s">
        <v>15</v>
      </c>
      <c r="D191" s="42" t="s">
        <v>42</v>
      </c>
      <c r="E191" s="41" t="s">
        <v>533</v>
      </c>
      <c r="F191" s="41" t="s">
        <v>44</v>
      </c>
      <c r="G191" s="41" t="s">
        <v>534</v>
      </c>
      <c r="H191" s="44"/>
      <c r="I191" s="41"/>
      <c r="J191" s="41">
        <v>1</v>
      </c>
      <c r="K191" s="41">
        <v>1</v>
      </c>
      <c r="L191" s="44">
        <v>1</v>
      </c>
      <c r="M191" s="41"/>
      <c r="N191" s="45">
        <v>0</v>
      </c>
      <c r="O191" s="45">
        <v>99.6</v>
      </c>
      <c r="P191" s="45"/>
    </row>
    <row r="192" spans="1:16" x14ac:dyDescent="0.35">
      <c r="A192" s="40" t="s">
        <v>535</v>
      </c>
      <c r="B192" s="42"/>
      <c r="C192" s="42" t="s">
        <v>15</v>
      </c>
      <c r="D192" s="42" t="s">
        <v>42</v>
      </c>
      <c r="E192" s="41" t="s">
        <v>536</v>
      </c>
      <c r="F192" s="41" t="s">
        <v>537</v>
      </c>
      <c r="G192" s="41" t="s">
        <v>534</v>
      </c>
      <c r="H192" s="44"/>
      <c r="I192" s="41"/>
      <c r="J192" s="41">
        <v>1</v>
      </c>
      <c r="K192" s="41">
        <v>1</v>
      </c>
      <c r="L192" s="44">
        <v>1</v>
      </c>
      <c r="M192" s="41"/>
      <c r="N192" s="45">
        <v>0</v>
      </c>
      <c r="O192" s="45">
        <v>0</v>
      </c>
      <c r="P192" s="45"/>
    </row>
    <row r="193" spans="1:16" x14ac:dyDescent="0.35">
      <c r="A193" s="40" t="s">
        <v>538</v>
      </c>
      <c r="B193" s="42"/>
      <c r="C193" s="42" t="s">
        <v>15</v>
      </c>
      <c r="D193" s="42" t="s">
        <v>174</v>
      </c>
      <c r="E193" s="41" t="s">
        <v>111</v>
      </c>
      <c r="F193" s="41" t="s">
        <v>176</v>
      </c>
      <c r="G193" s="41" t="s">
        <v>113</v>
      </c>
      <c r="H193" s="44">
        <v>2.2000000000000002</v>
      </c>
      <c r="I193" s="41"/>
      <c r="J193" s="41"/>
      <c r="K193" s="41"/>
      <c r="L193" s="44"/>
      <c r="M193" s="41"/>
      <c r="N193" s="45">
        <v>0</v>
      </c>
      <c r="O193" s="45"/>
      <c r="P193" s="45">
        <v>99.9</v>
      </c>
    </row>
    <row r="194" spans="1:16" x14ac:dyDescent="0.35">
      <c r="A194" s="40" t="s">
        <v>539</v>
      </c>
      <c r="B194" s="42" t="s">
        <v>540</v>
      </c>
      <c r="C194" s="42" t="s">
        <v>15</v>
      </c>
      <c r="D194" s="42" t="s">
        <v>37</v>
      </c>
      <c r="E194" s="41" t="s">
        <v>106</v>
      </c>
      <c r="F194" s="41" t="s">
        <v>44</v>
      </c>
      <c r="G194" s="41" t="s">
        <v>541</v>
      </c>
      <c r="H194" s="44"/>
      <c r="I194" s="41"/>
      <c r="J194" s="41">
        <v>1</v>
      </c>
      <c r="K194" s="41">
        <v>10</v>
      </c>
      <c r="L194" s="44">
        <v>1.01</v>
      </c>
      <c r="M194" s="41"/>
      <c r="N194" s="45">
        <v>0</v>
      </c>
      <c r="O194" s="45">
        <v>99.9</v>
      </c>
      <c r="P194" s="45"/>
    </row>
    <row r="195" spans="1:16" x14ac:dyDescent="0.35">
      <c r="A195" s="40" t="s">
        <v>542</v>
      </c>
      <c r="B195" s="42"/>
      <c r="C195" s="42" t="s">
        <v>15</v>
      </c>
      <c r="D195" s="42" t="s">
        <v>174</v>
      </c>
      <c r="E195" s="41" t="s">
        <v>543</v>
      </c>
      <c r="F195" s="41" t="s">
        <v>176</v>
      </c>
      <c r="G195" s="41" t="s">
        <v>544</v>
      </c>
      <c r="H195" s="44">
        <v>0.01</v>
      </c>
      <c r="I195" s="41"/>
      <c r="J195" s="41"/>
      <c r="K195" s="41"/>
      <c r="L195" s="44"/>
      <c r="M195" s="41"/>
      <c r="N195" s="45">
        <v>0</v>
      </c>
      <c r="O195" s="45"/>
      <c r="P195" s="45">
        <v>99.9</v>
      </c>
    </row>
    <row r="196" spans="1:16" x14ac:dyDescent="0.35">
      <c r="A196" s="40" t="s">
        <v>545</v>
      </c>
      <c r="B196" s="42" t="s">
        <v>546</v>
      </c>
      <c r="C196" s="42" t="s">
        <v>15</v>
      </c>
      <c r="D196" s="42" t="s">
        <v>42</v>
      </c>
      <c r="E196" s="41" t="s">
        <v>547</v>
      </c>
      <c r="F196" s="41" t="s">
        <v>44</v>
      </c>
      <c r="G196" s="41" t="s">
        <v>548</v>
      </c>
      <c r="H196" s="44"/>
      <c r="I196" s="41"/>
      <c r="J196" s="41">
        <v>1</v>
      </c>
      <c r="K196" s="41">
        <v>1</v>
      </c>
      <c r="L196" s="44">
        <v>1</v>
      </c>
      <c r="M196" s="41"/>
      <c r="N196" s="45">
        <v>0</v>
      </c>
      <c r="O196" s="45">
        <v>100</v>
      </c>
      <c r="P196" s="45"/>
    </row>
    <row r="197" spans="1:16" x14ac:dyDescent="0.35">
      <c r="A197" s="40" t="s">
        <v>549</v>
      </c>
      <c r="B197" s="42" t="s">
        <v>157</v>
      </c>
      <c r="C197" s="42" t="s">
        <v>15</v>
      </c>
      <c r="D197" s="42" t="s">
        <v>42</v>
      </c>
      <c r="E197" s="41" t="s">
        <v>550</v>
      </c>
      <c r="F197" s="41" t="s">
        <v>44</v>
      </c>
      <c r="G197" s="41" t="s">
        <v>44</v>
      </c>
      <c r="H197" s="44"/>
      <c r="I197" s="41"/>
      <c r="J197" s="41">
        <v>1</v>
      </c>
      <c r="K197" s="41">
        <v>1</v>
      </c>
      <c r="L197" s="44">
        <v>1</v>
      </c>
      <c r="M197" s="41"/>
      <c r="N197" s="45">
        <v>0</v>
      </c>
      <c r="O197" s="45">
        <v>100</v>
      </c>
      <c r="P197" s="45"/>
    </row>
    <row r="198" spans="1:16" x14ac:dyDescent="0.35">
      <c r="A198" s="40" t="s">
        <v>551</v>
      </c>
      <c r="B198" s="42"/>
      <c r="C198" s="42" t="s">
        <v>15</v>
      </c>
      <c r="D198" s="42" t="s">
        <v>174</v>
      </c>
      <c r="E198" s="41" t="s">
        <v>552</v>
      </c>
      <c r="F198" s="41" t="s">
        <v>176</v>
      </c>
      <c r="G198" s="41" t="s">
        <v>176</v>
      </c>
      <c r="H198" s="44">
        <v>0</v>
      </c>
      <c r="I198" s="41"/>
      <c r="J198" s="41"/>
      <c r="K198" s="41"/>
      <c r="L198" s="44"/>
      <c r="M198" s="41"/>
      <c r="N198" s="45">
        <v>0</v>
      </c>
      <c r="O198" s="45"/>
      <c r="P198" s="45">
        <v>100</v>
      </c>
    </row>
    <row r="199" spans="1:16" x14ac:dyDescent="0.35">
      <c r="A199" s="40" t="s">
        <v>553</v>
      </c>
      <c r="B199" s="42"/>
      <c r="C199" s="42" t="s">
        <v>15</v>
      </c>
      <c r="D199" s="42" t="s">
        <v>174</v>
      </c>
      <c r="E199" s="41" t="s">
        <v>554</v>
      </c>
      <c r="F199" s="41" t="s">
        <v>176</v>
      </c>
      <c r="G199" s="41" t="s">
        <v>555</v>
      </c>
      <c r="H199" s="44">
        <v>69.88</v>
      </c>
      <c r="I199" s="41"/>
      <c r="J199" s="41"/>
      <c r="K199" s="41"/>
      <c r="L199" s="44"/>
      <c r="M199" s="41"/>
      <c r="N199" s="45">
        <v>0</v>
      </c>
      <c r="O199" s="45"/>
      <c r="P199" s="45">
        <v>99.5</v>
      </c>
    </row>
    <row r="200" spans="1:16" x14ac:dyDescent="0.35">
      <c r="A200" s="40" t="s">
        <v>556</v>
      </c>
      <c r="B200" s="42"/>
      <c r="C200" s="42" t="s">
        <v>15</v>
      </c>
      <c r="D200" s="42" t="s">
        <v>174</v>
      </c>
      <c r="E200" s="41" t="s">
        <v>557</v>
      </c>
      <c r="F200" s="41" t="s">
        <v>176</v>
      </c>
      <c r="G200" s="41" t="s">
        <v>558</v>
      </c>
      <c r="H200" s="44">
        <v>0.01</v>
      </c>
      <c r="I200" s="41"/>
      <c r="J200" s="41"/>
      <c r="K200" s="41"/>
      <c r="L200" s="44"/>
      <c r="M200" s="41"/>
      <c r="N200" s="45">
        <v>0</v>
      </c>
      <c r="O200" s="45"/>
      <c r="P200" s="45">
        <v>99.5</v>
      </c>
    </row>
    <row r="201" spans="1:16" x14ac:dyDescent="0.35">
      <c r="A201" s="40" t="s">
        <v>559</v>
      </c>
      <c r="B201" s="42" t="s">
        <v>157</v>
      </c>
      <c r="C201" s="42" t="s">
        <v>15</v>
      </c>
      <c r="D201" s="42" t="s">
        <v>42</v>
      </c>
      <c r="E201" s="41" t="s">
        <v>560</v>
      </c>
      <c r="F201" s="41" t="s">
        <v>44</v>
      </c>
      <c r="G201" s="41" t="s">
        <v>44</v>
      </c>
      <c r="H201" s="44"/>
      <c r="I201" s="41"/>
      <c r="J201" s="41">
        <v>1</v>
      </c>
      <c r="K201" s="41">
        <v>1</v>
      </c>
      <c r="L201" s="44">
        <v>1</v>
      </c>
      <c r="M201" s="41"/>
      <c r="N201" s="45">
        <v>0</v>
      </c>
      <c r="O201" s="45">
        <v>100</v>
      </c>
      <c r="P201" s="45"/>
    </row>
    <row r="202" spans="1:16" x14ac:dyDescent="0.35">
      <c r="A202" s="40" t="s">
        <v>561</v>
      </c>
      <c r="B202" s="42"/>
      <c r="C202" s="42" t="s">
        <v>15</v>
      </c>
      <c r="D202" s="42" t="s">
        <v>130</v>
      </c>
      <c r="E202" s="41" t="s">
        <v>131</v>
      </c>
      <c r="F202" s="41" t="s">
        <v>44</v>
      </c>
      <c r="G202" s="41" t="s">
        <v>132</v>
      </c>
      <c r="H202" s="44"/>
      <c r="I202" s="41"/>
      <c r="J202" s="41">
        <v>1</v>
      </c>
      <c r="K202" s="41">
        <v>12</v>
      </c>
      <c r="L202" s="44">
        <v>4.51</v>
      </c>
      <c r="M202" s="41"/>
      <c r="N202" s="45">
        <v>0</v>
      </c>
      <c r="O202" s="45">
        <v>41.8</v>
      </c>
      <c r="P202" s="45"/>
    </row>
    <row r="203" spans="1:16" x14ac:dyDescent="0.35">
      <c r="A203" s="40" t="s">
        <v>562</v>
      </c>
      <c r="B203" s="42"/>
      <c r="C203" s="42" t="s">
        <v>15</v>
      </c>
      <c r="D203" s="42" t="s">
        <v>563</v>
      </c>
      <c r="E203" s="41" t="s">
        <v>564</v>
      </c>
      <c r="F203" s="41" t="s">
        <v>44</v>
      </c>
      <c r="G203" s="41" t="s">
        <v>565</v>
      </c>
      <c r="H203" s="44"/>
      <c r="I203" s="41"/>
      <c r="J203" s="41">
        <v>1</v>
      </c>
      <c r="K203" s="41">
        <v>14</v>
      </c>
      <c r="L203" s="44">
        <v>3.13</v>
      </c>
      <c r="M203" s="41"/>
      <c r="N203" s="45">
        <v>0</v>
      </c>
      <c r="O203" s="45">
        <v>83.6</v>
      </c>
      <c r="P203" s="45"/>
    </row>
    <row r="204" spans="1:16" x14ac:dyDescent="0.35">
      <c r="A204" s="40" t="s">
        <v>566</v>
      </c>
      <c r="B204" s="42"/>
      <c r="C204" s="42" t="s">
        <v>15</v>
      </c>
      <c r="D204" s="42" t="s">
        <v>174</v>
      </c>
      <c r="E204" s="41" t="s">
        <v>567</v>
      </c>
      <c r="F204" s="41" t="s">
        <v>176</v>
      </c>
      <c r="G204" s="41" t="s">
        <v>568</v>
      </c>
      <c r="H204" s="44">
        <v>0.06</v>
      </c>
      <c r="I204" s="41"/>
      <c r="J204" s="41"/>
      <c r="K204" s="41"/>
      <c r="L204" s="44"/>
      <c r="M204" s="41"/>
      <c r="N204" s="45">
        <v>0</v>
      </c>
      <c r="O204" s="45"/>
      <c r="P204" s="45">
        <v>100</v>
      </c>
    </row>
    <row r="205" spans="1:16" x14ac:dyDescent="0.35">
      <c r="A205" s="40" t="s">
        <v>569</v>
      </c>
      <c r="B205" s="42" t="s">
        <v>570</v>
      </c>
      <c r="C205" s="42" t="s">
        <v>15</v>
      </c>
      <c r="D205" s="42" t="s">
        <v>37</v>
      </c>
      <c r="E205" s="41" t="s">
        <v>571</v>
      </c>
      <c r="F205" s="41" t="s">
        <v>44</v>
      </c>
      <c r="G205" s="41" t="s">
        <v>572</v>
      </c>
      <c r="H205" s="44"/>
      <c r="I205" s="41"/>
      <c r="J205" s="41">
        <v>1</v>
      </c>
      <c r="K205" s="41">
        <v>10</v>
      </c>
      <c r="L205" s="44">
        <v>1.01</v>
      </c>
      <c r="M205" s="41"/>
      <c r="N205" s="45">
        <v>0</v>
      </c>
      <c r="O205" s="45">
        <v>99.9</v>
      </c>
      <c r="P205" s="45"/>
    </row>
    <row r="206" spans="1:16" x14ac:dyDescent="0.35">
      <c r="A206" s="40" t="s">
        <v>573</v>
      </c>
      <c r="B206" s="42" t="s">
        <v>574</v>
      </c>
      <c r="C206" s="42" t="s">
        <v>15</v>
      </c>
      <c r="D206" s="42" t="s">
        <v>37</v>
      </c>
      <c r="E206" s="41" t="s">
        <v>575</v>
      </c>
      <c r="F206" s="41" t="s">
        <v>44</v>
      </c>
      <c r="G206" s="41" t="s">
        <v>572</v>
      </c>
      <c r="H206" s="44"/>
      <c r="I206" s="41"/>
      <c r="J206" s="41">
        <v>1</v>
      </c>
      <c r="K206" s="41">
        <v>10</v>
      </c>
      <c r="L206" s="44">
        <v>1.01</v>
      </c>
      <c r="M206" s="41"/>
      <c r="N206" s="45">
        <v>0</v>
      </c>
      <c r="O206" s="45">
        <v>99.9</v>
      </c>
      <c r="P206" s="45"/>
    </row>
    <row r="207" spans="1:16" x14ac:dyDescent="0.35">
      <c r="A207" s="40" t="s">
        <v>576</v>
      </c>
      <c r="B207" s="42" t="s">
        <v>577</v>
      </c>
      <c r="C207" s="42" t="s">
        <v>15</v>
      </c>
      <c r="D207" s="42" t="s">
        <v>127</v>
      </c>
      <c r="E207" s="41" t="s">
        <v>578</v>
      </c>
      <c r="F207" s="41" t="s">
        <v>44</v>
      </c>
      <c r="G207" s="41" t="s">
        <v>414</v>
      </c>
      <c r="H207" s="44"/>
      <c r="I207" s="41"/>
      <c r="J207" s="41">
        <v>1</v>
      </c>
      <c r="K207" s="41">
        <v>4</v>
      </c>
      <c r="L207" s="44">
        <v>1.2</v>
      </c>
      <c r="M207" s="41"/>
      <c r="N207" s="45">
        <v>0</v>
      </c>
      <c r="O207" s="45">
        <v>93.4</v>
      </c>
      <c r="P207" s="45"/>
    </row>
    <row r="208" spans="1:16" x14ac:dyDescent="0.35">
      <c r="A208" s="40" t="s">
        <v>579</v>
      </c>
      <c r="B208" s="42"/>
      <c r="C208" s="42" t="s">
        <v>15</v>
      </c>
      <c r="D208" s="42" t="s">
        <v>277</v>
      </c>
      <c r="E208" s="41" t="s">
        <v>580</v>
      </c>
      <c r="F208" s="41" t="s">
        <v>44</v>
      </c>
      <c r="G208" s="41" t="s">
        <v>581</v>
      </c>
      <c r="H208" s="44"/>
      <c r="I208" s="41"/>
      <c r="J208" s="41">
        <v>1</v>
      </c>
      <c r="K208" s="41">
        <v>18</v>
      </c>
      <c r="L208" s="44">
        <v>2.76</v>
      </c>
      <c r="M208" s="41"/>
      <c r="N208" s="45">
        <v>0</v>
      </c>
      <c r="O208" s="45">
        <v>89.7</v>
      </c>
      <c r="P208" s="45"/>
    </row>
    <row r="209" spans="1:16" x14ac:dyDescent="0.35">
      <c r="A209" s="40" t="s">
        <v>582</v>
      </c>
      <c r="B209" s="42"/>
      <c r="C209" s="42" t="s">
        <v>15</v>
      </c>
      <c r="D209" s="42" t="s">
        <v>277</v>
      </c>
      <c r="E209" s="41" t="s">
        <v>580</v>
      </c>
      <c r="F209" s="41" t="s">
        <v>44</v>
      </c>
      <c r="G209" s="41" t="s">
        <v>581</v>
      </c>
      <c r="H209" s="44"/>
      <c r="I209" s="41"/>
      <c r="J209" s="41">
        <v>1</v>
      </c>
      <c r="K209" s="41">
        <v>18</v>
      </c>
      <c r="L209" s="44">
        <v>2.76</v>
      </c>
      <c r="M209" s="41"/>
      <c r="N209" s="45">
        <v>0</v>
      </c>
      <c r="O209" s="45">
        <v>89.7</v>
      </c>
      <c r="P209" s="45"/>
    </row>
    <row r="210" spans="1:16" x14ac:dyDescent="0.35">
      <c r="A210" s="40" t="s">
        <v>583</v>
      </c>
      <c r="B210" s="42" t="s">
        <v>584</v>
      </c>
      <c r="C210" s="42" t="s">
        <v>15</v>
      </c>
      <c r="D210" s="42" t="s">
        <v>42</v>
      </c>
      <c r="E210" s="41" t="s">
        <v>585</v>
      </c>
      <c r="F210" s="41" t="s">
        <v>44</v>
      </c>
      <c r="G210" s="41" t="s">
        <v>548</v>
      </c>
      <c r="H210" s="44"/>
      <c r="I210" s="41"/>
      <c r="J210" s="41">
        <v>1</v>
      </c>
      <c r="K210" s="41">
        <v>1</v>
      </c>
      <c r="L210" s="44">
        <v>1</v>
      </c>
      <c r="M210" s="41"/>
      <c r="N210" s="45">
        <v>0</v>
      </c>
      <c r="O210" s="45">
        <v>100</v>
      </c>
      <c r="P210" s="45"/>
    </row>
    <row r="211" spans="1:16" x14ac:dyDescent="0.35">
      <c r="A211" s="40" t="s">
        <v>586</v>
      </c>
      <c r="B211" s="42"/>
      <c r="C211" s="42" t="s">
        <v>15</v>
      </c>
      <c r="D211" s="42" t="s">
        <v>127</v>
      </c>
      <c r="E211" s="41" t="s">
        <v>587</v>
      </c>
      <c r="F211" s="41" t="s">
        <v>44</v>
      </c>
      <c r="G211" s="41" t="s">
        <v>588</v>
      </c>
      <c r="H211" s="44"/>
      <c r="I211" s="41"/>
      <c r="J211" s="41">
        <v>1</v>
      </c>
      <c r="K211" s="41">
        <v>4</v>
      </c>
      <c r="L211" s="44">
        <v>1.31</v>
      </c>
      <c r="M211" s="41"/>
      <c r="N211" s="45">
        <v>0</v>
      </c>
      <c r="O211" s="45">
        <v>89.7</v>
      </c>
      <c r="P211" s="45"/>
    </row>
    <row r="212" spans="1:16" x14ac:dyDescent="0.35">
      <c r="A212" s="40" t="s">
        <v>589</v>
      </c>
      <c r="B212" s="42" t="s">
        <v>157</v>
      </c>
      <c r="C212" s="42" t="s">
        <v>15</v>
      </c>
      <c r="D212" s="42" t="s">
        <v>42</v>
      </c>
      <c r="E212" s="41" t="s">
        <v>590</v>
      </c>
      <c r="F212" s="41" t="s">
        <v>44</v>
      </c>
      <c r="G212" s="41" t="s">
        <v>44</v>
      </c>
      <c r="H212" s="44"/>
      <c r="I212" s="41"/>
      <c r="J212" s="41">
        <v>1</v>
      </c>
      <c r="K212" s="41">
        <v>1</v>
      </c>
      <c r="L212" s="44">
        <v>1</v>
      </c>
      <c r="M212" s="41"/>
      <c r="N212" s="45">
        <v>0</v>
      </c>
      <c r="O212" s="45">
        <v>100</v>
      </c>
      <c r="P212" s="45"/>
    </row>
    <row r="213" spans="1:16" x14ac:dyDescent="0.35">
      <c r="A213" s="40" t="s">
        <v>591</v>
      </c>
      <c r="B213" s="42" t="s">
        <v>157</v>
      </c>
      <c r="C213" s="42" t="s">
        <v>15</v>
      </c>
      <c r="D213" s="42" t="s">
        <v>42</v>
      </c>
      <c r="E213" s="41" t="s">
        <v>592</v>
      </c>
      <c r="F213" s="41" t="s">
        <v>44</v>
      </c>
      <c r="G213" s="41" t="s">
        <v>44</v>
      </c>
      <c r="H213" s="44"/>
      <c r="I213" s="41"/>
      <c r="J213" s="41">
        <v>1</v>
      </c>
      <c r="K213" s="41">
        <v>1</v>
      </c>
      <c r="L213" s="44">
        <v>1</v>
      </c>
      <c r="M213" s="41"/>
      <c r="N213" s="45">
        <v>0</v>
      </c>
      <c r="O213" s="45">
        <v>100</v>
      </c>
      <c r="P213" s="45"/>
    </row>
    <row r="214" spans="1:16" x14ac:dyDescent="0.35">
      <c r="A214" s="40" t="s">
        <v>593</v>
      </c>
      <c r="B214" s="42"/>
      <c r="C214" s="42" t="s">
        <v>15</v>
      </c>
      <c r="D214" s="42" t="s">
        <v>174</v>
      </c>
      <c r="E214" s="41" t="s">
        <v>594</v>
      </c>
      <c r="F214" s="41" t="s">
        <v>184</v>
      </c>
      <c r="G214" s="41" t="s">
        <v>595</v>
      </c>
      <c r="H214" s="44">
        <v>6.43</v>
      </c>
      <c r="I214" s="41"/>
      <c r="J214" s="41"/>
      <c r="K214" s="41"/>
      <c r="L214" s="44"/>
      <c r="M214" s="41"/>
      <c r="N214" s="45">
        <v>0</v>
      </c>
      <c r="O214" s="45"/>
      <c r="P214" s="45">
        <v>0</v>
      </c>
    </row>
    <row r="215" spans="1:16" x14ac:dyDescent="0.35">
      <c r="A215" s="40" t="s">
        <v>596</v>
      </c>
      <c r="B215" s="42"/>
      <c r="C215" s="42" t="s">
        <v>15</v>
      </c>
      <c r="D215" s="42" t="s">
        <v>135</v>
      </c>
      <c r="E215" s="41" t="s">
        <v>136</v>
      </c>
      <c r="F215" s="41" t="s">
        <v>44</v>
      </c>
      <c r="G215" s="41" t="s">
        <v>138</v>
      </c>
      <c r="H215" s="44"/>
      <c r="I215" s="41"/>
      <c r="J215" s="41">
        <v>1</v>
      </c>
      <c r="K215" s="41">
        <v>12</v>
      </c>
      <c r="L215" s="44">
        <v>4.99</v>
      </c>
      <c r="M215" s="41"/>
      <c r="N215" s="45">
        <v>0</v>
      </c>
      <c r="O215" s="45">
        <v>41.8</v>
      </c>
      <c r="P215" s="45"/>
    </row>
    <row r="216" spans="1:16" x14ac:dyDescent="0.35">
      <c r="A216" s="40" t="s">
        <v>597</v>
      </c>
      <c r="B216" s="42"/>
      <c r="C216" s="42" t="s">
        <v>15</v>
      </c>
      <c r="D216" s="42" t="s">
        <v>37</v>
      </c>
      <c r="E216" s="41" t="s">
        <v>98</v>
      </c>
      <c r="F216" s="41" t="s">
        <v>44</v>
      </c>
      <c r="G216" s="41" t="s">
        <v>598</v>
      </c>
      <c r="H216" s="44"/>
      <c r="I216" s="41"/>
      <c r="J216" s="41">
        <v>1</v>
      </c>
      <c r="K216" s="41">
        <v>10</v>
      </c>
      <c r="L216" s="44">
        <v>2.95</v>
      </c>
      <c r="M216" s="41"/>
      <c r="N216" s="45">
        <v>0</v>
      </c>
      <c r="O216" s="45">
        <v>78.3</v>
      </c>
      <c r="P216" s="45"/>
    </row>
    <row r="217" spans="1:16" x14ac:dyDescent="0.35">
      <c r="A217" s="40" t="s">
        <v>599</v>
      </c>
      <c r="B217" s="42"/>
      <c r="C217" s="42" t="s">
        <v>15</v>
      </c>
      <c r="D217" s="42" t="s">
        <v>174</v>
      </c>
      <c r="E217" s="41" t="s">
        <v>600</v>
      </c>
      <c r="F217" s="41" t="s">
        <v>176</v>
      </c>
      <c r="G217" s="41" t="s">
        <v>601</v>
      </c>
      <c r="H217" s="44">
        <v>7.22</v>
      </c>
      <c r="I217" s="41"/>
      <c r="J217" s="41"/>
      <c r="K217" s="41"/>
      <c r="L217" s="44"/>
      <c r="M217" s="41"/>
      <c r="N217" s="45">
        <v>0</v>
      </c>
      <c r="O217" s="45"/>
      <c r="P217" s="45">
        <v>78.3</v>
      </c>
    </row>
    <row r="218" spans="1:16" x14ac:dyDescent="0.35">
      <c r="A218" s="40" t="s">
        <v>602</v>
      </c>
      <c r="B218" s="42"/>
      <c r="C218" s="42" t="s">
        <v>15</v>
      </c>
      <c r="D218" s="42" t="s">
        <v>32</v>
      </c>
      <c r="E218" s="41" t="s">
        <v>603</v>
      </c>
      <c r="F218" s="41" t="s">
        <v>34</v>
      </c>
      <c r="G218" s="41" t="s">
        <v>34</v>
      </c>
      <c r="H218" s="44"/>
      <c r="I218" s="41"/>
      <c r="J218" s="41"/>
      <c r="K218" s="41"/>
      <c r="L218" s="44"/>
      <c r="M218" s="41"/>
      <c r="N218" s="45">
        <v>0</v>
      </c>
      <c r="O218" s="45"/>
      <c r="P218" s="45"/>
    </row>
    <row r="219" spans="1:16" x14ac:dyDescent="0.35">
      <c r="A219" s="40" t="s">
        <v>604</v>
      </c>
      <c r="B219" s="42"/>
      <c r="C219" s="42" t="s">
        <v>15</v>
      </c>
      <c r="D219" s="42" t="s">
        <v>53</v>
      </c>
      <c r="E219" s="41" t="s">
        <v>140</v>
      </c>
      <c r="F219" s="41" t="s">
        <v>44</v>
      </c>
      <c r="G219" s="41" t="s">
        <v>141</v>
      </c>
      <c r="H219" s="44"/>
      <c r="I219" s="41"/>
      <c r="J219" s="41">
        <v>1</v>
      </c>
      <c r="K219" s="41">
        <v>2</v>
      </c>
      <c r="L219" s="44">
        <v>1.58</v>
      </c>
      <c r="M219" s="41"/>
      <c r="N219" s="45">
        <v>0</v>
      </c>
      <c r="O219" s="45">
        <v>41.8</v>
      </c>
      <c r="P219" s="45"/>
    </row>
    <row r="220" spans="1:16" x14ac:dyDescent="0.35">
      <c r="A220" s="40" t="s">
        <v>605</v>
      </c>
      <c r="B220" s="42" t="s">
        <v>157</v>
      </c>
      <c r="C220" s="42" t="s">
        <v>15</v>
      </c>
      <c r="D220" s="42" t="s">
        <v>53</v>
      </c>
      <c r="E220" s="41" t="s">
        <v>462</v>
      </c>
      <c r="F220" s="41" t="s">
        <v>44</v>
      </c>
      <c r="G220" s="41" t="s">
        <v>44</v>
      </c>
      <c r="H220" s="44"/>
      <c r="I220" s="41"/>
      <c r="J220" s="41">
        <v>1</v>
      </c>
      <c r="K220" s="41">
        <v>1</v>
      </c>
      <c r="L220" s="44">
        <v>1</v>
      </c>
      <c r="M220" s="41"/>
      <c r="N220" s="45">
        <v>0</v>
      </c>
      <c r="O220" s="45">
        <v>100</v>
      </c>
      <c r="P220" s="45"/>
    </row>
    <row r="221" spans="1:16" x14ac:dyDescent="0.35">
      <c r="A221" s="40" t="s">
        <v>606</v>
      </c>
      <c r="B221" s="42"/>
      <c r="C221" s="42" t="s">
        <v>15</v>
      </c>
      <c r="D221" s="42" t="s">
        <v>84</v>
      </c>
      <c r="E221" s="41" t="s">
        <v>607</v>
      </c>
      <c r="F221" s="41" t="s">
        <v>86</v>
      </c>
      <c r="G221" s="41" t="s">
        <v>86</v>
      </c>
      <c r="H221" s="44">
        <v>0</v>
      </c>
      <c r="I221" s="41"/>
      <c r="J221" s="41"/>
      <c r="K221" s="41"/>
      <c r="L221" s="44"/>
      <c r="M221" s="41"/>
      <c r="N221" s="45">
        <v>0</v>
      </c>
      <c r="O221" s="45"/>
      <c r="P221" s="45">
        <v>100</v>
      </c>
    </row>
    <row r="222" spans="1:16" x14ac:dyDescent="0.35">
      <c r="A222" s="40" t="s">
        <v>608</v>
      </c>
      <c r="B222" s="42"/>
      <c r="C222" s="42" t="s">
        <v>15</v>
      </c>
      <c r="D222" s="42" t="s">
        <v>84</v>
      </c>
      <c r="E222" s="41" t="s">
        <v>609</v>
      </c>
      <c r="F222" s="41" t="s">
        <v>86</v>
      </c>
      <c r="G222" s="41" t="s">
        <v>86</v>
      </c>
      <c r="H222" s="44">
        <v>0</v>
      </c>
      <c r="I222" s="41"/>
      <c r="J222" s="41"/>
      <c r="K222" s="41"/>
      <c r="L222" s="44"/>
      <c r="M222" s="41"/>
      <c r="N222" s="45">
        <v>0</v>
      </c>
      <c r="O222" s="45"/>
      <c r="P222" s="45">
        <v>100</v>
      </c>
    </row>
    <row r="223" spans="1:16" x14ac:dyDescent="0.35">
      <c r="A223" s="40" t="s">
        <v>610</v>
      </c>
      <c r="B223" s="42"/>
      <c r="C223" s="42" t="s">
        <v>15</v>
      </c>
      <c r="D223" s="42" t="s">
        <v>42</v>
      </c>
      <c r="E223" s="41" t="s">
        <v>611</v>
      </c>
      <c r="F223" s="41" t="s">
        <v>44</v>
      </c>
      <c r="G223" s="41" t="s">
        <v>394</v>
      </c>
      <c r="H223" s="44"/>
      <c r="I223" s="41"/>
      <c r="J223" s="41">
        <v>1</v>
      </c>
      <c r="K223" s="41">
        <v>1</v>
      </c>
      <c r="L223" s="44">
        <v>1</v>
      </c>
      <c r="M223" s="41"/>
      <c r="N223" s="45">
        <v>0</v>
      </c>
      <c r="O223" s="45">
        <v>1.7</v>
      </c>
      <c r="P223" s="45"/>
    </row>
    <row r="224" spans="1:16" x14ac:dyDescent="0.35">
      <c r="A224" s="40" t="s">
        <v>612</v>
      </c>
      <c r="B224" s="42" t="s">
        <v>157</v>
      </c>
      <c r="C224" s="42" t="s">
        <v>15</v>
      </c>
      <c r="D224" s="42" t="s">
        <v>37</v>
      </c>
      <c r="E224" s="41" t="s">
        <v>613</v>
      </c>
      <c r="F224" s="41" t="s">
        <v>44</v>
      </c>
      <c r="G224" s="41" t="s">
        <v>44</v>
      </c>
      <c r="H224" s="44"/>
      <c r="I224" s="41"/>
      <c r="J224" s="41">
        <v>1</v>
      </c>
      <c r="K224" s="41">
        <v>1</v>
      </c>
      <c r="L224" s="44">
        <v>1</v>
      </c>
      <c r="M224" s="41"/>
      <c r="N224" s="45">
        <v>0</v>
      </c>
      <c r="O224" s="45">
        <v>100</v>
      </c>
      <c r="P224" s="45"/>
    </row>
    <row r="225" spans="1:16" x14ac:dyDescent="0.35">
      <c r="A225" s="40" t="s">
        <v>614</v>
      </c>
      <c r="B225" s="42" t="s">
        <v>615</v>
      </c>
      <c r="C225" s="42" t="s">
        <v>15</v>
      </c>
      <c r="D225" s="42" t="s">
        <v>42</v>
      </c>
      <c r="E225" s="41" t="s">
        <v>616</v>
      </c>
      <c r="F225" s="41" t="s">
        <v>44</v>
      </c>
      <c r="G225" s="41" t="s">
        <v>267</v>
      </c>
      <c r="H225" s="44"/>
      <c r="I225" s="41"/>
      <c r="J225" s="41">
        <v>1</v>
      </c>
      <c r="K225" s="41">
        <v>1</v>
      </c>
      <c r="L225" s="44">
        <v>1</v>
      </c>
      <c r="M225" s="41"/>
      <c r="N225" s="45">
        <v>0</v>
      </c>
      <c r="O225" s="45">
        <v>90.4</v>
      </c>
      <c r="P225" s="45"/>
    </row>
    <row r="226" spans="1:16" x14ac:dyDescent="0.35">
      <c r="A226" s="40" t="s">
        <v>617</v>
      </c>
      <c r="B226" s="42"/>
      <c r="C226" s="42" t="s">
        <v>15</v>
      </c>
      <c r="D226" s="42" t="s">
        <v>618</v>
      </c>
      <c r="E226" s="41" t="s">
        <v>619</v>
      </c>
      <c r="F226" s="41" t="s">
        <v>620</v>
      </c>
      <c r="G226" s="41" t="s">
        <v>621</v>
      </c>
      <c r="H226" s="44"/>
      <c r="I226" s="41"/>
      <c r="J226" s="41">
        <v>3</v>
      </c>
      <c r="K226" s="41">
        <v>3</v>
      </c>
      <c r="L226" s="44">
        <v>3</v>
      </c>
      <c r="M226" s="41"/>
      <c r="N226" s="45">
        <v>0</v>
      </c>
      <c r="O226" s="45">
        <v>0</v>
      </c>
      <c r="P226" s="45"/>
    </row>
    <row r="227" spans="1:16" x14ac:dyDescent="0.35">
      <c r="A227" s="40" t="s">
        <v>622</v>
      </c>
      <c r="B227" s="42"/>
      <c r="C227" s="42" t="s">
        <v>15</v>
      </c>
      <c r="D227" s="42" t="s">
        <v>174</v>
      </c>
      <c r="E227" s="41" t="s">
        <v>623</v>
      </c>
      <c r="F227" s="41" t="s">
        <v>176</v>
      </c>
      <c r="G227" s="41" t="s">
        <v>184</v>
      </c>
      <c r="H227" s="44">
        <v>0.12</v>
      </c>
      <c r="I227" s="41"/>
      <c r="J227" s="41"/>
      <c r="K227" s="41"/>
      <c r="L227" s="44"/>
      <c r="M227" s="41"/>
      <c r="N227" s="45">
        <v>0</v>
      </c>
      <c r="O227" s="45"/>
      <c r="P227" s="45">
        <v>87.5</v>
      </c>
    </row>
    <row r="228" spans="1:16" x14ac:dyDescent="0.35">
      <c r="A228" s="40" t="s">
        <v>624</v>
      </c>
      <c r="B228" s="42"/>
      <c r="C228" s="42" t="s">
        <v>15</v>
      </c>
      <c r="D228" s="42" t="s">
        <v>135</v>
      </c>
      <c r="E228" s="41" t="s">
        <v>625</v>
      </c>
      <c r="F228" s="41" t="s">
        <v>44</v>
      </c>
      <c r="G228" s="41" t="s">
        <v>626</v>
      </c>
      <c r="H228" s="44"/>
      <c r="I228" s="41"/>
      <c r="J228" s="41">
        <v>1</v>
      </c>
      <c r="K228" s="41">
        <v>12</v>
      </c>
      <c r="L228" s="44">
        <v>3.17</v>
      </c>
      <c r="M228" s="41"/>
      <c r="N228" s="45">
        <v>0</v>
      </c>
      <c r="O228" s="45">
        <v>75.8</v>
      </c>
      <c r="P228" s="45"/>
    </row>
    <row r="229" spans="1:16" x14ac:dyDescent="0.35">
      <c r="A229" s="40" t="s">
        <v>627</v>
      </c>
      <c r="B229" s="42"/>
      <c r="C229" s="42" t="s">
        <v>15</v>
      </c>
      <c r="D229" s="42" t="s">
        <v>127</v>
      </c>
      <c r="E229" s="41" t="s">
        <v>628</v>
      </c>
      <c r="F229" s="41" t="s">
        <v>629</v>
      </c>
      <c r="G229" s="41" t="s">
        <v>588</v>
      </c>
      <c r="H229" s="44"/>
      <c r="I229" s="41"/>
      <c r="J229" s="41">
        <v>4</v>
      </c>
      <c r="K229" s="41">
        <v>4</v>
      </c>
      <c r="L229" s="44">
        <v>4</v>
      </c>
      <c r="M229" s="41"/>
      <c r="N229" s="45">
        <v>0</v>
      </c>
      <c r="O229" s="45">
        <v>0</v>
      </c>
      <c r="P229" s="45"/>
    </row>
    <row r="230" spans="1:16" x14ac:dyDescent="0.35">
      <c r="A230" s="40" t="s">
        <v>630</v>
      </c>
      <c r="B230" s="42"/>
      <c r="C230" s="42" t="s">
        <v>15</v>
      </c>
      <c r="D230" s="42" t="s">
        <v>42</v>
      </c>
      <c r="E230" s="41" t="s">
        <v>631</v>
      </c>
      <c r="F230" s="41" t="s">
        <v>44</v>
      </c>
      <c r="G230" s="41" t="s">
        <v>267</v>
      </c>
      <c r="H230" s="44"/>
      <c r="I230" s="41"/>
      <c r="J230" s="41">
        <v>1</v>
      </c>
      <c r="K230" s="41">
        <v>1</v>
      </c>
      <c r="L230" s="44">
        <v>1</v>
      </c>
      <c r="M230" s="41"/>
      <c r="N230" s="45">
        <v>0</v>
      </c>
      <c r="O230" s="45">
        <v>1.7</v>
      </c>
      <c r="P230" s="45"/>
    </row>
    <row r="231" spans="1:16" x14ac:dyDescent="0.35">
      <c r="A231" s="40" t="s">
        <v>632</v>
      </c>
      <c r="B231" s="42" t="s">
        <v>633</v>
      </c>
      <c r="C231" s="42" t="s">
        <v>15</v>
      </c>
      <c r="D231" s="42" t="s">
        <v>42</v>
      </c>
      <c r="E231" s="41" t="s">
        <v>634</v>
      </c>
      <c r="F231" s="41" t="s">
        <v>44</v>
      </c>
      <c r="G231" s="41" t="s">
        <v>267</v>
      </c>
      <c r="H231" s="44"/>
      <c r="I231" s="41"/>
      <c r="J231" s="41">
        <v>1</v>
      </c>
      <c r="K231" s="41">
        <v>1</v>
      </c>
      <c r="L231" s="44">
        <v>1</v>
      </c>
      <c r="M231" s="41"/>
      <c r="N231" s="45">
        <v>0</v>
      </c>
      <c r="O231" s="45">
        <v>100</v>
      </c>
      <c r="P231" s="45"/>
    </row>
    <row r="232" spans="1:16" x14ac:dyDescent="0.35">
      <c r="A232" s="40" t="s">
        <v>635</v>
      </c>
      <c r="B232" s="42" t="s">
        <v>157</v>
      </c>
      <c r="C232" s="42" t="s">
        <v>15</v>
      </c>
      <c r="D232" s="42" t="s">
        <v>277</v>
      </c>
      <c r="E232" s="41" t="s">
        <v>636</v>
      </c>
      <c r="F232" s="41" t="s">
        <v>44</v>
      </c>
      <c r="G232" s="41" t="s">
        <v>44</v>
      </c>
      <c r="H232" s="44"/>
      <c r="I232" s="41"/>
      <c r="J232" s="41">
        <v>1</v>
      </c>
      <c r="K232" s="41">
        <v>1</v>
      </c>
      <c r="L232" s="44">
        <v>1</v>
      </c>
      <c r="M232" s="41"/>
      <c r="N232" s="45">
        <v>0</v>
      </c>
      <c r="O232" s="45">
        <v>100</v>
      </c>
      <c r="P232" s="45"/>
    </row>
    <row r="233" spans="1:16" x14ac:dyDescent="0.35">
      <c r="A233" s="40" t="s">
        <v>637</v>
      </c>
      <c r="B233" s="42" t="s">
        <v>157</v>
      </c>
      <c r="C233" s="42" t="s">
        <v>15</v>
      </c>
      <c r="D233" s="42" t="s">
        <v>277</v>
      </c>
      <c r="E233" s="41" t="s">
        <v>638</v>
      </c>
      <c r="F233" s="41" t="s">
        <v>44</v>
      </c>
      <c r="G233" s="41" t="s">
        <v>44</v>
      </c>
      <c r="H233" s="44"/>
      <c r="I233" s="41"/>
      <c r="J233" s="41">
        <v>1</v>
      </c>
      <c r="K233" s="41">
        <v>1</v>
      </c>
      <c r="L233" s="44">
        <v>1</v>
      </c>
      <c r="M233" s="41"/>
      <c r="N233" s="45">
        <v>0</v>
      </c>
      <c r="O233" s="45">
        <v>100</v>
      </c>
      <c r="P233" s="45"/>
    </row>
    <row r="234" spans="1:16" x14ac:dyDescent="0.35">
      <c r="A234" s="40" t="s">
        <v>639</v>
      </c>
      <c r="B234" s="42" t="s">
        <v>157</v>
      </c>
      <c r="C234" s="42" t="s">
        <v>15</v>
      </c>
      <c r="D234" s="42" t="s">
        <v>277</v>
      </c>
      <c r="E234" s="41" t="s">
        <v>640</v>
      </c>
      <c r="F234" s="41" t="s">
        <v>44</v>
      </c>
      <c r="G234" s="41" t="s">
        <v>44</v>
      </c>
      <c r="H234" s="44"/>
      <c r="I234" s="41"/>
      <c r="J234" s="41">
        <v>1</v>
      </c>
      <c r="K234" s="41">
        <v>1</v>
      </c>
      <c r="L234" s="44">
        <v>1</v>
      </c>
      <c r="M234" s="41"/>
      <c r="N234" s="45">
        <v>0</v>
      </c>
      <c r="O234" s="45">
        <v>100</v>
      </c>
      <c r="P234" s="45"/>
    </row>
    <row r="235" spans="1:16" x14ac:dyDescent="0.35">
      <c r="A235" s="40" t="s">
        <v>641</v>
      </c>
      <c r="B235" s="42" t="s">
        <v>642</v>
      </c>
      <c r="C235" s="42" t="s">
        <v>15</v>
      </c>
      <c r="D235" s="42" t="s">
        <v>42</v>
      </c>
      <c r="E235" s="41" t="s">
        <v>643</v>
      </c>
      <c r="F235" s="41" t="s">
        <v>44</v>
      </c>
      <c r="G235" s="41" t="s">
        <v>267</v>
      </c>
      <c r="H235" s="44"/>
      <c r="I235" s="41"/>
      <c r="J235" s="41">
        <v>1</v>
      </c>
      <c r="K235" s="41">
        <v>1</v>
      </c>
      <c r="L235" s="44">
        <v>1</v>
      </c>
      <c r="M235" s="41"/>
      <c r="N235" s="45">
        <v>0</v>
      </c>
      <c r="O235" s="45">
        <v>94.8</v>
      </c>
      <c r="P235" s="45"/>
    </row>
    <row r="236" spans="1:16" x14ac:dyDescent="0.35">
      <c r="A236" s="40" t="s">
        <v>644</v>
      </c>
      <c r="B236" s="42" t="s">
        <v>157</v>
      </c>
      <c r="C236" s="42" t="s">
        <v>15</v>
      </c>
      <c r="D236" s="42" t="s">
        <v>42</v>
      </c>
      <c r="E236" s="41" t="s">
        <v>645</v>
      </c>
      <c r="F236" s="41" t="s">
        <v>44</v>
      </c>
      <c r="G236" s="41" t="s">
        <v>44</v>
      </c>
      <c r="H236" s="44"/>
      <c r="I236" s="41"/>
      <c r="J236" s="41">
        <v>1</v>
      </c>
      <c r="K236" s="41">
        <v>1</v>
      </c>
      <c r="L236" s="44">
        <v>1</v>
      </c>
      <c r="M236" s="41"/>
      <c r="N236" s="45">
        <v>0</v>
      </c>
      <c r="O236" s="45">
        <v>100</v>
      </c>
      <c r="P236" s="45"/>
    </row>
    <row r="237" spans="1:16" x14ac:dyDescent="0.35">
      <c r="A237" s="40" t="s">
        <v>646</v>
      </c>
      <c r="B237" s="42"/>
      <c r="C237" s="42" t="s">
        <v>15</v>
      </c>
      <c r="D237" s="42" t="s">
        <v>89</v>
      </c>
      <c r="E237" s="41" t="s">
        <v>149</v>
      </c>
      <c r="F237" s="41" t="s">
        <v>44</v>
      </c>
      <c r="G237" s="41" t="s">
        <v>150</v>
      </c>
      <c r="H237" s="44"/>
      <c r="I237" s="41"/>
      <c r="J237" s="41">
        <v>1</v>
      </c>
      <c r="K237" s="41">
        <v>16</v>
      </c>
      <c r="L237" s="44">
        <v>4.16</v>
      </c>
      <c r="M237" s="41"/>
      <c r="N237" s="45">
        <v>0</v>
      </c>
      <c r="O237" s="45">
        <v>62.7</v>
      </c>
      <c r="P237" s="45"/>
    </row>
    <row r="238" spans="1:16" x14ac:dyDescent="0.35">
      <c r="A238" s="40" t="s">
        <v>647</v>
      </c>
      <c r="B238" s="42"/>
      <c r="C238" s="42" t="s">
        <v>15</v>
      </c>
      <c r="D238" s="42" t="s">
        <v>42</v>
      </c>
      <c r="E238" s="41" t="s">
        <v>648</v>
      </c>
      <c r="F238" s="41" t="s">
        <v>44</v>
      </c>
      <c r="G238" s="41" t="s">
        <v>267</v>
      </c>
      <c r="H238" s="44"/>
      <c r="I238" s="41"/>
      <c r="J238" s="41">
        <v>1</v>
      </c>
      <c r="K238" s="41">
        <v>1</v>
      </c>
      <c r="L238" s="44">
        <v>1</v>
      </c>
      <c r="M238" s="41"/>
      <c r="N238" s="45">
        <v>0</v>
      </c>
      <c r="O238" s="45">
        <v>73.7</v>
      </c>
      <c r="P238" s="45"/>
    </row>
    <row r="239" spans="1:16" x14ac:dyDescent="0.35">
      <c r="A239" s="40" t="s">
        <v>649</v>
      </c>
      <c r="B239" s="42" t="s">
        <v>157</v>
      </c>
      <c r="C239" s="42" t="s">
        <v>15</v>
      </c>
      <c r="D239" s="42" t="s">
        <v>42</v>
      </c>
      <c r="E239" s="41" t="s">
        <v>650</v>
      </c>
      <c r="F239" s="41" t="s">
        <v>44</v>
      </c>
      <c r="G239" s="41" t="s">
        <v>44</v>
      </c>
      <c r="H239" s="44"/>
      <c r="I239" s="41"/>
      <c r="J239" s="41">
        <v>1</v>
      </c>
      <c r="K239" s="41">
        <v>1</v>
      </c>
      <c r="L239" s="44">
        <v>1</v>
      </c>
      <c r="M239" s="41"/>
      <c r="N239" s="45">
        <v>0</v>
      </c>
      <c r="O239" s="45">
        <v>100</v>
      </c>
      <c r="P239" s="45"/>
    </row>
    <row r="240" spans="1:16" x14ac:dyDescent="0.35">
      <c r="A240" s="40" t="s">
        <v>651</v>
      </c>
      <c r="B240" s="42" t="s">
        <v>157</v>
      </c>
      <c r="C240" s="42" t="s">
        <v>15</v>
      </c>
      <c r="D240" s="42" t="s">
        <v>42</v>
      </c>
      <c r="E240" s="41" t="s">
        <v>652</v>
      </c>
      <c r="F240" s="41" t="s">
        <v>44</v>
      </c>
      <c r="G240" s="41" t="s">
        <v>44</v>
      </c>
      <c r="H240" s="44"/>
      <c r="I240" s="41"/>
      <c r="J240" s="41">
        <v>1</v>
      </c>
      <c r="K240" s="41">
        <v>1</v>
      </c>
      <c r="L240" s="44">
        <v>1</v>
      </c>
      <c r="M240" s="41"/>
      <c r="N240" s="45">
        <v>0</v>
      </c>
      <c r="O240" s="45">
        <v>100</v>
      </c>
      <c r="P240" s="45"/>
    </row>
    <row r="241" spans="1:16" x14ac:dyDescent="0.35">
      <c r="A241" s="40" t="s">
        <v>653</v>
      </c>
      <c r="B241" s="42" t="s">
        <v>654</v>
      </c>
      <c r="C241" s="42" t="s">
        <v>15</v>
      </c>
      <c r="D241" s="42" t="s">
        <v>42</v>
      </c>
      <c r="E241" s="41" t="s">
        <v>655</v>
      </c>
      <c r="F241" s="41" t="s">
        <v>44</v>
      </c>
      <c r="G241" s="41" t="s">
        <v>267</v>
      </c>
      <c r="H241" s="44"/>
      <c r="I241" s="41"/>
      <c r="J241" s="41">
        <v>1</v>
      </c>
      <c r="K241" s="41">
        <v>1</v>
      </c>
      <c r="L241" s="44">
        <v>1</v>
      </c>
      <c r="M241" s="41"/>
      <c r="N241" s="45">
        <v>0</v>
      </c>
      <c r="O241" s="45">
        <v>100</v>
      </c>
      <c r="P241" s="45"/>
    </row>
    <row r="242" spans="1:16" x14ac:dyDescent="0.35">
      <c r="A242" s="40" t="s">
        <v>656</v>
      </c>
      <c r="B242" s="42" t="s">
        <v>657</v>
      </c>
      <c r="C242" s="42" t="s">
        <v>15</v>
      </c>
      <c r="D242" s="42" t="s">
        <v>42</v>
      </c>
      <c r="E242" s="41" t="s">
        <v>658</v>
      </c>
      <c r="F242" s="41" t="s">
        <v>44</v>
      </c>
      <c r="G242" s="41" t="s">
        <v>267</v>
      </c>
      <c r="H242" s="44"/>
      <c r="I242" s="41"/>
      <c r="J242" s="41">
        <v>1</v>
      </c>
      <c r="K242" s="41">
        <v>1</v>
      </c>
      <c r="L242" s="44">
        <v>1</v>
      </c>
      <c r="M242" s="41"/>
      <c r="N242" s="45">
        <v>0</v>
      </c>
      <c r="O242" s="45">
        <v>99.6</v>
      </c>
      <c r="P242" s="45"/>
    </row>
    <row r="243" spans="1:16" x14ac:dyDescent="0.35">
      <c r="A243" s="40" t="s">
        <v>659</v>
      </c>
      <c r="B243" s="42" t="s">
        <v>157</v>
      </c>
      <c r="C243" s="42" t="s">
        <v>15</v>
      </c>
      <c r="D243" s="42" t="s">
        <v>42</v>
      </c>
      <c r="E243" s="41" t="s">
        <v>660</v>
      </c>
      <c r="F243" s="41" t="s">
        <v>44</v>
      </c>
      <c r="G243" s="41" t="s">
        <v>44</v>
      </c>
      <c r="H243" s="44"/>
      <c r="I243" s="41"/>
      <c r="J243" s="41">
        <v>1</v>
      </c>
      <c r="K243" s="41">
        <v>1</v>
      </c>
      <c r="L243" s="44">
        <v>1</v>
      </c>
      <c r="M243" s="41"/>
      <c r="N243" s="45">
        <v>0</v>
      </c>
      <c r="O243" s="45">
        <v>100</v>
      </c>
      <c r="P243" s="45"/>
    </row>
    <row r="244" spans="1:16" x14ac:dyDescent="0.35">
      <c r="A244" s="40" t="s">
        <v>661</v>
      </c>
      <c r="B244" s="42" t="s">
        <v>157</v>
      </c>
      <c r="C244" s="42" t="s">
        <v>15</v>
      </c>
      <c r="D244" s="42" t="s">
        <v>42</v>
      </c>
      <c r="E244" s="41" t="s">
        <v>662</v>
      </c>
      <c r="F244" s="41" t="s">
        <v>44</v>
      </c>
      <c r="G244" s="41" t="s">
        <v>44</v>
      </c>
      <c r="H244" s="44"/>
      <c r="I244" s="41"/>
      <c r="J244" s="41">
        <v>1</v>
      </c>
      <c r="K244" s="41">
        <v>1</v>
      </c>
      <c r="L244" s="44">
        <v>1</v>
      </c>
      <c r="M244" s="41"/>
      <c r="N244" s="45">
        <v>0</v>
      </c>
      <c r="O244" s="45">
        <v>100</v>
      </c>
      <c r="P244" s="45"/>
    </row>
    <row r="245" spans="1:16" x14ac:dyDescent="0.35">
      <c r="A245" s="40" t="s">
        <v>663</v>
      </c>
      <c r="B245" s="42" t="s">
        <v>157</v>
      </c>
      <c r="C245" s="42" t="s">
        <v>15</v>
      </c>
      <c r="D245" s="42" t="s">
        <v>42</v>
      </c>
      <c r="E245" s="41" t="s">
        <v>664</v>
      </c>
      <c r="F245" s="41" t="s">
        <v>44</v>
      </c>
      <c r="G245" s="41" t="s">
        <v>44</v>
      </c>
      <c r="H245" s="44"/>
      <c r="I245" s="41"/>
      <c r="J245" s="41">
        <v>1</v>
      </c>
      <c r="K245" s="41">
        <v>1</v>
      </c>
      <c r="L245" s="44">
        <v>1</v>
      </c>
      <c r="M245" s="41"/>
      <c r="N245" s="45">
        <v>0</v>
      </c>
      <c r="O245" s="45">
        <v>100</v>
      </c>
      <c r="P245" s="45"/>
    </row>
    <row r="246" spans="1:16" x14ac:dyDescent="0.35">
      <c r="A246" s="40" t="s">
        <v>665</v>
      </c>
      <c r="B246" s="42" t="s">
        <v>157</v>
      </c>
      <c r="C246" s="42" t="s">
        <v>15</v>
      </c>
      <c r="D246" s="42" t="s">
        <v>42</v>
      </c>
      <c r="E246" s="41" t="s">
        <v>666</v>
      </c>
      <c r="F246" s="41" t="s">
        <v>44</v>
      </c>
      <c r="G246" s="41" t="s">
        <v>44</v>
      </c>
      <c r="H246" s="44"/>
      <c r="I246" s="41"/>
      <c r="J246" s="41">
        <v>1</v>
      </c>
      <c r="K246" s="41">
        <v>1</v>
      </c>
      <c r="L246" s="44">
        <v>1</v>
      </c>
      <c r="M246" s="41"/>
      <c r="N246" s="45">
        <v>0</v>
      </c>
      <c r="O246" s="45">
        <v>100</v>
      </c>
      <c r="P246" s="45"/>
    </row>
    <row r="247" spans="1:16" x14ac:dyDescent="0.35">
      <c r="A247" s="40" t="s">
        <v>667</v>
      </c>
      <c r="B247" s="42" t="s">
        <v>157</v>
      </c>
      <c r="C247" s="42" t="s">
        <v>15</v>
      </c>
      <c r="D247" s="42" t="s">
        <v>42</v>
      </c>
      <c r="E247" s="41" t="s">
        <v>668</v>
      </c>
      <c r="F247" s="41" t="s">
        <v>44</v>
      </c>
      <c r="G247" s="41" t="s">
        <v>44</v>
      </c>
      <c r="H247" s="44"/>
      <c r="I247" s="41"/>
      <c r="J247" s="41">
        <v>1</v>
      </c>
      <c r="K247" s="41">
        <v>1</v>
      </c>
      <c r="L247" s="44">
        <v>1</v>
      </c>
      <c r="M247" s="41"/>
      <c r="N247" s="45">
        <v>0</v>
      </c>
      <c r="O247" s="45">
        <v>100</v>
      </c>
      <c r="P247" s="45"/>
    </row>
    <row r="248" spans="1:16" x14ac:dyDescent="0.35">
      <c r="A248" s="40" t="s">
        <v>669</v>
      </c>
      <c r="B248" s="42" t="s">
        <v>157</v>
      </c>
      <c r="C248" s="42" t="s">
        <v>15</v>
      </c>
      <c r="D248" s="42" t="s">
        <v>42</v>
      </c>
      <c r="E248" s="41" t="s">
        <v>670</v>
      </c>
      <c r="F248" s="41" t="s">
        <v>44</v>
      </c>
      <c r="G248" s="41" t="s">
        <v>44</v>
      </c>
      <c r="H248" s="44"/>
      <c r="I248" s="41"/>
      <c r="J248" s="41">
        <v>1</v>
      </c>
      <c r="K248" s="41">
        <v>1</v>
      </c>
      <c r="L248" s="44">
        <v>1</v>
      </c>
      <c r="M248" s="41"/>
      <c r="N248" s="45">
        <v>0</v>
      </c>
      <c r="O248" s="45">
        <v>100</v>
      </c>
      <c r="P248" s="45"/>
    </row>
    <row r="249" spans="1:16" x14ac:dyDescent="0.35">
      <c r="A249" s="40" t="s">
        <v>671</v>
      </c>
      <c r="B249" s="42"/>
      <c r="C249" s="42" t="s">
        <v>15</v>
      </c>
      <c r="D249" s="42" t="s">
        <v>110</v>
      </c>
      <c r="E249" s="41" t="s">
        <v>543</v>
      </c>
      <c r="F249" s="41" t="s">
        <v>184</v>
      </c>
      <c r="G249" s="41" t="s">
        <v>428</v>
      </c>
      <c r="H249" s="44">
        <v>6.48</v>
      </c>
      <c r="I249" s="41"/>
      <c r="J249" s="41"/>
      <c r="K249" s="41"/>
      <c r="L249" s="44"/>
      <c r="M249" s="41"/>
      <c r="N249" s="45">
        <v>0</v>
      </c>
      <c r="O249" s="45"/>
      <c r="P249" s="45">
        <v>0</v>
      </c>
    </row>
    <row r="250" spans="1:16" x14ac:dyDescent="0.35">
      <c r="A250" s="40" t="s">
        <v>672</v>
      </c>
      <c r="B250" s="42"/>
      <c r="C250" s="42" t="s">
        <v>15</v>
      </c>
      <c r="D250" s="42" t="s">
        <v>174</v>
      </c>
      <c r="E250" s="41" t="s">
        <v>673</v>
      </c>
      <c r="F250" s="41" t="s">
        <v>176</v>
      </c>
      <c r="G250" s="41" t="s">
        <v>184</v>
      </c>
      <c r="H250" s="44">
        <v>0</v>
      </c>
      <c r="I250" s="41"/>
      <c r="J250" s="41"/>
      <c r="K250" s="41"/>
      <c r="L250" s="44"/>
      <c r="M250" s="41"/>
      <c r="N250" s="45">
        <v>0</v>
      </c>
      <c r="O250" s="45"/>
      <c r="P250" s="45">
        <v>100</v>
      </c>
    </row>
    <row r="251" spans="1:16" x14ac:dyDescent="0.35">
      <c r="A251" s="40" t="s">
        <v>674</v>
      </c>
      <c r="B251" s="42" t="s">
        <v>157</v>
      </c>
      <c r="C251" s="42" t="s">
        <v>15</v>
      </c>
      <c r="D251" s="42" t="s">
        <v>42</v>
      </c>
      <c r="E251" s="41" t="s">
        <v>675</v>
      </c>
      <c r="F251" s="41" t="s">
        <v>44</v>
      </c>
      <c r="G251" s="41" t="s">
        <v>44</v>
      </c>
      <c r="H251" s="44"/>
      <c r="I251" s="41"/>
      <c r="J251" s="41">
        <v>1</v>
      </c>
      <c r="K251" s="41">
        <v>1</v>
      </c>
      <c r="L251" s="44">
        <v>1</v>
      </c>
      <c r="M251" s="41"/>
      <c r="N251" s="45">
        <v>0</v>
      </c>
      <c r="O251" s="45">
        <v>100</v>
      </c>
      <c r="P251" s="45"/>
    </row>
    <row r="252" spans="1:16" x14ac:dyDescent="0.35">
      <c r="A252" s="40" t="s">
        <v>676</v>
      </c>
      <c r="B252" s="42" t="s">
        <v>157</v>
      </c>
      <c r="C252" s="42" t="s">
        <v>15</v>
      </c>
      <c r="D252" s="42" t="s">
        <v>42</v>
      </c>
      <c r="E252" s="41" t="s">
        <v>677</v>
      </c>
      <c r="F252" s="41" t="s">
        <v>44</v>
      </c>
      <c r="G252" s="41" t="s">
        <v>44</v>
      </c>
      <c r="H252" s="44"/>
      <c r="I252" s="41"/>
      <c r="J252" s="41">
        <v>1</v>
      </c>
      <c r="K252" s="41">
        <v>1</v>
      </c>
      <c r="L252" s="44">
        <v>1</v>
      </c>
      <c r="M252" s="41"/>
      <c r="N252" s="45">
        <v>0</v>
      </c>
      <c r="O252" s="45">
        <v>100</v>
      </c>
      <c r="P252" s="45"/>
    </row>
    <row r="253" spans="1:16" x14ac:dyDescent="0.35">
      <c r="A253" s="40" t="s">
        <v>678</v>
      </c>
      <c r="B253" s="42"/>
      <c r="C253" s="42" t="s">
        <v>15</v>
      </c>
      <c r="D253" s="42" t="s">
        <v>42</v>
      </c>
      <c r="E253" s="41" t="s">
        <v>679</v>
      </c>
      <c r="F253" s="41" t="s">
        <v>680</v>
      </c>
      <c r="G253" s="41" t="s">
        <v>681</v>
      </c>
      <c r="H253" s="44"/>
      <c r="I253" s="41"/>
      <c r="J253" s="41">
        <v>1</v>
      </c>
      <c r="K253" s="41">
        <v>1</v>
      </c>
      <c r="L253" s="44">
        <v>1</v>
      </c>
      <c r="M253" s="41"/>
      <c r="N253" s="45">
        <v>0</v>
      </c>
      <c r="O253" s="45">
        <v>0</v>
      </c>
      <c r="P253" s="45"/>
    </row>
  </sheetData>
  <autoFilter ref="A5:P253" xr:uid="{1E5204A5-764C-4ADF-A314-E7FE3B121714}"/>
  <mergeCells count="4">
    <mergeCell ref="D4:E4"/>
    <mergeCell ref="F4:I4"/>
    <mergeCell ref="J4:M4"/>
    <mergeCell ref="N4:P4"/>
  </mergeCells>
  <pageMargins left="0.7" right="0.7" top="0.75" bottom="0.75"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BA4E-713B-4454-BA7A-93081ECB6175}">
  <dimension ref="A1:T159"/>
  <sheetViews>
    <sheetView zoomScaleNormal="100" workbookViewId="0">
      <selection activeCell="B8" sqref="B8"/>
    </sheetView>
  </sheetViews>
  <sheetFormatPr defaultColWidth="8.7265625" defaultRowHeight="15" customHeight="1" x14ac:dyDescent="0.35"/>
  <cols>
    <col min="1" max="1" width="31" style="46" bestFit="1" customWidth="1"/>
    <col min="2" max="2" width="31.26953125" style="46" bestFit="1" customWidth="1"/>
    <col min="3" max="3" width="64.453125" style="46" bestFit="1" customWidth="1"/>
    <col min="4" max="4" width="15" style="46" bestFit="1" customWidth="1"/>
    <col min="5" max="5" width="18.54296875" style="46" customWidth="1"/>
    <col min="6" max="6" width="6.54296875" style="46" customWidth="1"/>
    <col min="7" max="7" width="73.81640625" style="46" customWidth="1"/>
    <col min="8" max="8" width="16.54296875" style="77" customWidth="1"/>
    <col min="9" max="9" width="37.453125" style="46" bestFit="1" customWidth="1"/>
    <col min="10" max="10" width="65.54296875" style="46" customWidth="1"/>
    <col min="11" max="11" width="56.7265625" style="46" bestFit="1" customWidth="1"/>
    <col min="12" max="13" width="20.453125" style="46" customWidth="1"/>
    <col min="14" max="15" width="9.1796875" style="46" bestFit="1" customWidth="1"/>
    <col min="16" max="16" width="13.26953125" style="46" customWidth="1"/>
    <col min="17" max="17" width="15.1796875" style="46" customWidth="1"/>
    <col min="18" max="18" width="21.81640625" style="46" customWidth="1"/>
    <col min="19" max="19" width="20" style="46" customWidth="1"/>
    <col min="20" max="20" width="30.54296875" style="46" customWidth="1"/>
    <col min="21" max="16384" width="8.7265625" style="46"/>
  </cols>
  <sheetData>
    <row r="1" spans="1:20" ht="14.5" x14ac:dyDescent="0.35">
      <c r="A1" s="161" t="s">
        <v>705</v>
      </c>
      <c r="B1" s="161"/>
      <c r="C1" s="164" t="s">
        <v>706</v>
      </c>
      <c r="D1" s="165"/>
      <c r="G1" s="162" t="s">
        <v>707</v>
      </c>
      <c r="H1" s="53"/>
      <c r="K1" s="163" t="s">
        <v>708</v>
      </c>
      <c r="L1" s="161"/>
      <c r="M1" s="161"/>
      <c r="N1" s="161"/>
      <c r="P1" s="160" t="s">
        <v>709</v>
      </c>
      <c r="Q1" s="160"/>
      <c r="R1" s="160"/>
      <c r="S1" s="160"/>
      <c r="T1" s="160"/>
    </row>
    <row r="2" spans="1:20" ht="14.5" x14ac:dyDescent="0.35">
      <c r="A2" s="47" t="s">
        <v>710</v>
      </c>
      <c r="B2" s="48" t="s">
        <v>711</v>
      </c>
      <c r="C2" s="65"/>
      <c r="D2" s="66"/>
      <c r="G2" s="162"/>
      <c r="H2" s="53"/>
      <c r="K2" s="49" t="s">
        <v>712</v>
      </c>
      <c r="L2" s="50" t="s">
        <v>713</v>
      </c>
      <c r="M2" s="47" t="s">
        <v>714</v>
      </c>
      <c r="N2" s="47" t="s">
        <v>715</v>
      </c>
      <c r="P2" s="51" t="s">
        <v>716</v>
      </c>
      <c r="Q2" s="51" t="s">
        <v>717</v>
      </c>
      <c r="R2" s="51" t="s">
        <v>718</v>
      </c>
      <c r="S2" s="51" t="s">
        <v>719</v>
      </c>
      <c r="T2" s="51" t="s">
        <v>720</v>
      </c>
    </row>
    <row r="3" spans="1:20" ht="14.5" x14ac:dyDescent="0.35">
      <c r="A3" s="51" t="s">
        <v>721</v>
      </c>
      <c r="B3" s="52" t="s">
        <v>722</v>
      </c>
      <c r="C3" s="65"/>
      <c r="D3" s="66"/>
      <c r="G3" s="158" t="s">
        <v>723</v>
      </c>
      <c r="H3" s="159"/>
      <c r="I3" s="159"/>
      <c r="J3" s="53"/>
      <c r="K3" s="54"/>
      <c r="N3" s="55"/>
      <c r="Q3" s="56"/>
      <c r="S3" s="56"/>
    </row>
    <row r="4" spans="1:20" ht="14.5" x14ac:dyDescent="0.35">
      <c r="A4" s="51" t="s">
        <v>724</v>
      </c>
      <c r="B4" s="52" t="s">
        <v>725</v>
      </c>
      <c r="C4" s="65"/>
      <c r="D4" s="66"/>
      <c r="G4" s="159"/>
      <c r="H4" s="159"/>
      <c r="I4" s="159"/>
      <c r="J4" s="53"/>
      <c r="K4" s="54"/>
      <c r="N4" s="55"/>
      <c r="Q4" s="56"/>
      <c r="S4" s="56"/>
    </row>
    <row r="5" spans="1:20" ht="14.5" x14ac:dyDescent="0.35">
      <c r="A5" s="51" t="s">
        <v>726</v>
      </c>
      <c r="B5" s="52" t="s">
        <v>727</v>
      </c>
      <c r="C5" s="65"/>
      <c r="D5" s="66"/>
      <c r="G5" s="159"/>
      <c r="H5" s="159"/>
      <c r="I5" s="159"/>
      <c r="J5" s="53"/>
      <c r="K5" s="54"/>
      <c r="N5" s="55"/>
    </row>
    <row r="6" spans="1:20" ht="14.5" x14ac:dyDescent="0.35">
      <c r="A6" s="51" t="s">
        <v>728</v>
      </c>
      <c r="B6" s="57" t="s">
        <v>729</v>
      </c>
      <c r="C6" s="65"/>
      <c r="D6" s="66"/>
      <c r="G6" s="159"/>
      <c r="H6" s="159"/>
      <c r="I6" s="159"/>
      <c r="J6" s="53"/>
      <c r="K6" s="53"/>
      <c r="N6" s="55"/>
    </row>
    <row r="7" spans="1:20" ht="14.5" x14ac:dyDescent="0.35">
      <c r="A7" s="51" t="s">
        <v>730</v>
      </c>
      <c r="B7" s="57"/>
      <c r="C7" s="65"/>
      <c r="G7" s="159"/>
      <c r="H7" s="159"/>
      <c r="I7" s="159"/>
      <c r="J7" s="53"/>
      <c r="K7" s="53"/>
      <c r="N7" s="55"/>
    </row>
    <row r="8" spans="1:20" ht="14.5" x14ac:dyDescent="0.35">
      <c r="A8" s="51" t="s">
        <v>731</v>
      </c>
      <c r="B8" s="58"/>
      <c r="G8" s="159"/>
      <c r="H8" s="159"/>
      <c r="I8" s="159"/>
      <c r="J8" s="53"/>
      <c r="K8" s="53"/>
      <c r="N8" s="55"/>
    </row>
    <row r="9" spans="1:20" ht="14.5" x14ac:dyDescent="0.35">
      <c r="A9" s="51" t="s">
        <v>732</v>
      </c>
      <c r="B9" s="57"/>
      <c r="G9" s="159"/>
      <c r="H9" s="159"/>
      <c r="I9" s="159"/>
      <c r="J9" s="53"/>
      <c r="K9" s="53"/>
      <c r="N9" s="55"/>
    </row>
    <row r="10" spans="1:20" ht="14.5" x14ac:dyDescent="0.35">
      <c r="A10" s="51" t="s">
        <v>733</v>
      </c>
      <c r="B10" s="57" t="s">
        <v>734</v>
      </c>
      <c r="G10" s="159"/>
      <c r="H10" s="159"/>
      <c r="I10" s="159"/>
      <c r="J10" s="53"/>
      <c r="K10" s="53"/>
      <c r="N10" s="55"/>
    </row>
    <row r="11" spans="1:20" ht="14.5" x14ac:dyDescent="0.35">
      <c r="A11" s="51" t="s">
        <v>735</v>
      </c>
      <c r="B11" s="57"/>
      <c r="G11" s="159"/>
      <c r="H11" s="159"/>
      <c r="I11" s="159"/>
      <c r="J11" s="53"/>
      <c r="K11" s="53"/>
      <c r="N11" s="55"/>
    </row>
    <row r="12" spans="1:20" ht="14.5" x14ac:dyDescent="0.35">
      <c r="A12" s="51" t="s">
        <v>736</v>
      </c>
      <c r="B12" s="57"/>
      <c r="G12" s="159"/>
      <c r="H12" s="159"/>
      <c r="I12" s="159"/>
      <c r="J12" s="53"/>
      <c r="K12" s="53"/>
      <c r="N12" s="55"/>
    </row>
    <row r="13" spans="1:20" ht="14.5" x14ac:dyDescent="0.35">
      <c r="A13" s="51" t="s">
        <v>737</v>
      </c>
      <c r="B13" s="57"/>
      <c r="G13" s="159"/>
      <c r="H13" s="159"/>
      <c r="I13" s="159"/>
      <c r="J13" s="53"/>
      <c r="K13" s="53"/>
      <c r="N13" s="55"/>
    </row>
    <row r="14" spans="1:20" ht="14.5" x14ac:dyDescent="0.35">
      <c r="A14" s="51" t="s">
        <v>738</v>
      </c>
      <c r="B14" s="57"/>
      <c r="G14" s="159"/>
      <c r="H14" s="159"/>
      <c r="I14" s="159"/>
      <c r="J14" s="53"/>
      <c r="K14" s="53"/>
      <c r="N14" s="55"/>
    </row>
    <row r="15" spans="1:20" ht="14.5" x14ac:dyDescent="0.35">
      <c r="H15" s="53"/>
      <c r="N15" s="55"/>
    </row>
    <row r="16" spans="1:20" ht="14.5" x14ac:dyDescent="0.35">
      <c r="A16" s="51" t="s">
        <v>739</v>
      </c>
      <c r="B16" s="51" t="s">
        <v>740</v>
      </c>
      <c r="C16" s="51" t="s">
        <v>682</v>
      </c>
      <c r="D16" s="51" t="s">
        <v>741</v>
      </c>
      <c r="E16" s="51" t="s">
        <v>742</v>
      </c>
      <c r="F16" s="51" t="s">
        <v>743</v>
      </c>
      <c r="G16" s="51" t="s">
        <v>744</v>
      </c>
      <c r="H16" s="75" t="s">
        <v>745</v>
      </c>
      <c r="I16" s="51" t="s">
        <v>746</v>
      </c>
      <c r="J16" s="51" t="s">
        <v>747</v>
      </c>
      <c r="N16" s="55"/>
    </row>
    <row r="17" spans="1:14" s="94" customFormat="1" ht="14.5" x14ac:dyDescent="0.35">
      <c r="A17" s="91" t="s">
        <v>104</v>
      </c>
      <c r="B17" s="91" t="s">
        <v>683</v>
      </c>
      <c r="C17" s="92" t="s">
        <v>748</v>
      </c>
      <c r="D17" s="91"/>
      <c r="E17" s="91" t="s">
        <v>37</v>
      </c>
      <c r="F17" s="91" t="s">
        <v>267</v>
      </c>
      <c r="G17" s="93"/>
      <c r="H17" s="91" t="s">
        <v>749</v>
      </c>
      <c r="I17" s="91" t="s">
        <v>750</v>
      </c>
      <c r="J17" s="91"/>
    </row>
    <row r="18" spans="1:14" ht="14.5" x14ac:dyDescent="0.35">
      <c r="A18" s="64" t="s">
        <v>109</v>
      </c>
      <c r="B18" s="59" t="s">
        <v>751</v>
      </c>
      <c r="C18" s="59" t="s">
        <v>752</v>
      </c>
      <c r="D18" s="59"/>
      <c r="E18" s="59" t="s">
        <v>110</v>
      </c>
      <c r="F18" s="59" t="s">
        <v>267</v>
      </c>
      <c r="G18" s="59" t="s">
        <v>753</v>
      </c>
      <c r="H18" s="59" t="s">
        <v>749</v>
      </c>
      <c r="I18" s="59" t="s">
        <v>754</v>
      </c>
      <c r="J18" s="59"/>
    </row>
    <row r="19" spans="1:14" s="94" customFormat="1" ht="14.5" x14ac:dyDescent="0.35">
      <c r="A19" s="91" t="s">
        <v>671</v>
      </c>
      <c r="B19" s="91" t="s">
        <v>683</v>
      </c>
      <c r="C19" s="92" t="s">
        <v>755</v>
      </c>
      <c r="D19" s="91"/>
      <c r="E19" s="91" t="s">
        <v>127</v>
      </c>
      <c r="F19" s="91" t="s">
        <v>267</v>
      </c>
      <c r="G19" s="91"/>
      <c r="H19" s="91" t="s">
        <v>749</v>
      </c>
      <c r="I19" s="91" t="s">
        <v>756</v>
      </c>
      <c r="J19" s="91"/>
    </row>
    <row r="20" spans="1:14" s="94" customFormat="1" ht="14.5" x14ac:dyDescent="0.35">
      <c r="A20" s="91" t="s">
        <v>447</v>
      </c>
      <c r="B20" s="91" t="s">
        <v>683</v>
      </c>
      <c r="C20" s="91" t="s">
        <v>757</v>
      </c>
      <c r="D20" s="91"/>
      <c r="E20" s="91" t="s">
        <v>277</v>
      </c>
      <c r="F20" s="91"/>
      <c r="G20" s="91"/>
      <c r="H20" s="91" t="s">
        <v>689</v>
      </c>
      <c r="I20" s="91" t="s">
        <v>758</v>
      </c>
      <c r="J20" s="91"/>
    </row>
    <row r="21" spans="1:14" s="94" customFormat="1" ht="14.5" x14ac:dyDescent="0.35">
      <c r="A21" s="96" t="s">
        <v>759</v>
      </c>
      <c r="B21" s="91" t="s">
        <v>685</v>
      </c>
      <c r="C21" s="91" t="s">
        <v>757</v>
      </c>
      <c r="D21" s="91"/>
      <c r="E21" s="91"/>
      <c r="F21" s="91"/>
      <c r="G21" s="97" t="s">
        <v>760</v>
      </c>
      <c r="H21" s="91" t="s">
        <v>749</v>
      </c>
      <c r="I21" s="96" t="s">
        <v>759</v>
      </c>
      <c r="J21" s="91"/>
    </row>
    <row r="22" spans="1:14" s="94" customFormat="1" ht="14.5" x14ac:dyDescent="0.35">
      <c r="A22" s="91" t="s">
        <v>627</v>
      </c>
      <c r="B22" s="91" t="s">
        <v>683</v>
      </c>
      <c r="C22" s="91" t="s">
        <v>686</v>
      </c>
      <c r="D22" s="91"/>
      <c r="E22" s="91" t="s">
        <v>127</v>
      </c>
      <c r="F22" s="91"/>
      <c r="G22" s="91"/>
      <c r="H22" s="91" t="s">
        <v>689</v>
      </c>
      <c r="I22" s="91" t="s">
        <v>761</v>
      </c>
      <c r="J22" s="91"/>
    </row>
    <row r="23" spans="1:14" s="94" customFormat="1" ht="14.5" x14ac:dyDescent="0.35">
      <c r="A23" s="106" t="s">
        <v>762</v>
      </c>
      <c r="B23" s="91" t="s">
        <v>687</v>
      </c>
      <c r="C23" s="91" t="s">
        <v>686</v>
      </c>
      <c r="D23" s="91"/>
      <c r="E23" s="91"/>
      <c r="F23" s="91"/>
      <c r="G23" s="107" t="s">
        <v>763</v>
      </c>
      <c r="H23" s="91" t="s">
        <v>749</v>
      </c>
      <c r="I23" s="106" t="s">
        <v>762</v>
      </c>
      <c r="J23" s="91"/>
    </row>
    <row r="24" spans="1:14" s="94" customFormat="1" ht="14.5" x14ac:dyDescent="0.35">
      <c r="A24" s="91" t="s">
        <v>412</v>
      </c>
      <c r="B24" s="91" t="s">
        <v>683</v>
      </c>
      <c r="C24" s="92" t="s">
        <v>764</v>
      </c>
      <c r="D24" s="91"/>
      <c r="E24" s="91" t="s">
        <v>127</v>
      </c>
      <c r="F24" s="91"/>
      <c r="G24" s="91"/>
      <c r="H24" s="91" t="s">
        <v>689</v>
      </c>
      <c r="I24" s="91" t="s">
        <v>765</v>
      </c>
      <c r="J24" s="91"/>
    </row>
    <row r="25" spans="1:14" s="94" customFormat="1" ht="29" x14ac:dyDescent="0.35">
      <c r="A25" s="108" t="s">
        <v>766</v>
      </c>
      <c r="B25" s="99" t="s">
        <v>695</v>
      </c>
      <c r="C25" s="99" t="s">
        <v>764</v>
      </c>
      <c r="D25" s="100"/>
      <c r="E25" s="99"/>
      <c r="F25" s="101"/>
      <c r="G25" s="109" t="s">
        <v>767</v>
      </c>
      <c r="H25" s="91" t="s">
        <v>749</v>
      </c>
      <c r="I25" s="108" t="s">
        <v>766</v>
      </c>
      <c r="J25" s="104"/>
      <c r="N25" s="105"/>
    </row>
    <row r="26" spans="1:14" s="94" customFormat="1" ht="14.5" x14ac:dyDescent="0.35">
      <c r="A26" s="91" t="s">
        <v>232</v>
      </c>
      <c r="B26" s="91" t="s">
        <v>683</v>
      </c>
      <c r="C26" s="92" t="s">
        <v>768</v>
      </c>
      <c r="D26" s="91"/>
      <c r="E26" s="91" t="s">
        <v>206</v>
      </c>
      <c r="F26" s="91"/>
      <c r="G26" s="91"/>
      <c r="H26" s="93" t="s">
        <v>689</v>
      </c>
      <c r="I26" s="91" t="s">
        <v>769</v>
      </c>
      <c r="J26" s="91"/>
    </row>
    <row r="27" spans="1:14" s="94" customFormat="1" ht="14.5" x14ac:dyDescent="0.35">
      <c r="A27" s="98" t="s">
        <v>770</v>
      </c>
      <c r="B27" s="99" t="s">
        <v>688</v>
      </c>
      <c r="C27" s="99" t="s">
        <v>768</v>
      </c>
      <c r="D27" s="100"/>
      <c r="E27" s="99"/>
      <c r="F27" s="101"/>
      <c r="G27" s="97" t="s">
        <v>771</v>
      </c>
      <c r="H27" s="102" t="s">
        <v>749</v>
      </c>
      <c r="I27" s="98" t="s">
        <v>770</v>
      </c>
      <c r="J27" s="104"/>
      <c r="N27" s="105"/>
    </row>
    <row r="28" spans="1:14" ht="14.5" x14ac:dyDescent="0.35">
      <c r="A28" s="59" t="s">
        <v>67</v>
      </c>
      <c r="B28" s="59" t="s">
        <v>751</v>
      </c>
      <c r="C28" s="59" t="s">
        <v>772</v>
      </c>
      <c r="D28" s="59"/>
      <c r="E28" s="59" t="s">
        <v>773</v>
      </c>
      <c r="F28" s="59"/>
      <c r="G28" s="139" t="s">
        <v>753</v>
      </c>
      <c r="H28" s="61" t="s">
        <v>749</v>
      </c>
      <c r="I28" s="59" t="s">
        <v>774</v>
      </c>
      <c r="J28" s="59"/>
    </row>
    <row r="29" spans="1:14" ht="14.5" x14ac:dyDescent="0.35">
      <c r="A29" s="59" t="s">
        <v>134</v>
      </c>
      <c r="B29" s="59" t="s">
        <v>751</v>
      </c>
      <c r="C29" s="59" t="s">
        <v>775</v>
      </c>
      <c r="D29" s="59"/>
      <c r="E29" s="59" t="s">
        <v>135</v>
      </c>
      <c r="F29" s="59"/>
      <c r="G29" s="139" t="s">
        <v>753</v>
      </c>
      <c r="H29" s="61" t="s">
        <v>749</v>
      </c>
      <c r="I29" s="59" t="s">
        <v>776</v>
      </c>
      <c r="J29" s="59"/>
    </row>
    <row r="30" spans="1:14" ht="14.5" x14ac:dyDescent="0.35">
      <c r="A30" s="59" t="s">
        <v>148</v>
      </c>
      <c r="B30" s="59" t="s">
        <v>751</v>
      </c>
      <c r="C30" s="59" t="s">
        <v>777</v>
      </c>
      <c r="D30" s="59"/>
      <c r="E30" s="59" t="s">
        <v>89</v>
      </c>
      <c r="F30" s="59"/>
      <c r="G30" s="139" t="s">
        <v>753</v>
      </c>
      <c r="H30" s="61" t="s">
        <v>749</v>
      </c>
      <c r="I30" s="59" t="s">
        <v>778</v>
      </c>
      <c r="J30" s="60"/>
      <c r="K30" s="135"/>
    </row>
    <row r="31" spans="1:14" s="94" customFormat="1" ht="14.5" x14ac:dyDescent="0.35">
      <c r="A31" s="91" t="s">
        <v>646</v>
      </c>
      <c r="B31" s="91" t="s">
        <v>683</v>
      </c>
      <c r="C31" s="137" t="s">
        <v>779</v>
      </c>
      <c r="D31" s="91"/>
      <c r="E31" s="91" t="s">
        <v>89</v>
      </c>
      <c r="F31" s="91"/>
      <c r="G31" s="107"/>
      <c r="H31" s="91" t="s">
        <v>749</v>
      </c>
      <c r="I31" s="91" t="s">
        <v>780</v>
      </c>
      <c r="J31" s="107"/>
      <c r="K31" s="138"/>
    </row>
    <row r="32" spans="1:14" s="94" customFormat="1" ht="14.5" x14ac:dyDescent="0.35">
      <c r="A32" s="91" t="s">
        <v>288</v>
      </c>
      <c r="B32" s="91" t="s">
        <v>683</v>
      </c>
      <c r="C32" s="92" t="s">
        <v>781</v>
      </c>
      <c r="D32" s="91"/>
      <c r="E32" s="91" t="s">
        <v>782</v>
      </c>
      <c r="F32" s="91"/>
      <c r="G32" s="91"/>
      <c r="H32" s="91" t="s">
        <v>749</v>
      </c>
      <c r="I32" s="91" t="s">
        <v>783</v>
      </c>
      <c r="J32" s="91" t="s">
        <v>784</v>
      </c>
    </row>
    <row r="33" spans="1:10" s="94" customFormat="1" ht="14.5" x14ac:dyDescent="0.35">
      <c r="A33" s="91" t="s">
        <v>285</v>
      </c>
      <c r="B33" s="91" t="s">
        <v>683</v>
      </c>
      <c r="C33" s="92" t="s">
        <v>785</v>
      </c>
      <c r="D33" s="91"/>
      <c r="E33" s="91" t="s">
        <v>786</v>
      </c>
      <c r="F33" s="91"/>
      <c r="G33" s="91"/>
      <c r="H33" s="91" t="s">
        <v>689</v>
      </c>
      <c r="I33" s="91" t="s">
        <v>787</v>
      </c>
      <c r="J33" s="91"/>
    </row>
    <row r="34" spans="1:10" s="94" customFormat="1" ht="19.5" customHeight="1" x14ac:dyDescent="0.35">
      <c r="A34" s="98" t="s">
        <v>788</v>
      </c>
      <c r="B34" s="103" t="s">
        <v>698</v>
      </c>
      <c r="C34" s="99" t="s">
        <v>785</v>
      </c>
      <c r="D34" s="100"/>
      <c r="E34" s="99"/>
      <c r="F34" s="101"/>
      <c r="G34" s="103" t="s">
        <v>789</v>
      </c>
      <c r="H34" s="102" t="s">
        <v>749</v>
      </c>
      <c r="I34" s="113" t="s">
        <v>790</v>
      </c>
      <c r="J34" s="104"/>
    </row>
    <row r="35" spans="1:10" s="94" customFormat="1" ht="14.5" x14ac:dyDescent="0.35">
      <c r="A35" s="91" t="s">
        <v>586</v>
      </c>
      <c r="B35" s="91" t="s">
        <v>683</v>
      </c>
      <c r="C35" s="92" t="s">
        <v>791</v>
      </c>
      <c r="D35" s="91"/>
      <c r="E35" s="91" t="s">
        <v>127</v>
      </c>
      <c r="F35" s="91"/>
      <c r="G35" s="91"/>
      <c r="H35" s="91" t="s">
        <v>689</v>
      </c>
      <c r="I35" s="91" t="s">
        <v>792</v>
      </c>
      <c r="J35" s="91"/>
    </row>
    <row r="36" spans="1:10" s="94" customFormat="1" ht="15" customHeight="1" x14ac:dyDescent="0.35">
      <c r="A36" s="98" t="s">
        <v>762</v>
      </c>
      <c r="B36" s="99" t="s">
        <v>687</v>
      </c>
      <c r="C36" s="99" t="s">
        <v>791</v>
      </c>
      <c r="D36" s="100"/>
      <c r="E36" s="99"/>
      <c r="F36" s="101"/>
      <c r="G36" s="103" t="s">
        <v>793</v>
      </c>
      <c r="H36" s="102" t="s">
        <v>749</v>
      </c>
      <c r="I36" s="113" t="s">
        <v>794</v>
      </c>
      <c r="J36" s="104"/>
    </row>
    <row r="37" spans="1:10" s="94" customFormat="1" ht="14.5" x14ac:dyDescent="0.3">
      <c r="A37" s="91" t="s">
        <v>260</v>
      </c>
      <c r="B37" s="91" t="s">
        <v>683</v>
      </c>
      <c r="C37" s="110" t="s">
        <v>795</v>
      </c>
      <c r="D37" s="91"/>
      <c r="E37" s="91" t="s">
        <v>796</v>
      </c>
      <c r="F37" s="91"/>
      <c r="G37" s="91"/>
      <c r="H37" s="91" t="s">
        <v>749</v>
      </c>
      <c r="I37" s="91" t="s">
        <v>797</v>
      </c>
      <c r="J37" s="91" t="s">
        <v>798</v>
      </c>
    </row>
    <row r="38" spans="1:10" s="94" customFormat="1" ht="14.5" x14ac:dyDescent="0.35">
      <c r="A38" s="95" t="s">
        <v>535</v>
      </c>
      <c r="B38" s="91" t="s">
        <v>683</v>
      </c>
      <c r="C38" s="95" t="s">
        <v>799</v>
      </c>
      <c r="D38" s="91"/>
      <c r="E38" s="91" t="s">
        <v>42</v>
      </c>
      <c r="F38" s="91"/>
      <c r="G38" s="91"/>
      <c r="H38" s="91" t="s">
        <v>749</v>
      </c>
      <c r="I38" s="91" t="s">
        <v>800</v>
      </c>
      <c r="J38" s="91" t="s">
        <v>801</v>
      </c>
    </row>
    <row r="39" spans="1:10" ht="14.5" x14ac:dyDescent="0.35">
      <c r="A39" s="82" t="s">
        <v>139</v>
      </c>
      <c r="B39" s="61" t="s">
        <v>751</v>
      </c>
      <c r="C39" s="61" t="s">
        <v>690</v>
      </c>
      <c r="D39" s="61"/>
      <c r="E39" s="61" t="s">
        <v>53</v>
      </c>
      <c r="F39" s="61"/>
      <c r="G39" s="61"/>
      <c r="H39" s="61" t="s">
        <v>689</v>
      </c>
      <c r="I39" s="61" t="s">
        <v>802</v>
      </c>
      <c r="J39" s="61"/>
    </row>
    <row r="40" spans="1:10" ht="14.5" x14ac:dyDescent="0.35">
      <c r="A40" s="80" t="s">
        <v>803</v>
      </c>
      <c r="B40" s="61" t="s">
        <v>691</v>
      </c>
      <c r="C40" s="61" t="s">
        <v>690</v>
      </c>
      <c r="D40" s="61"/>
      <c r="E40" s="61"/>
      <c r="F40" s="61"/>
      <c r="G40" s="141" t="s">
        <v>804</v>
      </c>
      <c r="H40" s="61" t="s">
        <v>749</v>
      </c>
      <c r="I40" s="80" t="s">
        <v>803</v>
      </c>
      <c r="J40" s="61"/>
    </row>
    <row r="41" spans="1:10" ht="14.5" x14ac:dyDescent="0.35">
      <c r="A41" s="64" t="s">
        <v>56</v>
      </c>
      <c r="B41" s="59" t="s">
        <v>751</v>
      </c>
      <c r="C41" s="59" t="s">
        <v>692</v>
      </c>
      <c r="D41" s="59"/>
      <c r="E41" s="59" t="s">
        <v>53</v>
      </c>
      <c r="F41" s="59"/>
      <c r="G41" s="59"/>
      <c r="H41" s="59" t="s">
        <v>689</v>
      </c>
      <c r="I41" s="59" t="s">
        <v>805</v>
      </c>
      <c r="J41" s="59"/>
    </row>
    <row r="42" spans="1:10" ht="14.5" x14ac:dyDescent="0.35">
      <c r="A42" s="81" t="s">
        <v>806</v>
      </c>
      <c r="B42" s="59" t="s">
        <v>693</v>
      </c>
      <c r="C42" s="59" t="s">
        <v>692</v>
      </c>
      <c r="D42" s="59"/>
      <c r="E42" s="59"/>
      <c r="F42" s="59"/>
      <c r="G42" s="59" t="s">
        <v>807</v>
      </c>
      <c r="H42" s="59" t="s">
        <v>749</v>
      </c>
      <c r="I42" s="81" t="s">
        <v>806</v>
      </c>
      <c r="J42" s="59"/>
    </row>
    <row r="43" spans="1:10" ht="14.5" x14ac:dyDescent="0.35">
      <c r="A43" s="64" t="s">
        <v>60</v>
      </c>
      <c r="B43" s="59" t="s">
        <v>751</v>
      </c>
      <c r="C43" s="59" t="s">
        <v>694</v>
      </c>
      <c r="D43" s="59"/>
      <c r="E43" s="59" t="s">
        <v>53</v>
      </c>
      <c r="F43" s="59"/>
      <c r="G43" s="59"/>
      <c r="H43" s="59" t="s">
        <v>689</v>
      </c>
      <c r="I43" s="59" t="s">
        <v>808</v>
      </c>
      <c r="J43" s="59"/>
    </row>
    <row r="44" spans="1:10" ht="14.5" x14ac:dyDescent="0.35">
      <c r="A44" s="81" t="s">
        <v>806</v>
      </c>
      <c r="B44" s="59" t="s">
        <v>693</v>
      </c>
      <c r="C44" s="59" t="s">
        <v>694</v>
      </c>
      <c r="D44" s="59"/>
      <c r="E44" s="59"/>
      <c r="F44" s="59"/>
      <c r="G44" s="63" t="s">
        <v>809</v>
      </c>
      <c r="H44" s="59" t="s">
        <v>749</v>
      </c>
      <c r="I44" s="81" t="s">
        <v>810</v>
      </c>
      <c r="J44" s="59"/>
    </row>
    <row r="45" spans="1:10" ht="14.5" x14ac:dyDescent="0.35">
      <c r="A45" s="64" t="s">
        <v>67</v>
      </c>
      <c r="B45" s="59" t="s">
        <v>751</v>
      </c>
      <c r="C45" s="59" t="s">
        <v>811</v>
      </c>
      <c r="D45" s="59"/>
      <c r="E45" s="59" t="s">
        <v>32</v>
      </c>
      <c r="F45" s="59"/>
      <c r="G45" s="59" t="s">
        <v>753</v>
      </c>
      <c r="H45" s="59" t="s">
        <v>749</v>
      </c>
      <c r="I45" s="59" t="s">
        <v>774</v>
      </c>
      <c r="J45" s="59"/>
    </row>
    <row r="46" spans="1:10" ht="14.5" x14ac:dyDescent="0.35">
      <c r="A46" s="64" t="s">
        <v>71</v>
      </c>
      <c r="B46" s="59" t="s">
        <v>751</v>
      </c>
      <c r="C46" s="59" t="s">
        <v>812</v>
      </c>
      <c r="D46" s="59"/>
      <c r="E46" s="59" t="s">
        <v>32</v>
      </c>
      <c r="F46" s="59"/>
      <c r="G46" s="59" t="s">
        <v>753</v>
      </c>
      <c r="H46" s="59" t="s">
        <v>749</v>
      </c>
      <c r="I46" s="59" t="s">
        <v>813</v>
      </c>
      <c r="J46" s="59"/>
    </row>
    <row r="47" spans="1:10" ht="14.5" x14ac:dyDescent="0.35">
      <c r="A47" s="64" t="s">
        <v>73</v>
      </c>
      <c r="B47" s="59" t="s">
        <v>751</v>
      </c>
      <c r="C47" s="59" t="s">
        <v>814</v>
      </c>
      <c r="D47" s="59"/>
      <c r="E47" s="59" t="s">
        <v>74</v>
      </c>
      <c r="F47" s="59"/>
      <c r="G47" s="59" t="s">
        <v>753</v>
      </c>
      <c r="H47" s="59" t="s">
        <v>749</v>
      </c>
      <c r="I47" s="59" t="s">
        <v>815</v>
      </c>
      <c r="J47" s="59"/>
    </row>
    <row r="48" spans="1:10" ht="14.5" x14ac:dyDescent="0.35">
      <c r="A48" s="64" t="s">
        <v>31</v>
      </c>
      <c r="B48" s="59" t="s">
        <v>751</v>
      </c>
      <c r="C48" s="59" t="s">
        <v>816</v>
      </c>
      <c r="D48" s="59"/>
      <c r="E48" s="59" t="s">
        <v>32</v>
      </c>
      <c r="F48" s="59"/>
      <c r="G48" s="59" t="s">
        <v>753</v>
      </c>
      <c r="H48" s="59" t="s">
        <v>749</v>
      </c>
      <c r="I48" s="59" t="s">
        <v>817</v>
      </c>
      <c r="J48" s="59"/>
    </row>
    <row r="49" spans="1:15" ht="14.5" x14ac:dyDescent="0.35">
      <c r="A49" s="64" t="s">
        <v>46</v>
      </c>
      <c r="B49" s="59" t="s">
        <v>751</v>
      </c>
      <c r="C49" s="59" t="s">
        <v>818</v>
      </c>
      <c r="D49" s="59"/>
      <c r="E49" s="59" t="s">
        <v>48</v>
      </c>
      <c r="F49" s="59"/>
      <c r="G49" s="59" t="s">
        <v>753</v>
      </c>
      <c r="H49" s="59" t="s">
        <v>749</v>
      </c>
      <c r="I49" s="59" t="s">
        <v>819</v>
      </c>
      <c r="J49" s="59"/>
    </row>
    <row r="50" spans="1:15" ht="67.5" x14ac:dyDescent="0.35">
      <c r="A50" s="64" t="s">
        <v>142</v>
      </c>
      <c r="B50" s="59" t="s">
        <v>751</v>
      </c>
      <c r="C50" s="59" t="s">
        <v>820</v>
      </c>
      <c r="D50" s="59"/>
      <c r="E50" s="59" t="s">
        <v>42</v>
      </c>
      <c r="F50" s="59"/>
      <c r="G50" s="139" t="s">
        <v>753</v>
      </c>
      <c r="H50" s="59" t="s">
        <v>749</v>
      </c>
      <c r="I50" s="63" t="s">
        <v>821</v>
      </c>
      <c r="J50" s="60" t="s">
        <v>822</v>
      </c>
    </row>
    <row r="51" spans="1:15" ht="14.5" x14ac:dyDescent="0.35">
      <c r="A51" s="64" t="s">
        <v>145</v>
      </c>
      <c r="B51" s="59" t="s">
        <v>751</v>
      </c>
      <c r="C51" s="59" t="s">
        <v>823</v>
      </c>
      <c r="D51" s="59"/>
      <c r="E51" s="59" t="s">
        <v>37</v>
      </c>
      <c r="F51" s="59"/>
      <c r="G51" s="139" t="s">
        <v>753</v>
      </c>
      <c r="H51" s="59" t="s">
        <v>749</v>
      </c>
      <c r="I51" s="59" t="s">
        <v>824</v>
      </c>
      <c r="J51" s="59"/>
    </row>
    <row r="52" spans="1:15" ht="15" customHeight="1" x14ac:dyDescent="0.35">
      <c r="A52" s="64" t="s">
        <v>36</v>
      </c>
      <c r="B52" s="59" t="s">
        <v>751</v>
      </c>
      <c r="C52" s="59" t="s">
        <v>825</v>
      </c>
      <c r="D52" s="59"/>
      <c r="E52" s="59" t="s">
        <v>37</v>
      </c>
      <c r="F52" s="59"/>
      <c r="G52" s="139" t="s">
        <v>753</v>
      </c>
      <c r="H52" s="59" t="s">
        <v>749</v>
      </c>
      <c r="I52" s="59" t="s">
        <v>826</v>
      </c>
      <c r="J52" s="59"/>
    </row>
    <row r="53" spans="1:15" ht="14.5" x14ac:dyDescent="0.35">
      <c r="A53" s="64" t="s">
        <v>129</v>
      </c>
      <c r="B53" s="59" t="s">
        <v>751</v>
      </c>
      <c r="C53" s="59" t="s">
        <v>827</v>
      </c>
      <c r="D53" s="59"/>
      <c r="E53" s="59" t="s">
        <v>130</v>
      </c>
      <c r="F53" s="59"/>
      <c r="G53" s="139" t="s">
        <v>753</v>
      </c>
      <c r="H53" s="59" t="s">
        <v>749</v>
      </c>
      <c r="I53" s="59" t="s">
        <v>828</v>
      </c>
      <c r="J53" s="59"/>
      <c r="N53" s="55"/>
    </row>
    <row r="54" spans="1:15" ht="54" x14ac:dyDescent="0.35">
      <c r="A54" s="64" t="s">
        <v>41</v>
      </c>
      <c r="B54" s="59" t="s">
        <v>751</v>
      </c>
      <c r="C54" s="59" t="s">
        <v>829</v>
      </c>
      <c r="D54" s="59"/>
      <c r="E54" s="59" t="s">
        <v>42</v>
      </c>
      <c r="F54" s="59"/>
      <c r="G54" s="139" t="s">
        <v>753</v>
      </c>
      <c r="H54" s="59" t="s">
        <v>749</v>
      </c>
      <c r="I54" s="63" t="s">
        <v>830</v>
      </c>
      <c r="J54" s="60" t="s">
        <v>831</v>
      </c>
      <c r="N54" s="55"/>
    </row>
    <row r="55" spans="1:15" ht="14.5" x14ac:dyDescent="0.35">
      <c r="A55" s="64" t="s">
        <v>116</v>
      </c>
      <c r="B55" s="59" t="s">
        <v>751</v>
      </c>
      <c r="C55" s="59" t="s">
        <v>832</v>
      </c>
      <c r="D55" s="59"/>
      <c r="E55" s="59" t="s">
        <v>74</v>
      </c>
      <c r="F55" s="59"/>
      <c r="G55" s="139" t="s">
        <v>753</v>
      </c>
      <c r="H55" s="59" t="s">
        <v>749</v>
      </c>
      <c r="I55" s="59" t="s">
        <v>833</v>
      </c>
      <c r="J55" s="59"/>
      <c r="L55" s="53"/>
      <c r="M55" s="53"/>
    </row>
    <row r="56" spans="1:15" ht="14.5" x14ac:dyDescent="0.35">
      <c r="A56" s="64" t="s">
        <v>97</v>
      </c>
      <c r="B56" s="59" t="s">
        <v>751</v>
      </c>
      <c r="C56" s="59" t="s">
        <v>834</v>
      </c>
      <c r="D56" s="59"/>
      <c r="E56" s="59" t="s">
        <v>37</v>
      </c>
      <c r="F56" s="59"/>
      <c r="G56" s="139" t="s">
        <v>753</v>
      </c>
      <c r="H56" s="59" t="s">
        <v>749</v>
      </c>
      <c r="I56" s="59" t="s">
        <v>835</v>
      </c>
      <c r="J56" s="59"/>
      <c r="L56" s="53"/>
      <c r="M56" s="53"/>
      <c r="N56" s="53"/>
      <c r="O56" s="53"/>
    </row>
    <row r="57" spans="1:15" s="94" customFormat="1" ht="14.5" x14ac:dyDescent="0.35">
      <c r="A57" s="111" t="s">
        <v>426</v>
      </c>
      <c r="B57" s="99" t="s">
        <v>683</v>
      </c>
      <c r="C57" s="99" t="s">
        <v>836</v>
      </c>
      <c r="D57" s="100"/>
      <c r="E57" s="99" t="str">
        <f>VLOOKUP(A57,'1. Table Profile'!A:D,4,FALSE)</f>
        <v>numeric</v>
      </c>
      <c r="F57" s="101"/>
      <c r="G57" s="103"/>
      <c r="H57" s="102" t="s">
        <v>749</v>
      </c>
      <c r="I57" s="103" t="s">
        <v>837</v>
      </c>
      <c r="J57" s="104"/>
      <c r="L57" s="112"/>
      <c r="M57" s="112"/>
      <c r="N57" s="112"/>
      <c r="O57" s="112"/>
    </row>
    <row r="58" spans="1:15" s="94" customFormat="1" ht="14.5" x14ac:dyDescent="0.35">
      <c r="A58" s="111" t="s">
        <v>478</v>
      </c>
      <c r="B58" s="99" t="s">
        <v>683</v>
      </c>
      <c r="C58" s="99" t="s">
        <v>838</v>
      </c>
      <c r="D58" s="100"/>
      <c r="E58" s="99" t="str">
        <f>VLOOKUP(A58,'1. Table Profile'!A:D,4,FALSE)</f>
        <v>numeric</v>
      </c>
      <c r="F58" s="101"/>
      <c r="G58" s="103"/>
      <c r="H58" s="102" t="s">
        <v>749</v>
      </c>
      <c r="I58" s="103" t="s">
        <v>839</v>
      </c>
      <c r="J58" s="104"/>
      <c r="L58" s="112"/>
      <c r="M58" s="112"/>
      <c r="N58" s="112"/>
      <c r="O58" s="112"/>
    </row>
    <row r="59" spans="1:15" s="94" customFormat="1" ht="14.15" customHeight="1" x14ac:dyDescent="0.35">
      <c r="A59" s="111" t="s">
        <v>641</v>
      </c>
      <c r="B59" s="99" t="s">
        <v>683</v>
      </c>
      <c r="C59" s="99" t="s">
        <v>840</v>
      </c>
      <c r="D59" s="100"/>
      <c r="E59" s="99" t="str">
        <f>VLOOKUP(A59,'1. Table Profile'!A:D,4,FALSE)</f>
        <v>varchar(1)</v>
      </c>
      <c r="F59" s="101"/>
      <c r="G59" s="103"/>
      <c r="H59" s="102" t="s">
        <v>689</v>
      </c>
      <c r="I59" s="103" t="s">
        <v>841</v>
      </c>
      <c r="J59" s="104" t="s">
        <v>842</v>
      </c>
    </row>
    <row r="60" spans="1:15" s="155" customFormat="1" ht="29" x14ac:dyDescent="0.35">
      <c r="A60" s="148" t="s">
        <v>843</v>
      </c>
      <c r="B60" s="149" t="s">
        <v>844</v>
      </c>
      <c r="C60" s="149" t="s">
        <v>840</v>
      </c>
      <c r="D60" s="151"/>
      <c r="E60" s="149"/>
      <c r="F60" s="152"/>
      <c r="G60" s="148" t="s">
        <v>845</v>
      </c>
      <c r="H60" s="153" t="s">
        <v>749</v>
      </c>
      <c r="I60" s="148"/>
      <c r="J60" s="154"/>
    </row>
    <row r="61" spans="1:15" s="94" customFormat="1" ht="15" customHeight="1" x14ac:dyDescent="0.35">
      <c r="A61" s="111" t="s">
        <v>243</v>
      </c>
      <c r="B61" s="99" t="s">
        <v>683</v>
      </c>
      <c r="C61" s="99" t="s">
        <v>846</v>
      </c>
      <c r="D61" s="100"/>
      <c r="E61" s="99" t="str">
        <f>VLOOKUP(A61,'1. Table Profile'!A:D,4,FALSE)</f>
        <v>varchar(10)</v>
      </c>
      <c r="F61" s="101"/>
      <c r="G61" s="103"/>
      <c r="H61" s="102" t="s">
        <v>749</v>
      </c>
      <c r="I61" s="103" t="s">
        <v>847</v>
      </c>
      <c r="J61" s="104"/>
    </row>
    <row r="62" spans="1:15" s="94" customFormat="1" ht="15" customHeight="1" x14ac:dyDescent="0.35">
      <c r="A62" s="111" t="s">
        <v>421</v>
      </c>
      <c r="B62" s="99" t="s">
        <v>683</v>
      </c>
      <c r="C62" s="99" t="s">
        <v>848</v>
      </c>
      <c r="D62" s="100"/>
      <c r="E62" s="99" t="str">
        <f>VLOOKUP(A62,'1. Table Profile'!A:D,4,FALSE)</f>
        <v>varchar(10)</v>
      </c>
      <c r="F62" s="101"/>
      <c r="G62" s="103"/>
      <c r="H62" s="102" t="s">
        <v>689</v>
      </c>
      <c r="I62" s="103" t="s">
        <v>849</v>
      </c>
      <c r="J62" s="104"/>
    </row>
    <row r="63" spans="1:15" s="94" customFormat="1" ht="15" customHeight="1" x14ac:dyDescent="0.35">
      <c r="A63" s="98" t="s">
        <v>850</v>
      </c>
      <c r="B63" s="99" t="s">
        <v>696</v>
      </c>
      <c r="C63" s="99" t="s">
        <v>848</v>
      </c>
      <c r="D63" s="100"/>
      <c r="E63" s="99"/>
      <c r="F63" s="101"/>
      <c r="G63" s="103" t="s">
        <v>851</v>
      </c>
      <c r="H63" s="102" t="s">
        <v>749</v>
      </c>
      <c r="I63" s="98" t="s">
        <v>850</v>
      </c>
      <c r="J63" s="104"/>
    </row>
    <row r="64" spans="1:15" s="94" customFormat="1" ht="15" customHeight="1" x14ac:dyDescent="0.35">
      <c r="A64" s="117" t="s">
        <v>376</v>
      </c>
      <c r="B64" s="99" t="s">
        <v>683</v>
      </c>
      <c r="C64" s="99" t="s">
        <v>852</v>
      </c>
      <c r="D64" s="100"/>
      <c r="E64" s="99" t="str">
        <f>VLOOKUP(A64,'1. Table Profile'!A:D,4,FALSE)</f>
        <v>varchar(10)</v>
      </c>
      <c r="F64" s="101"/>
      <c r="G64" s="103"/>
      <c r="H64" s="102" t="s">
        <v>689</v>
      </c>
      <c r="I64" s="103" t="s">
        <v>853</v>
      </c>
      <c r="J64" s="104"/>
    </row>
    <row r="65" spans="1:14" s="94" customFormat="1" ht="14.5" x14ac:dyDescent="0.35">
      <c r="A65" s="118" t="s">
        <v>854</v>
      </c>
      <c r="B65" s="99" t="s">
        <v>697</v>
      </c>
      <c r="C65" s="99" t="s">
        <v>852</v>
      </c>
      <c r="D65" s="100"/>
      <c r="E65" s="99"/>
      <c r="F65" s="101"/>
      <c r="G65" s="103" t="s">
        <v>855</v>
      </c>
      <c r="H65" s="102" t="s">
        <v>749</v>
      </c>
      <c r="I65" s="118" t="s">
        <v>854</v>
      </c>
      <c r="J65" s="104"/>
      <c r="N65" s="105"/>
    </row>
    <row r="66" spans="1:14" s="94" customFormat="1" ht="14.5" x14ac:dyDescent="0.35">
      <c r="A66" s="112" t="s">
        <v>617</v>
      </c>
      <c r="B66" s="99" t="s">
        <v>683</v>
      </c>
      <c r="C66" s="111" t="s">
        <v>856</v>
      </c>
      <c r="D66" s="100"/>
      <c r="E66" s="99" t="str">
        <f>VLOOKUP(A66,'1. Table Profile'!A:D,4,FALSE)</f>
        <v>varchar(5)</v>
      </c>
      <c r="F66" s="101"/>
      <c r="G66" s="103"/>
      <c r="H66" s="102" t="s">
        <v>749</v>
      </c>
      <c r="I66" s="140" t="s">
        <v>857</v>
      </c>
      <c r="J66" s="104"/>
      <c r="N66" s="105"/>
    </row>
    <row r="67" spans="1:14" s="94" customFormat="1" ht="15" customHeight="1" x14ac:dyDescent="0.35">
      <c r="A67" s="111" t="s">
        <v>531</v>
      </c>
      <c r="B67" s="111" t="s">
        <v>683</v>
      </c>
      <c r="C67" s="111" t="s">
        <v>858</v>
      </c>
      <c r="D67" s="100"/>
      <c r="E67" s="99" t="str">
        <f>VLOOKUP(A67,'1. Table Profile'!A:D,4,FALSE)</f>
        <v>varchar(1)</v>
      </c>
      <c r="F67" s="101"/>
      <c r="G67" s="111"/>
      <c r="H67" s="102" t="s">
        <v>749</v>
      </c>
      <c r="I67" s="103" t="s">
        <v>859</v>
      </c>
      <c r="J67" s="104" t="s">
        <v>860</v>
      </c>
    </row>
    <row r="68" spans="1:14" s="94" customFormat="1" ht="15" customHeight="1" x14ac:dyDescent="0.35">
      <c r="A68" s="111" t="s">
        <v>239</v>
      </c>
      <c r="B68" s="111" t="s">
        <v>683</v>
      </c>
      <c r="C68" s="111" t="s">
        <v>861</v>
      </c>
      <c r="D68" s="100"/>
      <c r="E68" s="99" t="str">
        <f>VLOOKUP(A68,'1. Table Profile'!A:D,4,FALSE)</f>
        <v>varchar(10)</v>
      </c>
      <c r="F68" s="101"/>
      <c r="G68" s="111"/>
      <c r="H68" s="102" t="s">
        <v>749</v>
      </c>
      <c r="I68" s="103" t="s">
        <v>862</v>
      </c>
      <c r="J68" s="104"/>
    </row>
    <row r="69" spans="1:14" s="94" customFormat="1" ht="15" customHeight="1" x14ac:dyDescent="0.35">
      <c r="A69" s="111" t="s">
        <v>457</v>
      </c>
      <c r="B69" s="99" t="s">
        <v>683</v>
      </c>
      <c r="C69" s="99" t="s">
        <v>863</v>
      </c>
      <c r="D69" s="100"/>
      <c r="E69" s="99" t="str">
        <f>VLOOKUP(A69,'1. Table Profile'!A:D,4,FALSE)</f>
        <v>decimal(13, 3)</v>
      </c>
      <c r="F69" s="101"/>
      <c r="G69" s="103"/>
      <c r="H69" s="102" t="s">
        <v>749</v>
      </c>
      <c r="I69" s="103" t="s">
        <v>864</v>
      </c>
      <c r="J69" s="104"/>
    </row>
    <row r="70" spans="1:14" s="94" customFormat="1" ht="15" customHeight="1" x14ac:dyDescent="0.35">
      <c r="A70" s="111" t="s">
        <v>455</v>
      </c>
      <c r="B70" s="99" t="s">
        <v>683</v>
      </c>
      <c r="C70" s="99" t="s">
        <v>865</v>
      </c>
      <c r="D70" s="100"/>
      <c r="E70" s="99" t="str">
        <f>VLOOKUP(A70,'1. Table Profile'!A:D,4,FALSE)</f>
        <v>varchar(3)</v>
      </c>
      <c r="F70" s="101"/>
      <c r="G70" s="103"/>
      <c r="H70" s="102" t="s">
        <v>689</v>
      </c>
      <c r="I70" s="103" t="s">
        <v>866</v>
      </c>
      <c r="J70" s="104"/>
    </row>
    <row r="71" spans="1:14" s="94" customFormat="1" ht="15" customHeight="1" x14ac:dyDescent="0.35">
      <c r="A71" s="98" t="s">
        <v>788</v>
      </c>
      <c r="B71" s="103" t="s">
        <v>698</v>
      </c>
      <c r="C71" s="99" t="s">
        <v>865</v>
      </c>
      <c r="D71" s="100"/>
      <c r="E71" s="99"/>
      <c r="F71" s="101"/>
      <c r="G71" s="103" t="s">
        <v>867</v>
      </c>
      <c r="H71" s="102" t="s">
        <v>749</v>
      </c>
      <c r="I71" s="113" t="s">
        <v>868</v>
      </c>
      <c r="J71" s="104"/>
    </row>
    <row r="72" spans="1:14" s="94" customFormat="1" ht="14.5" x14ac:dyDescent="0.35">
      <c r="A72" s="111" t="s">
        <v>200</v>
      </c>
      <c r="B72" s="99" t="s">
        <v>683</v>
      </c>
      <c r="C72" s="99" t="s">
        <v>869</v>
      </c>
      <c r="D72" s="100"/>
      <c r="E72" s="99" t="str">
        <f>VLOOKUP(A72,'1. Table Profile'!A:D,4,FALSE)</f>
        <v>decimal(13, 3)</v>
      </c>
      <c r="F72" s="101"/>
      <c r="G72" s="103"/>
      <c r="H72" s="102" t="s">
        <v>749</v>
      </c>
      <c r="I72" s="103" t="s">
        <v>870</v>
      </c>
      <c r="J72" s="104"/>
    </row>
    <row r="73" spans="1:14" s="94" customFormat="1" ht="14.5" x14ac:dyDescent="0.35">
      <c r="A73" s="111" t="s">
        <v>205</v>
      </c>
      <c r="B73" s="99" t="s">
        <v>683</v>
      </c>
      <c r="C73" s="99" t="s">
        <v>871</v>
      </c>
      <c r="D73" s="100"/>
      <c r="E73" s="99" t="str">
        <f>VLOOKUP(A73,'1. Table Profile'!A:D,4,FALSE)</f>
        <v>varchar(3)</v>
      </c>
      <c r="F73" s="101"/>
      <c r="G73" s="103"/>
      <c r="H73" s="102" t="s">
        <v>689</v>
      </c>
      <c r="I73" s="103" t="s">
        <v>872</v>
      </c>
      <c r="J73" s="104"/>
    </row>
    <row r="74" spans="1:14" s="94" customFormat="1" ht="15" customHeight="1" x14ac:dyDescent="0.35">
      <c r="A74" s="98" t="s">
        <v>788</v>
      </c>
      <c r="B74" s="103" t="s">
        <v>698</v>
      </c>
      <c r="C74" s="99" t="s">
        <v>871</v>
      </c>
      <c r="D74" s="100"/>
      <c r="E74" s="99"/>
      <c r="F74" s="101"/>
      <c r="G74" s="103" t="s">
        <v>873</v>
      </c>
      <c r="H74" s="102" t="s">
        <v>749</v>
      </c>
      <c r="I74" s="113" t="s">
        <v>874</v>
      </c>
      <c r="J74" s="104"/>
    </row>
    <row r="75" spans="1:14" s="94" customFormat="1" ht="15" customHeight="1" x14ac:dyDescent="0.35">
      <c r="A75" s="111" t="s">
        <v>268</v>
      </c>
      <c r="B75" s="99" t="s">
        <v>683</v>
      </c>
      <c r="C75" s="99" t="s">
        <v>875</v>
      </c>
      <c r="D75" s="100"/>
      <c r="E75" s="99" t="str">
        <f>VLOOKUP(A75,'1. Table Profile'!A:D,4,FALSE)</f>
        <v>varchar(10)</v>
      </c>
      <c r="F75" s="101"/>
      <c r="G75" s="113"/>
      <c r="H75" s="102" t="s">
        <v>749</v>
      </c>
      <c r="I75" s="103" t="s">
        <v>876</v>
      </c>
      <c r="J75" s="104"/>
    </row>
    <row r="76" spans="1:14" s="94" customFormat="1" ht="15" customHeight="1" x14ac:dyDescent="0.35">
      <c r="A76" s="111" t="s">
        <v>271</v>
      </c>
      <c r="B76" s="99" t="s">
        <v>683</v>
      </c>
      <c r="C76" s="99" t="s">
        <v>877</v>
      </c>
      <c r="D76" s="100"/>
      <c r="E76" s="99" t="str">
        <f>VLOOKUP(A76,'1. Table Profile'!A:D,4,FALSE)</f>
        <v>numeric</v>
      </c>
      <c r="F76" s="101"/>
      <c r="G76" s="113"/>
      <c r="H76" s="102" t="s">
        <v>749</v>
      </c>
      <c r="I76" s="103" t="s">
        <v>878</v>
      </c>
      <c r="J76" s="104"/>
    </row>
    <row r="77" spans="1:14" s="94" customFormat="1" ht="15" customHeight="1" x14ac:dyDescent="0.35">
      <c r="A77" s="111" t="s">
        <v>401</v>
      </c>
      <c r="B77" s="99" t="s">
        <v>683</v>
      </c>
      <c r="C77" s="99" t="s">
        <v>879</v>
      </c>
      <c r="D77" s="100"/>
      <c r="E77" s="99" t="str">
        <f>VLOOKUP(A77,'1. Table Profile'!A:D,4,FALSE)</f>
        <v>numeric</v>
      </c>
      <c r="F77" s="101"/>
      <c r="G77" s="103"/>
      <c r="H77" s="102" t="s">
        <v>749</v>
      </c>
      <c r="I77" s="103" t="s">
        <v>880</v>
      </c>
      <c r="J77" s="104"/>
    </row>
    <row r="78" spans="1:14" s="94" customFormat="1" ht="15" customHeight="1" x14ac:dyDescent="0.35">
      <c r="A78" s="111" t="s">
        <v>403</v>
      </c>
      <c r="B78" s="99" t="s">
        <v>683</v>
      </c>
      <c r="C78" s="99" t="s">
        <v>881</v>
      </c>
      <c r="D78" s="100"/>
      <c r="E78" s="99" t="str">
        <f>VLOOKUP(A78,'1. Table Profile'!A:D,4,FALSE)</f>
        <v>varchar(10), not null</v>
      </c>
      <c r="F78" s="101"/>
      <c r="G78" s="103"/>
      <c r="H78" s="102" t="s">
        <v>749</v>
      </c>
      <c r="I78" s="103" t="s">
        <v>882</v>
      </c>
      <c r="J78" s="104"/>
    </row>
    <row r="79" spans="1:14" s="94" customFormat="1" ht="15" customHeight="1" x14ac:dyDescent="0.35">
      <c r="A79" s="111" t="s">
        <v>406</v>
      </c>
      <c r="B79" s="99" t="s">
        <v>683</v>
      </c>
      <c r="C79" s="99" t="s">
        <v>883</v>
      </c>
      <c r="D79" s="100"/>
      <c r="E79" s="99" t="str">
        <f>VLOOKUP(A79,'1. Table Profile'!A:D,4,FALSE)</f>
        <v>numeric</v>
      </c>
      <c r="F79" s="101"/>
      <c r="G79" s="103"/>
      <c r="H79" s="102" t="s">
        <v>749</v>
      </c>
      <c r="I79" s="103" t="s">
        <v>884</v>
      </c>
      <c r="J79" s="104"/>
    </row>
    <row r="80" spans="1:14" s="94" customFormat="1" ht="15" customHeight="1" x14ac:dyDescent="0.35">
      <c r="A80" s="111" t="s">
        <v>538</v>
      </c>
      <c r="B80" s="99" t="s">
        <v>683</v>
      </c>
      <c r="C80" s="99" t="s">
        <v>885</v>
      </c>
      <c r="D80" s="100"/>
      <c r="E80" s="99" t="str">
        <f>VLOOKUP(A80,'1. Table Profile'!A:D,4,FALSE)</f>
        <v>numeric</v>
      </c>
      <c r="F80" s="101"/>
      <c r="G80" s="103"/>
      <c r="H80" s="102" t="s">
        <v>749</v>
      </c>
      <c r="I80" s="103" t="s">
        <v>886</v>
      </c>
      <c r="J80" s="104"/>
    </row>
    <row r="81" spans="1:10" s="94" customFormat="1" ht="15" customHeight="1" x14ac:dyDescent="0.35">
      <c r="A81" s="111" t="s">
        <v>539</v>
      </c>
      <c r="B81" s="99" t="s">
        <v>683</v>
      </c>
      <c r="C81" s="99" t="s">
        <v>887</v>
      </c>
      <c r="D81" s="100"/>
      <c r="E81" s="99" t="str">
        <f>VLOOKUP(A81,'1. Table Profile'!A:D,4,FALSE)</f>
        <v>varchar(10)</v>
      </c>
      <c r="F81" s="101"/>
      <c r="G81" s="103"/>
      <c r="H81" s="102" t="s">
        <v>749</v>
      </c>
      <c r="I81" s="103" t="s">
        <v>888</v>
      </c>
      <c r="J81" s="104"/>
    </row>
    <row r="82" spans="1:10" s="94" customFormat="1" ht="15" customHeight="1" x14ac:dyDescent="0.35">
      <c r="A82" s="111" t="s">
        <v>542</v>
      </c>
      <c r="B82" s="99" t="s">
        <v>683</v>
      </c>
      <c r="C82" s="99" t="s">
        <v>889</v>
      </c>
      <c r="D82" s="100"/>
      <c r="E82" s="99" t="str">
        <f>VLOOKUP(A82,'1. Table Profile'!A:D,4,FALSE)</f>
        <v>numeric</v>
      </c>
      <c r="F82" s="101"/>
      <c r="G82" s="103"/>
      <c r="H82" s="102" t="s">
        <v>749</v>
      </c>
      <c r="I82" s="103" t="s">
        <v>890</v>
      </c>
      <c r="J82" s="104"/>
    </row>
    <row r="83" spans="1:10" s="94" customFormat="1" ht="15" customHeight="1" x14ac:dyDescent="0.35">
      <c r="A83" s="111" t="s">
        <v>274</v>
      </c>
      <c r="B83" s="99" t="s">
        <v>683</v>
      </c>
      <c r="C83" s="99" t="s">
        <v>891</v>
      </c>
      <c r="D83" s="100"/>
      <c r="E83" s="99" t="str">
        <f>VLOOKUP(A83,'1. Table Profile'!A:D,4,FALSE)</f>
        <v>varchar(1)</v>
      </c>
      <c r="F83" s="101"/>
      <c r="G83" s="103"/>
      <c r="H83" s="102" t="s">
        <v>749</v>
      </c>
      <c r="I83" s="103" t="s">
        <v>892</v>
      </c>
      <c r="J83" s="104" t="s">
        <v>893</v>
      </c>
    </row>
    <row r="84" spans="1:10" s="94" customFormat="1" ht="15" customHeight="1" x14ac:dyDescent="0.35">
      <c r="A84" s="111" t="s">
        <v>519</v>
      </c>
      <c r="B84" s="99" t="s">
        <v>683</v>
      </c>
      <c r="C84" s="99" t="s">
        <v>894</v>
      </c>
      <c r="D84" s="100"/>
      <c r="E84" s="99" t="str">
        <f>VLOOKUP(A84,'1. Table Profile'!A:D,4,FALSE)</f>
        <v>varchar(50)</v>
      </c>
      <c r="F84" s="101"/>
      <c r="G84" s="103"/>
      <c r="H84" s="102" t="s">
        <v>749</v>
      </c>
      <c r="I84" s="103" t="s">
        <v>895</v>
      </c>
      <c r="J84" s="104"/>
    </row>
    <row r="85" spans="1:10" s="94" customFormat="1" ht="15" customHeight="1" x14ac:dyDescent="0.35">
      <c r="A85" s="111" t="s">
        <v>624</v>
      </c>
      <c r="B85" s="99" t="s">
        <v>683</v>
      </c>
      <c r="C85" s="99" t="s">
        <v>896</v>
      </c>
      <c r="D85" s="100"/>
      <c r="E85" s="99" t="str">
        <f>VLOOKUP(A85,'1. Table Profile'!A:D,4,FALSE)</f>
        <v>varchar(12)</v>
      </c>
      <c r="F85" s="101"/>
      <c r="G85" s="103"/>
      <c r="H85" s="102" t="s">
        <v>749</v>
      </c>
      <c r="I85" s="103" t="s">
        <v>897</v>
      </c>
      <c r="J85" s="104"/>
    </row>
    <row r="86" spans="1:10" s="94" customFormat="1" ht="15" customHeight="1" x14ac:dyDescent="0.35">
      <c r="A86" s="111" t="s">
        <v>369</v>
      </c>
      <c r="B86" s="99" t="s">
        <v>683</v>
      </c>
      <c r="C86" s="99" t="s">
        <v>898</v>
      </c>
      <c r="D86" s="100"/>
      <c r="E86" s="99" t="str">
        <f>VLOOKUP(A86,'1. Table Profile'!A:D,4,FALSE)</f>
        <v>varchar(4)</v>
      </c>
      <c r="F86" s="101"/>
      <c r="G86" s="114"/>
      <c r="H86" s="102" t="s">
        <v>749</v>
      </c>
      <c r="I86" s="103" t="s">
        <v>899</v>
      </c>
      <c r="J86" s="104" t="s">
        <v>900</v>
      </c>
    </row>
    <row r="87" spans="1:10" s="94" customFormat="1" ht="15" customHeight="1" x14ac:dyDescent="0.35">
      <c r="A87" s="99" t="s">
        <v>371</v>
      </c>
      <c r="B87" s="99" t="s">
        <v>683</v>
      </c>
      <c r="C87" s="99" t="s">
        <v>901</v>
      </c>
      <c r="D87" s="100"/>
      <c r="E87" s="99" t="str">
        <f>VLOOKUP(A87,'1. Table Profile'!A:D,4,FALSE)</f>
        <v>varchar(10)</v>
      </c>
      <c r="F87" s="101"/>
      <c r="G87" s="115"/>
      <c r="H87" s="102" t="s">
        <v>689</v>
      </c>
      <c r="I87" s="103" t="s">
        <v>902</v>
      </c>
      <c r="J87" s="104"/>
    </row>
    <row r="88" spans="1:10" s="94" customFormat="1" ht="29" x14ac:dyDescent="0.35">
      <c r="A88" s="118" t="s">
        <v>903</v>
      </c>
      <c r="B88" s="119" t="s">
        <v>699</v>
      </c>
      <c r="C88" s="99" t="s">
        <v>901</v>
      </c>
      <c r="D88" s="100"/>
      <c r="E88" s="99"/>
      <c r="F88" s="101"/>
      <c r="G88" s="120" t="s">
        <v>904</v>
      </c>
      <c r="H88" s="102" t="s">
        <v>749</v>
      </c>
      <c r="I88" s="113" t="s">
        <v>903</v>
      </c>
      <c r="J88" s="121" t="s">
        <v>905</v>
      </c>
    </row>
    <row r="89" spans="1:10" s="94" customFormat="1" ht="15" customHeight="1" x14ac:dyDescent="0.35">
      <c r="A89" s="111" t="s">
        <v>494</v>
      </c>
      <c r="B89" s="99" t="s">
        <v>683</v>
      </c>
      <c r="C89" s="99" t="s">
        <v>906</v>
      </c>
      <c r="D89" s="100"/>
      <c r="E89" s="99" t="str">
        <f>VLOOKUP(A89,'1. Table Profile'!A:D,4,FALSE)</f>
        <v>varchar(16)</v>
      </c>
      <c r="F89" s="101"/>
      <c r="G89" s="103"/>
      <c r="H89" s="102" t="s">
        <v>749</v>
      </c>
      <c r="I89" s="103" t="s">
        <v>907</v>
      </c>
      <c r="J89" s="104"/>
    </row>
    <row r="90" spans="1:10" s="94" customFormat="1" ht="15" customHeight="1" x14ac:dyDescent="0.35">
      <c r="A90" s="111" t="s">
        <v>177</v>
      </c>
      <c r="B90" s="99" t="s">
        <v>683</v>
      </c>
      <c r="C90" s="99" t="s">
        <v>908</v>
      </c>
      <c r="D90" s="100"/>
      <c r="E90" s="99" t="str">
        <f>VLOOKUP(A90,'1. Table Profile'!A:D,4,FALSE)</f>
        <v>varchar(12)</v>
      </c>
      <c r="F90" s="101"/>
      <c r="H90" s="102" t="s">
        <v>689</v>
      </c>
      <c r="I90" s="103" t="s">
        <v>909</v>
      </c>
      <c r="J90" s="104"/>
    </row>
    <row r="91" spans="1:10" s="94" customFormat="1" ht="15" customHeight="1" x14ac:dyDescent="0.35">
      <c r="A91" s="108" t="s">
        <v>910</v>
      </c>
      <c r="B91" s="119" t="s">
        <v>700</v>
      </c>
      <c r="C91" s="99" t="s">
        <v>908</v>
      </c>
      <c r="D91" s="100"/>
      <c r="E91" s="99"/>
      <c r="F91" s="101"/>
      <c r="G91" s="122" t="s">
        <v>911</v>
      </c>
      <c r="H91" s="102" t="s">
        <v>749</v>
      </c>
      <c r="I91" s="108" t="s">
        <v>910</v>
      </c>
      <c r="J91" s="104"/>
    </row>
    <row r="92" spans="1:10" s="94" customFormat="1" ht="15" customHeight="1" x14ac:dyDescent="0.35">
      <c r="A92" s="111" t="s">
        <v>336</v>
      </c>
      <c r="B92" s="99" t="s">
        <v>683</v>
      </c>
      <c r="C92" s="99" t="s">
        <v>912</v>
      </c>
      <c r="D92" s="100"/>
      <c r="E92" s="99" t="str">
        <f>VLOOKUP(A92,'1. Table Profile'!A:D,4,FALSE)</f>
        <v>numeric</v>
      </c>
      <c r="F92" s="101"/>
      <c r="G92" s="103"/>
      <c r="H92" s="102" t="s">
        <v>749</v>
      </c>
      <c r="I92" s="103" t="s">
        <v>913</v>
      </c>
      <c r="J92" s="104"/>
    </row>
    <row r="93" spans="1:10" s="94" customFormat="1" ht="15" customHeight="1" x14ac:dyDescent="0.35">
      <c r="A93" s="111" t="s">
        <v>656</v>
      </c>
      <c r="B93" s="99" t="s">
        <v>683</v>
      </c>
      <c r="C93" s="99" t="s">
        <v>914</v>
      </c>
      <c r="D93" s="100"/>
      <c r="E93" s="99" t="str">
        <f>VLOOKUP(A93,'1. Table Profile'!A:D,4,FALSE)</f>
        <v>varchar(1)</v>
      </c>
      <c r="F93" s="101"/>
      <c r="G93" s="103"/>
      <c r="H93" s="102" t="s">
        <v>749</v>
      </c>
      <c r="I93" s="103" t="s">
        <v>915</v>
      </c>
      <c r="J93" s="104" t="s">
        <v>893</v>
      </c>
    </row>
    <row r="94" spans="1:10" s="94" customFormat="1" ht="15" customHeight="1" x14ac:dyDescent="0.35">
      <c r="A94" s="111" t="s">
        <v>218</v>
      </c>
      <c r="B94" s="99" t="s">
        <v>683</v>
      </c>
      <c r="C94" s="99" t="s">
        <v>916</v>
      </c>
      <c r="D94" s="100"/>
      <c r="E94" s="99" t="str">
        <f>VLOOKUP(A94,'1. Table Profile'!A:D,4,FALSE)</f>
        <v>varchar(4)</v>
      </c>
      <c r="F94" s="101"/>
      <c r="G94" s="103"/>
      <c r="H94" s="102" t="s">
        <v>749</v>
      </c>
      <c r="I94" s="103" t="s">
        <v>917</v>
      </c>
      <c r="J94" s="104" t="s">
        <v>918</v>
      </c>
    </row>
    <row r="95" spans="1:10" s="94" customFormat="1" ht="15" customHeight="1" x14ac:dyDescent="0.35">
      <c r="A95" s="111" t="s">
        <v>506</v>
      </c>
      <c r="B95" s="99" t="s">
        <v>683</v>
      </c>
      <c r="C95" s="99" t="s">
        <v>919</v>
      </c>
      <c r="D95" s="100"/>
      <c r="E95" s="99" t="str">
        <f>VLOOKUP(A95,'1. Table Profile'!A:D,4,FALSE)</f>
        <v>numeric</v>
      </c>
      <c r="F95" s="101"/>
      <c r="G95" s="103"/>
      <c r="H95" s="102" t="s">
        <v>749</v>
      </c>
      <c r="I95" s="103" t="s">
        <v>920</v>
      </c>
      <c r="J95" s="104"/>
    </row>
    <row r="96" spans="1:10" s="94" customFormat="1" ht="15" customHeight="1" x14ac:dyDescent="0.35">
      <c r="A96" s="111" t="s">
        <v>509</v>
      </c>
      <c r="B96" s="99" t="s">
        <v>683</v>
      </c>
      <c r="C96" s="99" t="s">
        <v>921</v>
      </c>
      <c r="D96" s="100"/>
      <c r="E96" s="99" t="str">
        <f>VLOOKUP(A96,'1. Table Profile'!A:D,4,FALSE)</f>
        <v>numeric</v>
      </c>
      <c r="F96" s="101"/>
      <c r="G96" s="103"/>
      <c r="H96" s="102" t="s">
        <v>749</v>
      </c>
      <c r="I96" s="103" t="s">
        <v>922</v>
      </c>
      <c r="J96" s="104"/>
    </row>
    <row r="97" spans="1:10" s="94" customFormat="1" ht="45" customHeight="1" x14ac:dyDescent="0.35">
      <c r="A97" s="104" t="s">
        <v>388</v>
      </c>
      <c r="B97" s="104" t="s">
        <v>683</v>
      </c>
      <c r="C97" s="104" t="s">
        <v>923</v>
      </c>
      <c r="D97" s="104"/>
      <c r="E97" s="99" t="str">
        <f>VLOOKUP(A97,'1. Table Profile'!A:D,4,FALSE)</f>
        <v>varchar(1)</v>
      </c>
      <c r="F97" s="104"/>
      <c r="G97" s="104"/>
      <c r="H97" s="104" t="s">
        <v>749</v>
      </c>
      <c r="I97" s="104" t="s">
        <v>924</v>
      </c>
      <c r="J97" s="116" t="s">
        <v>925</v>
      </c>
    </row>
    <row r="98" spans="1:10" s="94" customFormat="1" ht="45" customHeight="1" x14ac:dyDescent="0.35">
      <c r="A98" s="104" t="s">
        <v>582</v>
      </c>
      <c r="B98" s="104" t="s">
        <v>683</v>
      </c>
      <c r="C98" s="99" t="s">
        <v>926</v>
      </c>
      <c r="D98" s="104"/>
      <c r="E98" s="99" t="str">
        <f>VLOOKUP(A98,'1. Table Profile'!A:D,4,FALSE)</f>
        <v>varchar(18)</v>
      </c>
      <c r="F98" s="104"/>
      <c r="G98" s="104"/>
      <c r="H98" s="104" t="s">
        <v>689</v>
      </c>
      <c r="I98" s="103" t="s">
        <v>927</v>
      </c>
      <c r="J98" s="116"/>
    </row>
    <row r="99" spans="1:10" s="94" customFormat="1" ht="15" customHeight="1" x14ac:dyDescent="0.35">
      <c r="A99" s="98" t="s">
        <v>928</v>
      </c>
      <c r="B99" s="99" t="s">
        <v>685</v>
      </c>
      <c r="C99" s="99" t="s">
        <v>926</v>
      </c>
      <c r="D99" s="100"/>
      <c r="E99" s="99"/>
      <c r="F99" s="101"/>
      <c r="G99" s="103" t="s">
        <v>929</v>
      </c>
      <c r="H99" s="102" t="s">
        <v>749</v>
      </c>
      <c r="I99" s="113" t="s">
        <v>930</v>
      </c>
      <c r="J99" s="104"/>
    </row>
    <row r="100" spans="1:10" s="94" customFormat="1" ht="15" customHeight="1" x14ac:dyDescent="0.35">
      <c r="A100" s="111" t="s">
        <v>576</v>
      </c>
      <c r="B100" s="104" t="s">
        <v>683</v>
      </c>
      <c r="C100" s="99" t="s">
        <v>931</v>
      </c>
      <c r="D100" s="100"/>
      <c r="E100" s="99" t="str">
        <f>VLOOKUP(A100,'1. Table Profile'!A:D,4,FALSE)</f>
        <v>varchar(4)</v>
      </c>
      <c r="F100" s="101"/>
      <c r="G100" s="103"/>
      <c r="H100" s="102" t="s">
        <v>689</v>
      </c>
      <c r="I100" s="103" t="s">
        <v>932</v>
      </c>
      <c r="J100" s="104"/>
    </row>
    <row r="101" spans="1:10" s="94" customFormat="1" ht="29" x14ac:dyDescent="0.35">
      <c r="A101" s="98" t="s">
        <v>766</v>
      </c>
      <c r="B101" s="99" t="s">
        <v>695</v>
      </c>
      <c r="C101" s="99" t="s">
        <v>931</v>
      </c>
      <c r="D101" s="100"/>
      <c r="E101" s="99"/>
      <c r="F101" s="101"/>
      <c r="G101" s="109" t="s">
        <v>933</v>
      </c>
      <c r="H101" s="102" t="s">
        <v>749</v>
      </c>
      <c r="I101" s="113" t="s">
        <v>934</v>
      </c>
      <c r="J101" s="104"/>
    </row>
    <row r="102" spans="1:10" s="94" customFormat="1" ht="15" customHeight="1" x14ac:dyDescent="0.35">
      <c r="A102" s="111" t="s">
        <v>573</v>
      </c>
      <c r="B102" s="99" t="s">
        <v>683</v>
      </c>
      <c r="C102" s="99" t="s">
        <v>935</v>
      </c>
      <c r="D102" s="100"/>
      <c r="E102" s="99" t="str">
        <f>VLOOKUP(A102,'1. Table Profile'!A:D,4,FALSE)</f>
        <v>varchar(10)</v>
      </c>
      <c r="F102" s="101"/>
      <c r="G102" s="104"/>
      <c r="H102" s="102" t="s">
        <v>749</v>
      </c>
      <c r="I102" s="103" t="s">
        <v>936</v>
      </c>
      <c r="J102" s="104"/>
    </row>
    <row r="103" spans="1:10" s="94" customFormat="1" ht="15" customHeight="1" x14ac:dyDescent="0.35">
      <c r="A103" s="104" t="s">
        <v>569</v>
      </c>
      <c r="B103" s="104" t="s">
        <v>683</v>
      </c>
      <c r="C103" s="104" t="s">
        <v>937</v>
      </c>
      <c r="D103" s="104"/>
      <c r="E103" s="104" t="str">
        <f>VLOOKUP(A103,'1. Table Profile'!A:D,4,FALSE)</f>
        <v>varchar(10)</v>
      </c>
      <c r="F103" s="104"/>
      <c r="G103" s="104"/>
      <c r="H103" s="104" t="s">
        <v>749</v>
      </c>
      <c r="I103" s="104" t="s">
        <v>938</v>
      </c>
      <c r="J103" s="104"/>
    </row>
    <row r="104" spans="1:10" s="94" customFormat="1" ht="159.5" x14ac:dyDescent="0.35">
      <c r="A104" s="104" t="s">
        <v>380</v>
      </c>
      <c r="B104" s="104" t="s">
        <v>683</v>
      </c>
      <c r="C104" s="104" t="s">
        <v>939</v>
      </c>
      <c r="D104" s="104"/>
      <c r="E104" s="99" t="str">
        <f>VLOOKUP(A104,'1. Table Profile'!A:D,4,FALSE)</f>
        <v>varchar(1)</v>
      </c>
      <c r="F104" s="104"/>
      <c r="G104" s="104"/>
      <c r="H104" s="104" t="s">
        <v>749</v>
      </c>
      <c r="I104" s="104" t="s">
        <v>940</v>
      </c>
      <c r="J104" s="116" t="s">
        <v>941</v>
      </c>
    </row>
    <row r="105" spans="1:10" s="94" customFormat="1" ht="14.5" x14ac:dyDescent="0.35">
      <c r="A105" s="104" t="s">
        <v>391</v>
      </c>
      <c r="B105" s="104" t="s">
        <v>683</v>
      </c>
      <c r="C105" s="104" t="s">
        <v>942</v>
      </c>
      <c r="D105" s="111"/>
      <c r="E105" s="99" t="str">
        <f>VLOOKUP(A105,'1. Table Profile'!A:D,4,FALSE)</f>
        <v>varchar(1)</v>
      </c>
      <c r="F105" s="111"/>
      <c r="G105" s="111"/>
      <c r="H105" s="102" t="s">
        <v>749</v>
      </c>
      <c r="I105" s="103" t="s">
        <v>943</v>
      </c>
      <c r="J105" s="116"/>
    </row>
    <row r="106" spans="1:10" s="94" customFormat="1" ht="72.5" x14ac:dyDescent="0.35">
      <c r="A106" s="104" t="s">
        <v>395</v>
      </c>
      <c r="B106" s="104" t="s">
        <v>683</v>
      </c>
      <c r="C106" s="104" t="s">
        <v>944</v>
      </c>
      <c r="D106" s="104"/>
      <c r="E106" s="99" t="str">
        <f>VLOOKUP(A106,'1. Table Profile'!A:D,4,FALSE)</f>
        <v>varchar(1)</v>
      </c>
      <c r="F106" s="104"/>
      <c r="G106" s="104"/>
      <c r="H106" s="104" t="s">
        <v>749</v>
      </c>
      <c r="I106" s="104" t="s">
        <v>945</v>
      </c>
      <c r="J106" s="116" t="s">
        <v>946</v>
      </c>
    </row>
    <row r="107" spans="1:10" s="94" customFormat="1" ht="14.5" x14ac:dyDescent="0.35">
      <c r="A107" s="104" t="s">
        <v>409</v>
      </c>
      <c r="B107" s="104" t="s">
        <v>683</v>
      </c>
      <c r="C107" s="99" t="s">
        <v>947</v>
      </c>
      <c r="D107" s="104"/>
      <c r="E107" s="99" t="str">
        <f>VLOOKUP(A107,'1. Table Profile'!A:D,4,FALSE)</f>
        <v>varchar(3)</v>
      </c>
      <c r="F107" s="104"/>
      <c r="G107" s="104"/>
      <c r="H107" s="104" t="s">
        <v>689</v>
      </c>
      <c r="I107" s="103" t="s">
        <v>948</v>
      </c>
      <c r="J107" s="116"/>
    </row>
    <row r="108" spans="1:10" s="94" customFormat="1" ht="15" customHeight="1" x14ac:dyDescent="0.35">
      <c r="A108" s="118" t="s">
        <v>949</v>
      </c>
      <c r="B108" s="119" t="s">
        <v>701</v>
      </c>
      <c r="C108" s="99" t="s">
        <v>947</v>
      </c>
      <c r="D108" s="100"/>
      <c r="E108" s="99"/>
      <c r="F108" s="101"/>
      <c r="G108" s="119" t="s">
        <v>950</v>
      </c>
      <c r="H108" s="102" t="s">
        <v>749</v>
      </c>
      <c r="I108" s="118" t="s">
        <v>949</v>
      </c>
      <c r="J108" s="104"/>
    </row>
    <row r="109" spans="1:10" s="94" customFormat="1" ht="15" customHeight="1" x14ac:dyDescent="0.35">
      <c r="A109" s="123" t="s">
        <v>418</v>
      </c>
      <c r="B109" s="104" t="s">
        <v>683</v>
      </c>
      <c r="C109" s="99" t="s">
        <v>951</v>
      </c>
      <c r="D109" s="100"/>
      <c r="E109" s="99" t="str">
        <f>VLOOKUP(A109,'1. Table Profile'!A:D,4,FALSE)</f>
        <v>varchar(3)</v>
      </c>
      <c r="F109" s="101"/>
      <c r="H109" s="102" t="s">
        <v>689</v>
      </c>
      <c r="I109" s="103" t="s">
        <v>952</v>
      </c>
      <c r="J109" s="104"/>
    </row>
    <row r="110" spans="1:10" s="94" customFormat="1" ht="29" x14ac:dyDescent="0.35">
      <c r="A110" s="113" t="s">
        <v>953</v>
      </c>
      <c r="B110" s="119" t="s">
        <v>702</v>
      </c>
      <c r="C110" s="99" t="s">
        <v>951</v>
      </c>
      <c r="D110" s="100"/>
      <c r="E110" s="99"/>
      <c r="F110" s="101"/>
      <c r="G110" s="109" t="s">
        <v>954</v>
      </c>
      <c r="H110" s="102" t="s">
        <v>749</v>
      </c>
      <c r="I110" s="113" t="s">
        <v>953</v>
      </c>
      <c r="J110" s="104"/>
    </row>
    <row r="111" spans="1:10" s="94" customFormat="1" ht="14.5" x14ac:dyDescent="0.35">
      <c r="A111" s="124" t="s">
        <v>415</v>
      </c>
      <c r="B111" s="104" t="s">
        <v>683</v>
      </c>
      <c r="C111" s="99" t="s">
        <v>955</v>
      </c>
      <c r="D111" s="100"/>
      <c r="E111" s="99" t="str">
        <f>VLOOKUP(A111,'1. Table Profile'!A:D,4,FALSE)</f>
        <v>varchar(10)</v>
      </c>
      <c r="F111" s="101"/>
      <c r="G111" s="109"/>
      <c r="H111" s="102" t="s">
        <v>689</v>
      </c>
      <c r="I111" s="103" t="s">
        <v>956</v>
      </c>
      <c r="J111" s="104"/>
    </row>
    <row r="112" spans="1:10" s="94" customFormat="1" ht="43.5" x14ac:dyDescent="0.35">
      <c r="A112" s="90" t="s">
        <v>957</v>
      </c>
      <c r="B112" s="119" t="s">
        <v>703</v>
      </c>
      <c r="C112" s="99" t="s">
        <v>955</v>
      </c>
      <c r="D112" s="100"/>
      <c r="E112" s="99"/>
      <c r="F112" s="101"/>
      <c r="G112" s="109" t="s">
        <v>958</v>
      </c>
      <c r="H112" s="102" t="s">
        <v>749</v>
      </c>
      <c r="I112" s="113" t="s">
        <v>957</v>
      </c>
      <c r="J112" s="104"/>
    </row>
    <row r="113" spans="1:10" ht="15" customHeight="1" x14ac:dyDescent="0.35">
      <c r="A113" s="83" t="s">
        <v>236</v>
      </c>
      <c r="B113" s="84" t="s">
        <v>683</v>
      </c>
      <c r="C113" s="84" t="s">
        <v>959</v>
      </c>
      <c r="D113" s="85"/>
      <c r="E113" s="84" t="str">
        <f>VLOOKUP(A113,'1. Table Profile'!A:D,4,FALSE)</f>
        <v>numeric</v>
      </c>
      <c r="F113" s="86"/>
      <c r="G113" s="71"/>
      <c r="H113" s="79" t="s">
        <v>689</v>
      </c>
      <c r="I113" s="84" t="s">
        <v>960</v>
      </c>
      <c r="J113" s="87"/>
    </row>
    <row r="114" spans="1:10" s="62" customFormat="1" ht="31.5" customHeight="1" x14ac:dyDescent="0.35">
      <c r="A114" s="88" t="s">
        <v>961</v>
      </c>
      <c r="B114" s="84" t="s">
        <v>962</v>
      </c>
      <c r="C114" s="67" t="s">
        <v>959</v>
      </c>
      <c r="D114" s="67"/>
      <c r="E114" s="67"/>
      <c r="F114" s="67"/>
      <c r="G114" s="69" t="s">
        <v>963</v>
      </c>
      <c r="H114" s="67" t="s">
        <v>749</v>
      </c>
      <c r="I114" s="134" t="s">
        <v>961</v>
      </c>
      <c r="J114" s="67"/>
    </row>
    <row r="115" spans="1:10" s="94" customFormat="1" ht="15" customHeight="1" x14ac:dyDescent="0.35">
      <c r="A115" s="111" t="s">
        <v>553</v>
      </c>
      <c r="B115" s="99" t="s">
        <v>683</v>
      </c>
      <c r="C115" s="99" t="s">
        <v>964</v>
      </c>
      <c r="D115" s="100"/>
      <c r="E115" s="99" t="str">
        <f>VLOOKUP(A115,'1. Table Profile'!A:D,4,FALSE)</f>
        <v>numeric</v>
      </c>
      <c r="F115" s="101"/>
      <c r="G115" s="125"/>
      <c r="H115" s="102" t="s">
        <v>749</v>
      </c>
      <c r="I115" s="103" t="s">
        <v>965</v>
      </c>
      <c r="J115" s="104"/>
    </row>
    <row r="116" spans="1:10" s="94" customFormat="1" ht="15" customHeight="1" x14ac:dyDescent="0.35">
      <c r="A116" s="111" t="s">
        <v>556</v>
      </c>
      <c r="B116" s="99" t="s">
        <v>683</v>
      </c>
      <c r="C116" s="99" t="s">
        <v>966</v>
      </c>
      <c r="D116" s="100"/>
      <c r="E116" s="99" t="str">
        <f>VLOOKUP(A116,'1. Table Profile'!A:D,4,FALSE)</f>
        <v>numeric</v>
      </c>
      <c r="F116" s="101"/>
      <c r="G116" s="103"/>
      <c r="H116" s="102" t="s">
        <v>749</v>
      </c>
      <c r="I116" s="103" t="s">
        <v>967</v>
      </c>
      <c r="J116" s="104"/>
    </row>
    <row r="117" spans="1:10" s="94" customFormat="1" ht="15" customHeight="1" x14ac:dyDescent="0.35">
      <c r="A117" s="111" t="s">
        <v>647</v>
      </c>
      <c r="B117" s="99" t="s">
        <v>683</v>
      </c>
      <c r="C117" s="99" t="s">
        <v>968</v>
      </c>
      <c r="D117" s="100"/>
      <c r="E117" s="99" t="str">
        <f>VLOOKUP(A117,'1. Table Profile'!A:D,4,FALSE)</f>
        <v>varchar(1)</v>
      </c>
      <c r="F117" s="101"/>
      <c r="G117" s="103"/>
      <c r="H117" s="102" t="s">
        <v>749</v>
      </c>
      <c r="I117" s="103" t="s">
        <v>969</v>
      </c>
      <c r="J117" s="104" t="s">
        <v>893</v>
      </c>
    </row>
    <row r="118" spans="1:10" s="94" customFormat="1" ht="15" customHeight="1" x14ac:dyDescent="0.35">
      <c r="A118" s="111" t="s">
        <v>614</v>
      </c>
      <c r="B118" s="99" t="s">
        <v>683</v>
      </c>
      <c r="C118" s="99" t="s">
        <v>970</v>
      </c>
      <c r="D118" s="100"/>
      <c r="E118" s="99" t="str">
        <f>VLOOKUP(A118,'1. Table Profile'!A:D,4,FALSE)</f>
        <v>varchar(1)</v>
      </c>
      <c r="F118" s="101"/>
      <c r="G118" s="103"/>
      <c r="H118" s="102" t="s">
        <v>749</v>
      </c>
      <c r="I118" s="103" t="s">
        <v>971</v>
      </c>
      <c r="J118" s="104" t="s">
        <v>893</v>
      </c>
    </row>
    <row r="119" spans="1:10" s="94" customFormat="1" ht="15" customHeight="1" x14ac:dyDescent="0.35">
      <c r="A119" s="111" t="s">
        <v>465</v>
      </c>
      <c r="B119" s="99" t="s">
        <v>683</v>
      </c>
      <c r="C119" s="99" t="s">
        <v>972</v>
      </c>
      <c r="D119" s="100"/>
      <c r="E119" s="99" t="str">
        <f>VLOOKUP(A119,'1. Table Profile'!A:D,4,FALSE)</f>
        <v>varchar(1)</v>
      </c>
      <c r="F119" s="101"/>
      <c r="G119" s="103"/>
      <c r="H119" s="102" t="s">
        <v>749</v>
      </c>
      <c r="I119" s="103" t="s">
        <v>973</v>
      </c>
      <c r="J119" s="104" t="s">
        <v>893</v>
      </c>
    </row>
    <row r="120" spans="1:10" s="94" customFormat="1" ht="15" customHeight="1" x14ac:dyDescent="0.35">
      <c r="A120" s="111" t="s">
        <v>265</v>
      </c>
      <c r="B120" s="99" t="s">
        <v>683</v>
      </c>
      <c r="C120" s="99" t="s">
        <v>974</v>
      </c>
      <c r="D120" s="100"/>
      <c r="E120" s="99" t="str">
        <f>VLOOKUP(A120,'1. Table Profile'!A:D,4,FALSE)</f>
        <v>varchar(1)</v>
      </c>
      <c r="F120" s="101"/>
      <c r="G120" s="103"/>
      <c r="H120" s="102" t="s">
        <v>749</v>
      </c>
      <c r="I120" s="103" t="s">
        <v>975</v>
      </c>
      <c r="J120" s="104" t="s">
        <v>893</v>
      </c>
    </row>
    <row r="121" spans="1:10" s="94" customFormat="1" ht="15" customHeight="1" x14ac:dyDescent="0.35">
      <c r="A121" s="111" t="s">
        <v>622</v>
      </c>
      <c r="B121" s="99" t="s">
        <v>683</v>
      </c>
      <c r="C121" s="99" t="s">
        <v>976</v>
      </c>
      <c r="D121" s="100"/>
      <c r="E121" s="99" t="str">
        <f>VLOOKUP(A121,'1. Table Profile'!A:D,4,FALSE)</f>
        <v>numeric</v>
      </c>
      <c r="F121" s="101"/>
      <c r="G121" s="103"/>
      <c r="H121" s="102" t="s">
        <v>749</v>
      </c>
      <c r="I121" s="103" t="s">
        <v>977</v>
      </c>
      <c r="J121" s="104"/>
    </row>
    <row r="122" spans="1:10" ht="15" customHeight="1" x14ac:dyDescent="0.35">
      <c r="A122" s="72" t="s">
        <v>342</v>
      </c>
      <c r="B122" s="68" t="s">
        <v>683</v>
      </c>
      <c r="C122" s="68" t="s">
        <v>978</v>
      </c>
      <c r="D122" s="131"/>
      <c r="E122" s="68" t="str">
        <f>VLOOKUP(A122,'1. Table Profile'!A:D,4,FALSE)</f>
        <v>numeric</v>
      </c>
      <c r="F122" s="132"/>
      <c r="G122" s="71"/>
      <c r="H122" s="76" t="s">
        <v>689</v>
      </c>
      <c r="I122" s="67" t="s">
        <v>979</v>
      </c>
      <c r="J122" s="70"/>
    </row>
    <row r="123" spans="1:10" ht="29" x14ac:dyDescent="0.35">
      <c r="A123" s="133" t="s">
        <v>980</v>
      </c>
      <c r="B123" s="72" t="s">
        <v>704</v>
      </c>
      <c r="C123" s="68" t="s">
        <v>978</v>
      </c>
      <c r="D123" s="131"/>
      <c r="E123" s="68"/>
      <c r="F123" s="132"/>
      <c r="G123" s="147" t="s">
        <v>981</v>
      </c>
      <c r="H123" s="76" t="s">
        <v>749</v>
      </c>
      <c r="I123" s="134" t="s">
        <v>980</v>
      </c>
      <c r="J123" s="70"/>
    </row>
    <row r="124" spans="1:10" s="94" customFormat="1" ht="15" customHeight="1" x14ac:dyDescent="0.35">
      <c r="A124" s="103" t="s">
        <v>491</v>
      </c>
      <c r="B124" s="99" t="s">
        <v>683</v>
      </c>
      <c r="C124" s="109" t="s">
        <v>982</v>
      </c>
      <c r="D124" s="100"/>
      <c r="E124" s="99" t="str">
        <f>VLOOKUP(A124,'1. Table Profile'!A:D,4,FALSE)</f>
        <v>varchar(10)</v>
      </c>
      <c r="F124" s="101"/>
      <c r="G124" s="127"/>
      <c r="H124" s="102" t="s">
        <v>689</v>
      </c>
      <c r="I124" s="103" t="s">
        <v>983</v>
      </c>
      <c r="J124" s="104"/>
    </row>
    <row r="125" spans="1:10" s="103" customFormat="1" ht="14.5" x14ac:dyDescent="0.35">
      <c r="A125" s="97" t="s">
        <v>984</v>
      </c>
      <c r="B125" s="103" t="s">
        <v>985</v>
      </c>
      <c r="C125" s="109" t="s">
        <v>982</v>
      </c>
      <c r="G125" s="109"/>
      <c r="H125" s="103" t="s">
        <v>749</v>
      </c>
      <c r="I125" s="126" t="s">
        <v>984</v>
      </c>
    </row>
    <row r="126" spans="1:10" s="94" customFormat="1" ht="15" customHeight="1" x14ac:dyDescent="0.35">
      <c r="A126" s="103" t="s">
        <v>182</v>
      </c>
      <c r="B126" s="99" t="s">
        <v>683</v>
      </c>
      <c r="C126" s="109" t="s">
        <v>986</v>
      </c>
      <c r="D126" s="100"/>
      <c r="E126" s="99" t="str">
        <f>VLOOKUP(A126,'1. Table Profile'!A:D,4,FALSE)</f>
        <v>numeric</v>
      </c>
      <c r="F126" s="101"/>
      <c r="G126" s="103"/>
      <c r="H126" s="102" t="s">
        <v>749</v>
      </c>
      <c r="I126" s="103" t="s">
        <v>987</v>
      </c>
      <c r="J126" s="104"/>
    </row>
    <row r="127" spans="1:10" s="94" customFormat="1" ht="15" customHeight="1" x14ac:dyDescent="0.35">
      <c r="A127" s="128" t="s">
        <v>512</v>
      </c>
      <c r="B127" s="99" t="s">
        <v>683</v>
      </c>
      <c r="C127" s="109" t="s">
        <v>988</v>
      </c>
      <c r="D127" s="100"/>
      <c r="E127" s="99" t="str">
        <f>VLOOKUP(A127,'1. Table Profile'!A:D,4,FALSE)</f>
        <v>varchar(10)</v>
      </c>
      <c r="F127" s="101"/>
      <c r="G127" s="104"/>
      <c r="H127" s="102" t="s">
        <v>689</v>
      </c>
      <c r="I127" s="103" t="s">
        <v>989</v>
      </c>
      <c r="J127" s="104"/>
    </row>
    <row r="128" spans="1:10" s="94" customFormat="1" ht="15" customHeight="1" x14ac:dyDescent="0.35">
      <c r="A128" s="129" t="s">
        <v>990</v>
      </c>
      <c r="B128" s="119" t="s">
        <v>991</v>
      </c>
      <c r="C128" s="109" t="s">
        <v>988</v>
      </c>
      <c r="D128" s="100"/>
      <c r="E128" s="99"/>
      <c r="F128" s="101"/>
      <c r="G128" s="130" t="s">
        <v>992</v>
      </c>
      <c r="H128" s="102" t="s">
        <v>749</v>
      </c>
      <c r="I128" s="113" t="s">
        <v>990</v>
      </c>
      <c r="J128" s="104"/>
    </row>
    <row r="129" spans="1:10" s="94" customFormat="1" ht="15" customHeight="1" x14ac:dyDescent="0.35">
      <c r="A129" s="103" t="s">
        <v>209</v>
      </c>
      <c r="B129" s="99" t="s">
        <v>683</v>
      </c>
      <c r="C129" s="109" t="s">
        <v>993</v>
      </c>
      <c r="D129" s="100"/>
      <c r="E129" s="99" t="str">
        <f>VLOOKUP(A129,'1. Table Profile'!A:D,4,FALSE)</f>
        <v>varchar(3)</v>
      </c>
      <c r="F129" s="101"/>
      <c r="G129" s="103"/>
      <c r="H129" s="102" t="s">
        <v>749</v>
      </c>
      <c r="I129" s="103" t="s">
        <v>994</v>
      </c>
      <c r="J129" s="104"/>
    </row>
    <row r="130" spans="1:10" s="94" customFormat="1" ht="15" customHeight="1" x14ac:dyDescent="0.35">
      <c r="A130" s="103" t="s">
        <v>280</v>
      </c>
      <c r="B130" s="99" t="s">
        <v>683</v>
      </c>
      <c r="C130" s="109" t="s">
        <v>995</v>
      </c>
      <c r="D130" s="100"/>
      <c r="E130" s="99" t="str">
        <f>VLOOKUP(A130,'1. Table Profile'!A:D,4,FALSE)</f>
        <v>varchar(10)</v>
      </c>
      <c r="F130" s="101"/>
      <c r="G130" s="103"/>
      <c r="H130" s="102" t="s">
        <v>749</v>
      </c>
      <c r="I130" s="103" t="s">
        <v>996</v>
      </c>
      <c r="J130" s="104"/>
    </row>
    <row r="131" spans="1:10" s="94" customFormat="1" ht="15" customHeight="1" x14ac:dyDescent="0.35">
      <c r="A131" s="103" t="s">
        <v>602</v>
      </c>
      <c r="B131" s="99" t="s">
        <v>683</v>
      </c>
      <c r="C131" s="109" t="s">
        <v>997</v>
      </c>
      <c r="D131" s="100"/>
      <c r="E131" s="99" t="str">
        <f>VLOOKUP(A131,'1. Table Profile'!A:D,4,FALSE)</f>
        <v>date</v>
      </c>
      <c r="F131" s="101"/>
      <c r="G131" s="103"/>
      <c r="H131" s="102" t="s">
        <v>749</v>
      </c>
      <c r="I131" s="103" t="s">
        <v>998</v>
      </c>
      <c r="J131" s="104"/>
    </row>
    <row r="132" spans="1:10" s="94" customFormat="1" ht="15" customHeight="1" x14ac:dyDescent="0.35">
      <c r="A132" s="103" t="s">
        <v>488</v>
      </c>
      <c r="B132" s="99" t="s">
        <v>683</v>
      </c>
      <c r="C132" s="109" t="s">
        <v>999</v>
      </c>
      <c r="D132" s="100"/>
      <c r="E132" s="99" t="str">
        <f>VLOOKUP(A132,'1. Table Profile'!A:D,4,FALSE)</f>
        <v>varchar(10)</v>
      </c>
      <c r="F132" s="101"/>
      <c r="G132" s="103"/>
      <c r="H132" s="102" t="s">
        <v>749</v>
      </c>
      <c r="I132" s="103" t="s">
        <v>1000</v>
      </c>
      <c r="J132" s="104"/>
    </row>
    <row r="133" spans="1:10" s="94" customFormat="1" ht="15" customHeight="1" x14ac:dyDescent="0.35">
      <c r="A133" s="103" t="s">
        <v>444</v>
      </c>
      <c r="B133" s="99" t="s">
        <v>683</v>
      </c>
      <c r="C133" s="109" t="s">
        <v>1001</v>
      </c>
      <c r="D133" s="100"/>
      <c r="E133" s="99" t="str">
        <f>VLOOKUP(A133,'1. Table Profile'!A:D,4,FALSE)</f>
        <v>varchar(18)</v>
      </c>
      <c r="F133" s="101"/>
      <c r="G133" s="103"/>
      <c r="H133" s="102" t="s">
        <v>749</v>
      </c>
      <c r="I133" s="103" t="s">
        <v>1002</v>
      </c>
      <c r="J133" s="104"/>
    </row>
    <row r="134" spans="1:10" s="94" customFormat="1" ht="15" customHeight="1" x14ac:dyDescent="0.35">
      <c r="A134" s="103" t="s">
        <v>579</v>
      </c>
      <c r="B134" s="99" t="s">
        <v>683</v>
      </c>
      <c r="C134" s="109" t="s">
        <v>1003</v>
      </c>
      <c r="D134" s="100"/>
      <c r="E134" s="99" t="str">
        <f>VLOOKUP(A134,'1. Table Profile'!A:D,4,FALSE)</f>
        <v>varchar(18)</v>
      </c>
      <c r="F134" s="101"/>
      <c r="G134" s="103"/>
      <c r="H134" s="102" t="s">
        <v>749</v>
      </c>
      <c r="I134" s="103" t="s">
        <v>1004</v>
      </c>
      <c r="J134" s="104"/>
    </row>
    <row r="135" spans="1:10" s="94" customFormat="1" ht="15" customHeight="1" x14ac:dyDescent="0.35">
      <c r="A135" s="103" t="s">
        <v>222</v>
      </c>
      <c r="B135" s="99" t="s">
        <v>683</v>
      </c>
      <c r="C135" s="109" t="s">
        <v>1005</v>
      </c>
      <c r="D135" s="100"/>
      <c r="E135" s="99" t="str">
        <f>VLOOKUP(A135,'1. Table Profile'!A:D,4,FALSE)</f>
        <v>varchar(4)</v>
      </c>
      <c r="F135" s="101"/>
      <c r="G135" s="103"/>
      <c r="H135" s="102" t="s">
        <v>689</v>
      </c>
      <c r="I135" s="103" t="s">
        <v>1006</v>
      </c>
      <c r="J135" s="104"/>
    </row>
    <row r="136" spans="1:10" s="155" customFormat="1" ht="29" x14ac:dyDescent="0.35">
      <c r="A136" s="148" t="s">
        <v>843</v>
      </c>
      <c r="B136" s="149" t="s">
        <v>844</v>
      </c>
      <c r="C136" s="150" t="s">
        <v>1005</v>
      </c>
      <c r="D136" s="151"/>
      <c r="E136" s="149"/>
      <c r="F136" s="152"/>
      <c r="G136" s="148" t="s">
        <v>1007</v>
      </c>
      <c r="H136" s="153" t="s">
        <v>749</v>
      </c>
      <c r="I136" s="148"/>
      <c r="J136" s="154"/>
    </row>
    <row r="137" spans="1:10" s="94" customFormat="1" ht="15" customHeight="1" x14ac:dyDescent="0.35">
      <c r="A137" s="103" t="s">
        <v>226</v>
      </c>
      <c r="B137" s="99" t="s">
        <v>683</v>
      </c>
      <c r="C137" s="109" t="s">
        <v>1008</v>
      </c>
      <c r="D137" s="100"/>
      <c r="E137" s="99" t="str">
        <f>VLOOKUP(A137,'1. Table Profile'!A:D,4,FALSE)</f>
        <v>varchar(4)</v>
      </c>
      <c r="F137" s="101"/>
      <c r="G137" s="103"/>
      <c r="H137" s="102" t="s">
        <v>749</v>
      </c>
      <c r="I137" s="103" t="s">
        <v>1009</v>
      </c>
      <c r="J137" s="104"/>
    </row>
    <row r="138" spans="1:10" s="94" customFormat="1" ht="15" customHeight="1" x14ac:dyDescent="0.35">
      <c r="A138" s="103" t="s">
        <v>459</v>
      </c>
      <c r="B138" s="99" t="s">
        <v>683</v>
      </c>
      <c r="C138" s="109" t="s">
        <v>1010</v>
      </c>
      <c r="D138" s="100"/>
      <c r="E138" s="99" t="str">
        <f>VLOOKUP(A138,'1. Table Profile'!A:D,4,FALSE)</f>
        <v>varchar(1)</v>
      </c>
      <c r="F138" s="101"/>
      <c r="G138" s="103"/>
      <c r="H138" s="102" t="s">
        <v>749</v>
      </c>
      <c r="I138" s="103" t="s">
        <v>1011</v>
      </c>
      <c r="J138" s="104" t="s">
        <v>893</v>
      </c>
    </row>
    <row r="139" spans="1:10" s="94" customFormat="1" ht="15" customHeight="1" x14ac:dyDescent="0.35">
      <c r="A139" s="103" t="s">
        <v>630</v>
      </c>
      <c r="B139" s="99" t="s">
        <v>683</v>
      </c>
      <c r="C139" s="109" t="s">
        <v>1012</v>
      </c>
      <c r="D139" s="100"/>
      <c r="E139" s="99" t="str">
        <f>VLOOKUP(A139,'1. Table Profile'!A:D,4,FALSE)</f>
        <v>varchar(1)</v>
      </c>
      <c r="F139" s="101"/>
      <c r="G139" s="103"/>
      <c r="H139" s="102" t="s">
        <v>749</v>
      </c>
      <c r="I139" s="103" t="s">
        <v>1013</v>
      </c>
      <c r="J139" s="104" t="s">
        <v>893</v>
      </c>
    </row>
    <row r="140" spans="1:10" s="94" customFormat="1" ht="15" customHeight="1" x14ac:dyDescent="0.35">
      <c r="A140" s="103" t="s">
        <v>397</v>
      </c>
      <c r="B140" s="99" t="s">
        <v>683</v>
      </c>
      <c r="C140" s="109" t="s">
        <v>1014</v>
      </c>
      <c r="D140" s="100"/>
      <c r="E140" s="99" t="str">
        <f>VLOOKUP(A140,'1. Table Profile'!A:D,4,FALSE)</f>
        <v>decimal(13, 3)</v>
      </c>
      <c r="F140" s="101"/>
      <c r="G140" s="103"/>
      <c r="H140" s="102" t="s">
        <v>749</v>
      </c>
      <c r="I140" s="103" t="s">
        <v>1015</v>
      </c>
      <c r="J140" s="104"/>
    </row>
    <row r="141" spans="1:10" s="94" customFormat="1" ht="29" x14ac:dyDescent="0.35">
      <c r="A141" s="103" t="s">
        <v>610</v>
      </c>
      <c r="B141" s="99" t="s">
        <v>683</v>
      </c>
      <c r="C141" s="109" t="s">
        <v>1016</v>
      </c>
      <c r="D141" s="100"/>
      <c r="E141" s="99" t="str">
        <f>VLOOKUP(A141,'1. Table Profile'!A:D,4,FALSE)</f>
        <v>varchar(1)</v>
      </c>
      <c r="F141" s="101"/>
      <c r="G141" s="103"/>
      <c r="H141" s="102" t="s">
        <v>749</v>
      </c>
      <c r="I141" s="103" t="s">
        <v>1017</v>
      </c>
      <c r="J141" s="116" t="s">
        <v>1018</v>
      </c>
    </row>
    <row r="142" spans="1:10" s="94" customFormat="1" ht="15" customHeight="1" x14ac:dyDescent="0.35">
      <c r="A142" s="103" t="s">
        <v>254</v>
      </c>
      <c r="B142" s="99" t="s">
        <v>683</v>
      </c>
      <c r="C142" s="109" t="s">
        <v>1019</v>
      </c>
      <c r="D142" s="100"/>
      <c r="E142" s="99" t="str">
        <f>VLOOKUP(A142,'1. Table Profile'!A:D,4,FALSE)</f>
        <v>date</v>
      </c>
      <c r="F142" s="101"/>
      <c r="G142" s="103"/>
      <c r="H142" s="102" t="s">
        <v>749</v>
      </c>
      <c r="I142" s="103" t="s">
        <v>1020</v>
      </c>
      <c r="J142" s="104"/>
    </row>
    <row r="143" spans="1:10" s="94" customFormat="1" ht="15" customHeight="1" x14ac:dyDescent="0.35">
      <c r="A143" s="103" t="s">
        <v>256</v>
      </c>
      <c r="B143" s="99" t="s">
        <v>683</v>
      </c>
      <c r="C143" s="109" t="s">
        <v>1021</v>
      </c>
      <c r="D143" s="100"/>
      <c r="E143" s="99" t="str">
        <f>VLOOKUP(A143,'1. Table Profile'!A:D,4,FALSE)</f>
        <v>date</v>
      </c>
      <c r="F143" s="101"/>
      <c r="G143" s="103"/>
      <c r="H143" s="102" t="s">
        <v>749</v>
      </c>
      <c r="I143" s="103" t="s">
        <v>1022</v>
      </c>
      <c r="J143" s="104"/>
    </row>
    <row r="144" spans="1:10" s="94" customFormat="1" ht="15" customHeight="1" x14ac:dyDescent="0.35">
      <c r="A144" s="103" t="s">
        <v>593</v>
      </c>
      <c r="B144" s="99" t="s">
        <v>683</v>
      </c>
      <c r="C144" s="109" t="s">
        <v>1023</v>
      </c>
      <c r="D144" s="100"/>
      <c r="E144" s="99" t="str">
        <f>VLOOKUP(A144,'1. Table Profile'!A:D,4,FALSE)</f>
        <v>numeric</v>
      </c>
      <c r="F144" s="101"/>
      <c r="G144" s="103"/>
      <c r="H144" s="102" t="s">
        <v>749</v>
      </c>
      <c r="I144" s="103" t="s">
        <v>1024</v>
      </c>
      <c r="J144" s="104"/>
    </row>
    <row r="145" spans="1:10" s="94" customFormat="1" ht="15" customHeight="1" x14ac:dyDescent="0.35">
      <c r="A145" s="103" t="s">
        <v>562</v>
      </c>
      <c r="B145" s="99" t="s">
        <v>683</v>
      </c>
      <c r="C145" s="109" t="s">
        <v>1025</v>
      </c>
      <c r="D145" s="100"/>
      <c r="E145" s="99" t="str">
        <f>VLOOKUP(A145,'1. Table Profile'!A:D,4,FALSE)</f>
        <v>varchar(15)</v>
      </c>
      <c r="F145" s="101"/>
      <c r="G145" s="125"/>
      <c r="H145" s="102" t="s">
        <v>689</v>
      </c>
      <c r="I145" s="103" t="s">
        <v>1026</v>
      </c>
      <c r="J145" s="104"/>
    </row>
    <row r="146" spans="1:10" s="94" customFormat="1" ht="15" customHeight="1" x14ac:dyDescent="0.35">
      <c r="A146" s="103" t="s">
        <v>347</v>
      </c>
      <c r="B146" s="99" t="s">
        <v>683</v>
      </c>
      <c r="C146" s="109" t="s">
        <v>1027</v>
      </c>
      <c r="D146" s="100"/>
      <c r="E146" s="99" t="str">
        <f>VLOOKUP(A146,'1. Table Profile'!A:D,4,FALSE)</f>
        <v>date</v>
      </c>
      <c r="F146" s="101"/>
      <c r="G146" s="103"/>
      <c r="H146" s="102" t="s">
        <v>749</v>
      </c>
      <c r="I146" s="103" t="s">
        <v>1028</v>
      </c>
      <c r="J146" s="104"/>
    </row>
    <row r="147" spans="1:10" s="94" customFormat="1" ht="145" x14ac:dyDescent="0.35">
      <c r="A147" s="103" t="s">
        <v>678</v>
      </c>
      <c r="B147" s="103" t="s">
        <v>683</v>
      </c>
      <c r="C147" s="103" t="s">
        <v>1029</v>
      </c>
      <c r="D147" s="100"/>
      <c r="E147" s="103" t="str">
        <f>VLOOKUP(A147,'1. Table Profile'!A:D,4,FALSE)</f>
        <v>varchar(1)</v>
      </c>
      <c r="F147" s="101"/>
      <c r="G147" s="103"/>
      <c r="H147" s="102" t="s">
        <v>749</v>
      </c>
      <c r="I147" s="102" t="s">
        <v>1030</v>
      </c>
      <c r="J147" s="136" t="s">
        <v>1031</v>
      </c>
    </row>
    <row r="148" spans="1:10" s="94" customFormat="1" ht="14.5" x14ac:dyDescent="0.35">
      <c r="A148" s="103" t="s">
        <v>604</v>
      </c>
      <c r="B148" s="99" t="s">
        <v>683</v>
      </c>
      <c r="C148" s="109" t="s">
        <v>1032</v>
      </c>
      <c r="D148" s="100"/>
      <c r="E148" s="99" t="str">
        <f>VLOOKUP(A148,'1. Table Profile'!A:D,4,FALSE)</f>
        <v>varchar(2)</v>
      </c>
      <c r="F148" s="101"/>
      <c r="G148" s="103"/>
      <c r="H148" s="102" t="s">
        <v>749</v>
      </c>
      <c r="I148" s="103" t="s">
        <v>1033</v>
      </c>
      <c r="J148" s="104"/>
    </row>
    <row r="149" spans="1:10" s="94" customFormat="1" ht="15" customHeight="1" x14ac:dyDescent="0.35">
      <c r="A149" s="103" t="s">
        <v>217</v>
      </c>
      <c r="B149" s="99" t="s">
        <v>683</v>
      </c>
      <c r="C149" s="109" t="s">
        <v>1034</v>
      </c>
      <c r="D149" s="100"/>
      <c r="E149" s="99" t="str">
        <f>VLOOKUP(A149,'1. Table Profile'!A:D,4,FALSE)</f>
        <v>date</v>
      </c>
      <c r="F149" s="101"/>
      <c r="G149" s="103"/>
      <c r="H149" s="102" t="s">
        <v>749</v>
      </c>
      <c r="I149" s="103" t="s">
        <v>1035</v>
      </c>
      <c r="J149" s="104"/>
    </row>
    <row r="150" spans="1:10" s="94" customFormat="1" ht="15" customHeight="1" x14ac:dyDescent="0.35">
      <c r="A150" s="103" t="s">
        <v>250</v>
      </c>
      <c r="B150" s="99" t="s">
        <v>683</v>
      </c>
      <c r="C150" s="109" t="s">
        <v>1036</v>
      </c>
      <c r="D150" s="100"/>
      <c r="E150" s="99" t="str">
        <f>VLOOKUP(A150,'1. Table Profile'!A:D,4,FALSE)</f>
        <v>date</v>
      </c>
      <c r="F150" s="101"/>
      <c r="G150" s="103"/>
      <c r="H150" s="102" t="s">
        <v>749</v>
      </c>
      <c r="I150" s="103" t="s">
        <v>1037</v>
      </c>
      <c r="J150" s="104"/>
    </row>
    <row r="151" spans="1:10" s="94" customFormat="1" ht="15" customHeight="1" x14ac:dyDescent="0.35">
      <c r="A151" s="103" t="s">
        <v>251</v>
      </c>
      <c r="B151" s="99" t="s">
        <v>683</v>
      </c>
      <c r="C151" s="109" t="s">
        <v>1038</v>
      </c>
      <c r="D151" s="100"/>
      <c r="E151" s="99" t="str">
        <f>VLOOKUP(A151,'1. Table Profile'!A:D,4,FALSE)</f>
        <v>time</v>
      </c>
      <c r="F151" s="101"/>
      <c r="G151" s="103"/>
      <c r="H151" s="102" t="s">
        <v>749</v>
      </c>
      <c r="I151" s="103" t="s">
        <v>1039</v>
      </c>
      <c r="J151" s="104"/>
    </row>
    <row r="152" spans="1:10" s="94" customFormat="1" ht="15" customHeight="1" x14ac:dyDescent="0.35">
      <c r="A152" s="103" t="s">
        <v>596</v>
      </c>
      <c r="B152" s="99" t="s">
        <v>683</v>
      </c>
      <c r="C152" s="109" t="s">
        <v>1040</v>
      </c>
      <c r="D152" s="100"/>
      <c r="E152" s="99" t="str">
        <f>VLOOKUP(A152,'1. Table Profile'!A:D,4,FALSE)</f>
        <v>varchar(12)</v>
      </c>
      <c r="F152" s="101"/>
      <c r="G152" s="103"/>
      <c r="H152" s="102" t="s">
        <v>749</v>
      </c>
      <c r="I152" s="103" t="s">
        <v>1041</v>
      </c>
      <c r="J152" s="104"/>
    </row>
    <row r="153" spans="1:10" s="94" customFormat="1" ht="15" customHeight="1" x14ac:dyDescent="0.35">
      <c r="A153" s="103" t="s">
        <v>561</v>
      </c>
      <c r="B153" s="99" t="s">
        <v>683</v>
      </c>
      <c r="C153" s="109" t="s">
        <v>1042</v>
      </c>
      <c r="D153" s="100"/>
      <c r="E153" s="99" t="str">
        <f>VLOOKUP(A153,'1. Table Profile'!A:D,4,FALSE)</f>
        <v>varchar(20)</v>
      </c>
      <c r="F153" s="101"/>
      <c r="G153" s="103"/>
      <c r="H153" s="102" t="s">
        <v>749</v>
      </c>
      <c r="I153" s="103" t="s">
        <v>1043</v>
      </c>
      <c r="J153" s="104"/>
    </row>
    <row r="154" spans="1:10" s="94" customFormat="1" ht="15" customHeight="1" x14ac:dyDescent="0.35">
      <c r="A154" s="103" t="s">
        <v>597</v>
      </c>
      <c r="B154" s="99" t="s">
        <v>683</v>
      </c>
      <c r="C154" s="109" t="s">
        <v>1044</v>
      </c>
      <c r="D154" s="100"/>
      <c r="E154" s="99" t="str">
        <f>VLOOKUP(A154,'1. Table Profile'!A:D,4,FALSE)</f>
        <v>varchar(10)</v>
      </c>
      <c r="F154" s="101"/>
      <c r="G154" s="103"/>
      <c r="H154" s="102" t="s">
        <v>749</v>
      </c>
      <c r="I154" s="103" t="s">
        <v>1045</v>
      </c>
      <c r="J154" s="104"/>
    </row>
    <row r="155" spans="1:10" s="94" customFormat="1" ht="15" customHeight="1" x14ac:dyDescent="0.35">
      <c r="A155" s="103" t="s">
        <v>599</v>
      </c>
      <c r="B155" s="99" t="s">
        <v>683</v>
      </c>
      <c r="C155" s="109" t="s">
        <v>1046</v>
      </c>
      <c r="D155" s="100"/>
      <c r="E155" s="99" t="str">
        <f>VLOOKUP(A155,'1. Table Profile'!A:D,4,FALSE)</f>
        <v>numeric</v>
      </c>
      <c r="F155" s="101"/>
      <c r="G155" s="103"/>
      <c r="H155" s="102" t="s">
        <v>749</v>
      </c>
      <c r="I155" s="103" t="s">
        <v>1047</v>
      </c>
      <c r="J155" s="104"/>
    </row>
    <row r="156" spans="1:10" s="94" customFormat="1" ht="15" customHeight="1" x14ac:dyDescent="0.35">
      <c r="A156" s="103" t="s">
        <v>153</v>
      </c>
      <c r="B156" s="99" t="s">
        <v>683</v>
      </c>
      <c r="C156" s="109" t="s">
        <v>1048</v>
      </c>
      <c r="D156" s="100"/>
      <c r="E156" s="99" t="str">
        <f>VLOOKUP(A156,'1. Table Profile'!A:D,4,FALSE)</f>
        <v>date</v>
      </c>
      <c r="F156" s="101"/>
      <c r="G156" s="103"/>
      <c r="H156" s="102" t="s">
        <v>749</v>
      </c>
      <c r="I156" s="103" t="s">
        <v>1049</v>
      </c>
      <c r="J156" s="104"/>
    </row>
    <row r="157" spans="1:10" s="94" customFormat="1" ht="15" customHeight="1" x14ac:dyDescent="0.35">
      <c r="A157" s="103" t="s">
        <v>154</v>
      </c>
      <c r="B157" s="99" t="s">
        <v>683</v>
      </c>
      <c r="C157" s="109" t="s">
        <v>1050</v>
      </c>
      <c r="D157" s="100"/>
      <c r="E157" s="99" t="str">
        <f>VLOOKUP(A157,'1. Table Profile'!A:D,4,FALSE)</f>
        <v>time</v>
      </c>
      <c r="F157" s="101"/>
      <c r="G157" s="103"/>
      <c r="H157" s="102" t="s">
        <v>749</v>
      </c>
      <c r="I157" s="103" t="s">
        <v>1051</v>
      </c>
      <c r="J157" s="104"/>
    </row>
    <row r="158" spans="1:10" s="94" customFormat="1" ht="14.5" x14ac:dyDescent="0.35">
      <c r="A158" s="91" t="s">
        <v>1052</v>
      </c>
      <c r="B158" s="91" t="s">
        <v>1052</v>
      </c>
      <c r="C158" s="91" t="s">
        <v>1053</v>
      </c>
      <c r="D158" s="91"/>
      <c r="E158" s="99"/>
      <c r="F158" s="91"/>
      <c r="G158" s="91"/>
      <c r="H158" s="91" t="s">
        <v>749</v>
      </c>
      <c r="I158" s="91" t="s">
        <v>1052</v>
      </c>
      <c r="J158" s="91"/>
    </row>
    <row r="159" spans="1:10" s="94" customFormat="1" ht="27.75" customHeight="1" x14ac:dyDescent="0.35">
      <c r="A159" s="91" t="s">
        <v>1054</v>
      </c>
      <c r="B159" s="91" t="s">
        <v>1055</v>
      </c>
      <c r="C159" s="91" t="s">
        <v>1056</v>
      </c>
      <c r="D159" s="91"/>
      <c r="E159" s="99"/>
      <c r="F159" s="91"/>
      <c r="G159" s="107" t="s">
        <v>1057</v>
      </c>
      <c r="H159" s="91" t="s">
        <v>749</v>
      </c>
      <c r="I159" s="91" t="s">
        <v>1054</v>
      </c>
      <c r="J159" s="91"/>
    </row>
  </sheetData>
  <autoFilter ref="A16:J159" xr:uid="{150DBA4E-713B-4454-BA7A-93081ECB6175}"/>
  <mergeCells count="6">
    <mergeCell ref="G3:I14"/>
    <mergeCell ref="P1:T1"/>
    <mergeCell ref="A1:B1"/>
    <mergeCell ref="G1:G2"/>
    <mergeCell ref="K1:N1"/>
    <mergeCell ref="C1:D1"/>
  </mergeCells>
  <pageMargins left="0.7" right="0.7" top="0.75" bottom="0.75" header="0.3" footer="0.3"/>
  <customProperties>
    <customPr name="_pios_id" r:id="rId1"/>
  </customPropertie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AAA53EB-33CE-42F1-9CCE-CCFBC2BE787A}">
          <x14:formula1>
            <xm:f>'Data Validations'!$C$2:$C$4</xm:f>
          </x14:formula1>
          <xm:sqref>B4</xm:sqref>
        </x14:dataValidation>
        <x14:dataValidation type="list" allowBlank="1" showInputMessage="1" showErrorMessage="1" xr:uid="{4BEF7C9F-104E-452B-86BA-F991CA54A2D2}">
          <x14:formula1>
            <xm:f>'Data Validations'!$E$2:$E$5</xm:f>
          </x14:formula1>
          <xm:sqref>B3</xm:sqref>
        </x14:dataValidation>
        <x14:dataValidation type="list" allowBlank="1" showInputMessage="1" showErrorMessage="1" xr:uid="{8E2A7CCF-2D83-41CA-9BB2-AB2CFCDD3834}">
          <x14:formula1>
            <xm:f>'Data Validations'!$G$2:$G$5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8A61-6828-48C2-80DA-724F8ED0AC97}">
  <dimension ref="A1:M136"/>
  <sheetViews>
    <sheetView workbookViewId="0">
      <selection activeCell="A53" sqref="A53"/>
    </sheetView>
  </sheetViews>
  <sheetFormatPr defaultColWidth="8.7265625" defaultRowHeight="14.5" x14ac:dyDescent="0.35"/>
  <cols>
    <col min="1" max="1" width="31.453125" bestFit="1" customWidth="1"/>
    <col min="2" max="2" width="60.54296875" bestFit="1" customWidth="1"/>
    <col min="3" max="3" width="66.26953125" bestFit="1" customWidth="1"/>
    <col min="4" max="4" width="13.54296875" bestFit="1" customWidth="1"/>
    <col min="5" max="5" width="30.453125" customWidth="1"/>
    <col min="7" max="7" width="27.26953125" customWidth="1"/>
    <col min="8" max="8" width="17.453125" customWidth="1"/>
    <col min="9" max="9" width="12" customWidth="1"/>
    <col min="11" max="11" width="21.81640625" customWidth="1"/>
    <col min="12" max="12" width="20" customWidth="1"/>
    <col min="13" max="13" width="30.54296875" customWidth="1"/>
  </cols>
  <sheetData>
    <row r="1" spans="1:13" x14ac:dyDescent="0.35">
      <c r="A1" s="168" t="s">
        <v>705</v>
      </c>
      <c r="B1" s="168"/>
      <c r="G1" s="162" t="s">
        <v>707</v>
      </c>
      <c r="K1" s="169" t="s">
        <v>709</v>
      </c>
      <c r="L1" s="170"/>
      <c r="M1" s="171"/>
    </row>
    <row r="2" spans="1:13" x14ac:dyDescent="0.35">
      <c r="A2" s="34" t="s">
        <v>710</v>
      </c>
      <c r="B2" s="35" t="s">
        <v>1058</v>
      </c>
      <c r="G2" s="162"/>
      <c r="K2" s="27" t="s">
        <v>718</v>
      </c>
      <c r="L2" s="27" t="s">
        <v>719</v>
      </c>
      <c r="M2" s="27" t="s">
        <v>720</v>
      </c>
    </row>
    <row r="3" spans="1:13" x14ac:dyDescent="0.35">
      <c r="A3" s="27" t="s">
        <v>721</v>
      </c>
      <c r="B3" s="28" t="s">
        <v>1059</v>
      </c>
      <c r="G3" s="166"/>
      <c r="H3" s="167"/>
      <c r="I3" s="167"/>
      <c r="K3" t="s">
        <v>1060</v>
      </c>
      <c r="L3" s="29">
        <v>44964</v>
      </c>
      <c r="M3" t="s">
        <v>1061</v>
      </c>
    </row>
    <row r="4" spans="1:13" x14ac:dyDescent="0.35">
      <c r="A4" s="27" t="s">
        <v>724</v>
      </c>
      <c r="B4" s="28" t="s">
        <v>1062</v>
      </c>
      <c r="G4" s="167"/>
      <c r="H4" s="167"/>
      <c r="I4" s="167"/>
      <c r="L4" s="29"/>
    </row>
    <row r="5" spans="1:13" x14ac:dyDescent="0.35">
      <c r="A5" s="27" t="s">
        <v>726</v>
      </c>
      <c r="B5" s="28" t="s">
        <v>727</v>
      </c>
      <c r="G5" s="167"/>
      <c r="H5" s="167"/>
      <c r="I5" s="167"/>
    </row>
    <row r="6" spans="1:13" x14ac:dyDescent="0.35">
      <c r="A6" s="27" t="s">
        <v>728</v>
      </c>
      <c r="B6" s="28" t="s">
        <v>1063</v>
      </c>
      <c r="G6" s="167"/>
      <c r="H6" s="167"/>
      <c r="I6" s="167"/>
    </row>
    <row r="7" spans="1:13" x14ac:dyDescent="0.35">
      <c r="A7" s="27" t="s">
        <v>730</v>
      </c>
      <c r="B7" s="28"/>
      <c r="G7" s="167"/>
      <c r="H7" s="167"/>
      <c r="I7" s="167"/>
    </row>
    <row r="8" spans="1:13" ht="57.75" customHeight="1" x14ac:dyDescent="0.35">
      <c r="A8" s="27" t="s">
        <v>731</v>
      </c>
      <c r="B8" s="37"/>
      <c r="G8" s="167"/>
      <c r="H8" s="167"/>
      <c r="I8" s="167"/>
    </row>
    <row r="9" spans="1:13" ht="21" customHeight="1" x14ac:dyDescent="0.35">
      <c r="A9" s="27" t="s">
        <v>1064</v>
      </c>
      <c r="B9" s="28" t="s">
        <v>1065</v>
      </c>
      <c r="G9" s="167"/>
      <c r="H9" s="167"/>
      <c r="I9" s="167"/>
    </row>
    <row r="10" spans="1:13" ht="21" customHeight="1" x14ac:dyDescent="0.35">
      <c r="A10" s="27" t="s">
        <v>1066</v>
      </c>
      <c r="B10" s="28"/>
      <c r="G10" s="167"/>
      <c r="H10" s="167"/>
      <c r="I10" s="167"/>
    </row>
    <row r="11" spans="1:13" x14ac:dyDescent="0.35">
      <c r="A11" s="27" t="s">
        <v>732</v>
      </c>
      <c r="B11" s="28"/>
      <c r="G11" s="167"/>
      <c r="H11" s="167"/>
      <c r="I11" s="167"/>
    </row>
    <row r="12" spans="1:13" x14ac:dyDescent="0.35">
      <c r="A12" s="27" t="s">
        <v>733</v>
      </c>
      <c r="B12" s="28" t="s">
        <v>734</v>
      </c>
      <c r="G12" s="167"/>
      <c r="H12" s="167"/>
      <c r="I12" s="167"/>
    </row>
    <row r="13" spans="1:13" x14ac:dyDescent="0.35">
      <c r="A13" s="27" t="s">
        <v>735</v>
      </c>
      <c r="B13" s="28"/>
      <c r="G13" s="167"/>
      <c r="H13" s="167"/>
      <c r="I13" s="167"/>
    </row>
    <row r="14" spans="1:13" x14ac:dyDescent="0.35">
      <c r="A14" s="27" t="s">
        <v>736</v>
      </c>
      <c r="B14" s="28"/>
      <c r="G14" s="167"/>
      <c r="H14" s="167"/>
      <c r="I14" s="167"/>
    </row>
    <row r="15" spans="1:13" x14ac:dyDescent="0.35">
      <c r="A15" s="27" t="s">
        <v>737</v>
      </c>
      <c r="B15" s="28"/>
      <c r="G15" s="167"/>
      <c r="H15" s="167"/>
      <c r="I15" s="167"/>
    </row>
    <row r="16" spans="1:13" x14ac:dyDescent="0.35">
      <c r="A16" s="27" t="s">
        <v>738</v>
      </c>
      <c r="B16" s="28"/>
      <c r="G16" s="167"/>
      <c r="H16" s="167"/>
      <c r="I16" s="167"/>
    </row>
    <row r="18" spans="1:5" x14ac:dyDescent="0.35">
      <c r="A18" s="27" t="s">
        <v>739</v>
      </c>
      <c r="B18" s="27" t="s">
        <v>1067</v>
      </c>
      <c r="C18" s="27" t="s">
        <v>682</v>
      </c>
      <c r="D18" s="27" t="s">
        <v>745</v>
      </c>
      <c r="E18" s="27" t="s">
        <v>746</v>
      </c>
    </row>
    <row r="19" spans="1:5" x14ac:dyDescent="0.35">
      <c r="A19" s="59" t="s">
        <v>750</v>
      </c>
      <c r="B19" s="59"/>
      <c r="C19" s="59" t="s">
        <v>748</v>
      </c>
      <c r="D19" s="59" t="s">
        <v>749</v>
      </c>
      <c r="E19" s="59" t="s">
        <v>750</v>
      </c>
    </row>
    <row r="20" spans="1:5" x14ac:dyDescent="0.35">
      <c r="A20" s="59" t="s">
        <v>754</v>
      </c>
      <c r="B20" s="59"/>
      <c r="C20" s="59" t="s">
        <v>752</v>
      </c>
      <c r="D20" s="59" t="s">
        <v>749</v>
      </c>
      <c r="E20" s="59" t="s">
        <v>754</v>
      </c>
    </row>
    <row r="21" spans="1:5" x14ac:dyDescent="0.35">
      <c r="A21" s="59" t="s">
        <v>756</v>
      </c>
      <c r="B21" s="59"/>
      <c r="C21" s="59" t="s">
        <v>755</v>
      </c>
      <c r="D21" s="59" t="s">
        <v>749</v>
      </c>
      <c r="E21" s="59" t="s">
        <v>756</v>
      </c>
    </row>
    <row r="22" spans="1:5" x14ac:dyDescent="0.35">
      <c r="A22" s="142" t="s">
        <v>759</v>
      </c>
      <c r="B22" s="59"/>
      <c r="C22" s="59" t="s">
        <v>757</v>
      </c>
      <c r="D22" s="59" t="s">
        <v>749</v>
      </c>
      <c r="E22" s="142" t="s">
        <v>759</v>
      </c>
    </row>
    <row r="23" spans="1:5" x14ac:dyDescent="0.35">
      <c r="A23" s="59" t="s">
        <v>761</v>
      </c>
      <c r="B23" s="61"/>
      <c r="C23" s="59" t="s">
        <v>686</v>
      </c>
      <c r="D23" s="59" t="s">
        <v>749</v>
      </c>
      <c r="E23" s="59" t="s">
        <v>761</v>
      </c>
    </row>
    <row r="24" spans="1:5" x14ac:dyDescent="0.35">
      <c r="A24" s="143" t="s">
        <v>762</v>
      </c>
      <c r="B24" s="61"/>
      <c r="C24" s="59" t="s">
        <v>686</v>
      </c>
      <c r="D24" s="59" t="s">
        <v>749</v>
      </c>
      <c r="E24" s="143" t="s">
        <v>762</v>
      </c>
    </row>
    <row r="25" spans="1:5" x14ac:dyDescent="0.35">
      <c r="A25" s="144" t="s">
        <v>766</v>
      </c>
      <c r="B25" s="70"/>
      <c r="C25" s="68" t="s">
        <v>764</v>
      </c>
      <c r="D25" s="59" t="s">
        <v>749</v>
      </c>
      <c r="E25" s="144" t="s">
        <v>766</v>
      </c>
    </row>
    <row r="26" spans="1:5" x14ac:dyDescent="0.35">
      <c r="A26" s="133" t="s">
        <v>770</v>
      </c>
      <c r="B26" s="70"/>
      <c r="C26" s="68" t="s">
        <v>768</v>
      </c>
      <c r="D26" s="59" t="s">
        <v>749</v>
      </c>
      <c r="E26" s="133" t="s">
        <v>770</v>
      </c>
    </row>
    <row r="27" spans="1:5" x14ac:dyDescent="0.35">
      <c r="A27" s="59" t="s">
        <v>774</v>
      </c>
      <c r="B27" s="59"/>
      <c r="C27" s="59" t="s">
        <v>772</v>
      </c>
      <c r="D27" s="59" t="s">
        <v>749</v>
      </c>
      <c r="E27" s="59" t="s">
        <v>774</v>
      </c>
    </row>
    <row r="28" spans="1:5" x14ac:dyDescent="0.35">
      <c r="A28" s="59" t="s">
        <v>776</v>
      </c>
      <c r="B28" s="59"/>
      <c r="C28" s="59" t="s">
        <v>775</v>
      </c>
      <c r="D28" s="59" t="s">
        <v>749</v>
      </c>
      <c r="E28" s="59" t="s">
        <v>776</v>
      </c>
    </row>
    <row r="29" spans="1:5" x14ac:dyDescent="0.35">
      <c r="A29" s="59" t="s">
        <v>778</v>
      </c>
      <c r="B29" s="59"/>
      <c r="C29" s="59" t="s">
        <v>777</v>
      </c>
      <c r="D29" s="59" t="s">
        <v>749</v>
      </c>
      <c r="E29" s="59" t="s">
        <v>778</v>
      </c>
    </row>
    <row r="30" spans="1:5" x14ac:dyDescent="0.35">
      <c r="A30" s="59" t="s">
        <v>780</v>
      </c>
      <c r="B30" s="59"/>
      <c r="C30" s="59" t="s">
        <v>779</v>
      </c>
      <c r="D30" s="59" t="s">
        <v>749</v>
      </c>
      <c r="E30" s="59" t="s">
        <v>780</v>
      </c>
    </row>
    <row r="31" spans="1:5" x14ac:dyDescent="0.35">
      <c r="A31" s="59" t="s">
        <v>783</v>
      </c>
      <c r="B31" s="59" t="s">
        <v>784</v>
      </c>
      <c r="C31" s="59" t="s">
        <v>781</v>
      </c>
      <c r="D31" s="59" t="s">
        <v>749</v>
      </c>
      <c r="E31" s="59" t="s">
        <v>783</v>
      </c>
    </row>
    <row r="32" spans="1:5" x14ac:dyDescent="0.35">
      <c r="A32" s="134" t="s">
        <v>790</v>
      </c>
      <c r="B32" s="59"/>
      <c r="C32" s="59" t="s">
        <v>785</v>
      </c>
      <c r="D32" s="59" t="s">
        <v>749</v>
      </c>
      <c r="E32" s="134" t="s">
        <v>790</v>
      </c>
    </row>
    <row r="33" spans="1:5" x14ac:dyDescent="0.35">
      <c r="A33" s="134" t="s">
        <v>794</v>
      </c>
      <c r="B33" s="59"/>
      <c r="C33" s="59" t="s">
        <v>791</v>
      </c>
      <c r="D33" s="59" t="s">
        <v>749</v>
      </c>
      <c r="E33" s="134" t="s">
        <v>794</v>
      </c>
    </row>
    <row r="34" spans="1:5" x14ac:dyDescent="0.35">
      <c r="A34" s="59" t="s">
        <v>797</v>
      </c>
      <c r="B34" s="59" t="s">
        <v>798</v>
      </c>
      <c r="C34" s="59" t="s">
        <v>795</v>
      </c>
      <c r="D34" s="59" t="s">
        <v>749</v>
      </c>
      <c r="E34" s="59" t="s">
        <v>797</v>
      </c>
    </row>
    <row r="35" spans="1:5" x14ac:dyDescent="0.35">
      <c r="A35" s="59" t="s">
        <v>800</v>
      </c>
      <c r="B35" s="70" t="s">
        <v>801</v>
      </c>
      <c r="C35" s="68" t="s">
        <v>799</v>
      </c>
      <c r="D35" s="59" t="s">
        <v>749</v>
      </c>
      <c r="E35" s="59" t="s">
        <v>800</v>
      </c>
    </row>
    <row r="36" spans="1:5" x14ac:dyDescent="0.35">
      <c r="A36" s="81" t="s">
        <v>803</v>
      </c>
      <c r="B36" s="70"/>
      <c r="C36" s="68" t="s">
        <v>690</v>
      </c>
      <c r="D36" s="59" t="s">
        <v>749</v>
      </c>
      <c r="E36" s="81" t="s">
        <v>803</v>
      </c>
    </row>
    <row r="37" spans="1:5" x14ac:dyDescent="0.35">
      <c r="A37" s="81" t="s">
        <v>806</v>
      </c>
      <c r="B37" s="59"/>
      <c r="C37" s="59" t="s">
        <v>692</v>
      </c>
      <c r="D37" s="59" t="s">
        <v>749</v>
      </c>
      <c r="E37" s="81" t="s">
        <v>806</v>
      </c>
    </row>
    <row r="38" spans="1:5" x14ac:dyDescent="0.35">
      <c r="A38" s="81" t="s">
        <v>810</v>
      </c>
      <c r="B38" s="59"/>
      <c r="C38" s="64" t="s">
        <v>694</v>
      </c>
      <c r="D38" s="59" t="s">
        <v>749</v>
      </c>
      <c r="E38" s="81" t="s">
        <v>810</v>
      </c>
    </row>
    <row r="39" spans="1:5" x14ac:dyDescent="0.35">
      <c r="A39" s="59" t="s">
        <v>774</v>
      </c>
      <c r="B39" s="61"/>
      <c r="C39" s="61" t="s">
        <v>811</v>
      </c>
      <c r="D39" s="59" t="s">
        <v>749</v>
      </c>
      <c r="E39" s="59" t="s">
        <v>774</v>
      </c>
    </row>
    <row r="40" spans="1:5" x14ac:dyDescent="0.35">
      <c r="A40" s="59" t="s">
        <v>813</v>
      </c>
      <c r="B40" s="59"/>
      <c r="C40" s="59" t="s">
        <v>812</v>
      </c>
      <c r="D40" s="59" t="s">
        <v>749</v>
      </c>
      <c r="E40" s="59" t="s">
        <v>813</v>
      </c>
    </row>
    <row r="41" spans="1:5" x14ac:dyDescent="0.35">
      <c r="A41" s="59" t="s">
        <v>815</v>
      </c>
      <c r="B41" s="59"/>
      <c r="C41" s="59" t="s">
        <v>814</v>
      </c>
      <c r="D41" s="59" t="s">
        <v>749</v>
      </c>
      <c r="E41" s="59" t="s">
        <v>815</v>
      </c>
    </row>
    <row r="42" spans="1:5" x14ac:dyDescent="0.35">
      <c r="A42" s="59" t="s">
        <v>817</v>
      </c>
      <c r="B42" s="59"/>
      <c r="C42" s="59" t="s">
        <v>816</v>
      </c>
      <c r="D42" s="59" t="s">
        <v>749</v>
      </c>
      <c r="E42" s="59" t="s">
        <v>817</v>
      </c>
    </row>
    <row r="43" spans="1:5" x14ac:dyDescent="0.35">
      <c r="A43" s="59" t="s">
        <v>819</v>
      </c>
      <c r="B43" s="59"/>
      <c r="C43" s="59" t="s">
        <v>818</v>
      </c>
      <c r="D43" s="59" t="s">
        <v>749</v>
      </c>
      <c r="E43" s="59" t="s">
        <v>819</v>
      </c>
    </row>
    <row r="44" spans="1:5" x14ac:dyDescent="0.35">
      <c r="A44" s="63" t="s">
        <v>821</v>
      </c>
      <c r="B44" s="59" t="s">
        <v>822</v>
      </c>
      <c r="C44" s="59" t="s">
        <v>820</v>
      </c>
      <c r="D44" s="59" t="s">
        <v>749</v>
      </c>
      <c r="E44" s="63" t="s">
        <v>821</v>
      </c>
    </row>
    <row r="45" spans="1:5" x14ac:dyDescent="0.35">
      <c r="A45" s="59" t="s">
        <v>824</v>
      </c>
      <c r="B45" s="59"/>
      <c r="C45" s="59" t="s">
        <v>823</v>
      </c>
      <c r="D45" s="59" t="s">
        <v>749</v>
      </c>
      <c r="E45" s="59" t="s">
        <v>824</v>
      </c>
    </row>
    <row r="46" spans="1:5" x14ac:dyDescent="0.35">
      <c r="A46" s="59" t="s">
        <v>826</v>
      </c>
      <c r="B46" s="59"/>
      <c r="C46" s="59" t="s">
        <v>825</v>
      </c>
      <c r="D46" s="59" t="s">
        <v>749</v>
      </c>
      <c r="E46" s="59" t="s">
        <v>826</v>
      </c>
    </row>
    <row r="47" spans="1:5" x14ac:dyDescent="0.35">
      <c r="A47" s="59" t="s">
        <v>828</v>
      </c>
      <c r="B47" s="60"/>
      <c r="C47" s="59" t="s">
        <v>827</v>
      </c>
      <c r="D47" s="59" t="s">
        <v>749</v>
      </c>
      <c r="E47" s="59" t="s">
        <v>828</v>
      </c>
    </row>
    <row r="48" spans="1:5" x14ac:dyDescent="0.35">
      <c r="A48" s="63" t="s">
        <v>830</v>
      </c>
      <c r="B48" s="59" t="s">
        <v>831</v>
      </c>
      <c r="C48" s="59" t="s">
        <v>829</v>
      </c>
      <c r="D48" s="59" t="s">
        <v>749</v>
      </c>
      <c r="E48" s="63" t="s">
        <v>830</v>
      </c>
    </row>
    <row r="49" spans="1:5" x14ac:dyDescent="0.35">
      <c r="A49" s="59" t="s">
        <v>833</v>
      </c>
      <c r="B49" s="59"/>
      <c r="C49" s="59" t="s">
        <v>832</v>
      </c>
      <c r="D49" s="59" t="s">
        <v>749</v>
      </c>
      <c r="E49" s="59" t="s">
        <v>833</v>
      </c>
    </row>
    <row r="50" spans="1:5" x14ac:dyDescent="0.35">
      <c r="A50" s="59" t="s">
        <v>835</v>
      </c>
      <c r="B50" s="59"/>
      <c r="C50" s="59" t="s">
        <v>834</v>
      </c>
      <c r="D50" s="59" t="s">
        <v>749</v>
      </c>
      <c r="E50" s="59" t="s">
        <v>835</v>
      </c>
    </row>
    <row r="51" spans="1:5" x14ac:dyDescent="0.35">
      <c r="A51" s="67" t="s">
        <v>837</v>
      </c>
      <c r="B51" s="60"/>
      <c r="C51" s="59" t="s">
        <v>836</v>
      </c>
      <c r="D51" s="59" t="s">
        <v>749</v>
      </c>
      <c r="E51" s="67" t="s">
        <v>837</v>
      </c>
    </row>
    <row r="52" spans="1:5" x14ac:dyDescent="0.35">
      <c r="A52" s="67" t="s">
        <v>839</v>
      </c>
      <c r="B52" s="59"/>
      <c r="C52" s="59" t="s">
        <v>838</v>
      </c>
      <c r="D52" s="59" t="s">
        <v>749</v>
      </c>
      <c r="E52" s="67" t="s">
        <v>839</v>
      </c>
    </row>
    <row r="53" spans="1:5" x14ac:dyDescent="0.35">
      <c r="A53" s="67" t="s">
        <v>841</v>
      </c>
      <c r="B53" s="59"/>
      <c r="C53" s="59" t="s">
        <v>840</v>
      </c>
      <c r="D53" s="59" t="s">
        <v>749</v>
      </c>
      <c r="E53" s="67" t="s">
        <v>841</v>
      </c>
    </row>
    <row r="54" spans="1:5" x14ac:dyDescent="0.35">
      <c r="A54" s="67" t="s">
        <v>847</v>
      </c>
      <c r="B54" s="70"/>
      <c r="C54" s="68" t="s">
        <v>846</v>
      </c>
      <c r="D54" s="59" t="s">
        <v>749</v>
      </c>
      <c r="E54" s="67" t="s">
        <v>847</v>
      </c>
    </row>
    <row r="55" spans="1:5" x14ac:dyDescent="0.35">
      <c r="A55" s="133" t="s">
        <v>850</v>
      </c>
      <c r="B55" s="70"/>
      <c r="C55" s="68" t="s">
        <v>848</v>
      </c>
      <c r="D55" s="59" t="s">
        <v>749</v>
      </c>
      <c r="E55" s="133" t="s">
        <v>850</v>
      </c>
    </row>
    <row r="56" spans="1:5" x14ac:dyDescent="0.35">
      <c r="A56" s="145" t="s">
        <v>854</v>
      </c>
      <c r="B56" s="87"/>
      <c r="C56" s="84" t="s">
        <v>852</v>
      </c>
      <c r="D56" s="59" t="s">
        <v>749</v>
      </c>
      <c r="E56" s="145" t="s">
        <v>854</v>
      </c>
    </row>
    <row r="57" spans="1:5" x14ac:dyDescent="0.35">
      <c r="A57" s="140" t="s">
        <v>857</v>
      </c>
      <c r="B57" s="87"/>
      <c r="C57" s="84" t="s">
        <v>856</v>
      </c>
      <c r="D57" s="59" t="s">
        <v>749</v>
      </c>
      <c r="E57" s="140" t="s">
        <v>857</v>
      </c>
    </row>
    <row r="58" spans="1:5" x14ac:dyDescent="0.35">
      <c r="A58" s="67" t="s">
        <v>859</v>
      </c>
      <c r="B58" s="70" t="s">
        <v>860</v>
      </c>
      <c r="C58" s="68" t="s">
        <v>858</v>
      </c>
      <c r="D58" s="59" t="s">
        <v>749</v>
      </c>
      <c r="E58" s="67" t="s">
        <v>859</v>
      </c>
    </row>
    <row r="59" spans="1:5" x14ac:dyDescent="0.35">
      <c r="A59" s="67" t="s">
        <v>862</v>
      </c>
      <c r="B59" s="70"/>
      <c r="C59" s="68" t="s">
        <v>861</v>
      </c>
      <c r="D59" s="59" t="s">
        <v>749</v>
      </c>
      <c r="E59" s="67" t="s">
        <v>862</v>
      </c>
    </row>
    <row r="60" spans="1:5" x14ac:dyDescent="0.35">
      <c r="A60" s="67" t="s">
        <v>864</v>
      </c>
      <c r="B60" s="70"/>
      <c r="C60" s="72" t="s">
        <v>863</v>
      </c>
      <c r="D60" s="59" t="s">
        <v>749</v>
      </c>
      <c r="E60" s="67" t="s">
        <v>864</v>
      </c>
    </row>
    <row r="61" spans="1:5" x14ac:dyDescent="0.35">
      <c r="A61" s="134" t="s">
        <v>868</v>
      </c>
      <c r="B61" s="70"/>
      <c r="C61" s="72" t="s">
        <v>865</v>
      </c>
      <c r="D61" s="59" t="s">
        <v>749</v>
      </c>
      <c r="E61" s="134" t="s">
        <v>868</v>
      </c>
    </row>
    <row r="62" spans="1:5" x14ac:dyDescent="0.35">
      <c r="A62" s="67" t="s">
        <v>870</v>
      </c>
      <c r="B62" s="87"/>
      <c r="C62" s="83" t="s">
        <v>869</v>
      </c>
      <c r="D62" s="59" t="s">
        <v>749</v>
      </c>
      <c r="E62" s="67" t="s">
        <v>870</v>
      </c>
    </row>
    <row r="63" spans="1:5" x14ac:dyDescent="0.35">
      <c r="A63" s="134" t="s">
        <v>874</v>
      </c>
      <c r="B63" s="70"/>
      <c r="C63" s="68" t="s">
        <v>871</v>
      </c>
      <c r="D63" s="59" t="s">
        <v>749</v>
      </c>
      <c r="E63" s="134" t="s">
        <v>874</v>
      </c>
    </row>
    <row r="64" spans="1:5" x14ac:dyDescent="0.35">
      <c r="A64" s="67" t="s">
        <v>876</v>
      </c>
      <c r="B64" s="70"/>
      <c r="C64" s="68" t="s">
        <v>875</v>
      </c>
      <c r="D64" s="59" t="s">
        <v>749</v>
      </c>
      <c r="E64" s="67" t="s">
        <v>876</v>
      </c>
    </row>
    <row r="65" spans="1:5" x14ac:dyDescent="0.35">
      <c r="A65" s="67" t="s">
        <v>878</v>
      </c>
      <c r="B65" s="70"/>
      <c r="C65" s="68" t="s">
        <v>877</v>
      </c>
      <c r="D65" s="59" t="s">
        <v>749</v>
      </c>
      <c r="E65" s="67" t="s">
        <v>878</v>
      </c>
    </row>
    <row r="66" spans="1:5" x14ac:dyDescent="0.35">
      <c r="A66" s="67" t="s">
        <v>880</v>
      </c>
      <c r="B66" s="70"/>
      <c r="C66" s="68" t="s">
        <v>879</v>
      </c>
      <c r="D66" s="59" t="s">
        <v>749</v>
      </c>
      <c r="E66" s="67" t="s">
        <v>880</v>
      </c>
    </row>
    <row r="67" spans="1:5" x14ac:dyDescent="0.35">
      <c r="A67" s="67" t="s">
        <v>882</v>
      </c>
      <c r="B67" s="70"/>
      <c r="C67" s="68" t="s">
        <v>881</v>
      </c>
      <c r="D67" s="59" t="s">
        <v>749</v>
      </c>
      <c r="E67" s="67" t="s">
        <v>882</v>
      </c>
    </row>
    <row r="68" spans="1:5" x14ac:dyDescent="0.35">
      <c r="A68" s="67" t="s">
        <v>884</v>
      </c>
      <c r="B68" s="70"/>
      <c r="C68" s="68" t="s">
        <v>883</v>
      </c>
      <c r="D68" s="59" t="s">
        <v>749</v>
      </c>
      <c r="E68" s="67" t="s">
        <v>884</v>
      </c>
    </row>
    <row r="69" spans="1:5" x14ac:dyDescent="0.35">
      <c r="A69" s="67" t="s">
        <v>886</v>
      </c>
      <c r="B69" s="70"/>
      <c r="C69" s="68" t="s">
        <v>885</v>
      </c>
      <c r="D69" s="59" t="s">
        <v>749</v>
      </c>
      <c r="E69" s="67" t="s">
        <v>886</v>
      </c>
    </row>
    <row r="70" spans="1:5" x14ac:dyDescent="0.35">
      <c r="A70" s="67" t="s">
        <v>888</v>
      </c>
      <c r="B70" s="70"/>
      <c r="C70" s="68" t="s">
        <v>887</v>
      </c>
      <c r="D70" s="59" t="s">
        <v>749</v>
      </c>
      <c r="E70" s="67" t="s">
        <v>888</v>
      </c>
    </row>
    <row r="71" spans="1:5" x14ac:dyDescent="0.35">
      <c r="A71" s="67" t="s">
        <v>890</v>
      </c>
      <c r="B71" s="70"/>
      <c r="C71" s="68" t="s">
        <v>889</v>
      </c>
      <c r="D71" s="59" t="s">
        <v>749</v>
      </c>
      <c r="E71" s="67" t="s">
        <v>890</v>
      </c>
    </row>
    <row r="72" spans="1:5" x14ac:dyDescent="0.35">
      <c r="A72" s="67" t="s">
        <v>892</v>
      </c>
      <c r="B72" s="70" t="s">
        <v>893</v>
      </c>
      <c r="C72" s="68" t="s">
        <v>891</v>
      </c>
      <c r="D72" s="59" t="s">
        <v>749</v>
      </c>
      <c r="E72" s="67" t="s">
        <v>892</v>
      </c>
    </row>
    <row r="73" spans="1:5" x14ac:dyDescent="0.35">
      <c r="A73" s="67" t="s">
        <v>895</v>
      </c>
      <c r="B73" s="70"/>
      <c r="C73" s="68" t="s">
        <v>894</v>
      </c>
      <c r="D73" s="59" t="s">
        <v>749</v>
      </c>
      <c r="E73" s="67" t="s">
        <v>895</v>
      </c>
    </row>
    <row r="74" spans="1:5" x14ac:dyDescent="0.35">
      <c r="A74" s="67" t="s">
        <v>897</v>
      </c>
      <c r="B74" s="70"/>
      <c r="C74" s="68" t="s">
        <v>896</v>
      </c>
      <c r="D74" s="59" t="s">
        <v>749</v>
      </c>
      <c r="E74" s="67" t="s">
        <v>897</v>
      </c>
    </row>
    <row r="75" spans="1:5" x14ac:dyDescent="0.35">
      <c r="A75" s="67" t="s">
        <v>899</v>
      </c>
      <c r="B75" s="70" t="s">
        <v>900</v>
      </c>
      <c r="C75" s="68" t="s">
        <v>898</v>
      </c>
      <c r="D75" s="59" t="s">
        <v>749</v>
      </c>
      <c r="E75" s="67" t="s">
        <v>899</v>
      </c>
    </row>
    <row r="76" spans="1:5" x14ac:dyDescent="0.35">
      <c r="A76" s="134" t="s">
        <v>903</v>
      </c>
      <c r="B76" s="70" t="s">
        <v>905</v>
      </c>
      <c r="C76" s="68" t="s">
        <v>901</v>
      </c>
      <c r="D76" s="59" t="s">
        <v>749</v>
      </c>
      <c r="E76" s="134" t="s">
        <v>903</v>
      </c>
    </row>
    <row r="77" spans="1:5" x14ac:dyDescent="0.35">
      <c r="A77" s="67" t="s">
        <v>907</v>
      </c>
      <c r="B77" s="70"/>
      <c r="C77" s="68" t="s">
        <v>906</v>
      </c>
      <c r="D77" s="59" t="s">
        <v>749</v>
      </c>
      <c r="E77" s="67" t="s">
        <v>907</v>
      </c>
    </row>
    <row r="78" spans="1:5" x14ac:dyDescent="0.35">
      <c r="A78" s="144" t="s">
        <v>910</v>
      </c>
      <c r="B78" s="70"/>
      <c r="C78" s="68" t="s">
        <v>908</v>
      </c>
      <c r="D78" s="59" t="s">
        <v>749</v>
      </c>
      <c r="E78" s="144" t="s">
        <v>910</v>
      </c>
    </row>
    <row r="79" spans="1:5" x14ac:dyDescent="0.35">
      <c r="A79" s="67" t="s">
        <v>913</v>
      </c>
      <c r="B79" s="73"/>
      <c r="C79" s="68" t="s">
        <v>912</v>
      </c>
      <c r="D79" s="59" t="s">
        <v>749</v>
      </c>
      <c r="E79" s="67" t="s">
        <v>913</v>
      </c>
    </row>
    <row r="80" spans="1:5" x14ac:dyDescent="0.35">
      <c r="A80" s="67" t="s">
        <v>915</v>
      </c>
      <c r="B80" s="70" t="s">
        <v>893</v>
      </c>
      <c r="C80" s="68" t="s">
        <v>914</v>
      </c>
      <c r="D80" s="59" t="s">
        <v>749</v>
      </c>
      <c r="E80" s="67" t="s">
        <v>915</v>
      </c>
    </row>
    <row r="81" spans="1:5" x14ac:dyDescent="0.35">
      <c r="A81" s="67" t="s">
        <v>917</v>
      </c>
      <c r="B81" s="70" t="s">
        <v>918</v>
      </c>
      <c r="C81" s="68" t="s">
        <v>916</v>
      </c>
      <c r="D81" s="59" t="s">
        <v>749</v>
      </c>
      <c r="E81" s="67" t="s">
        <v>917</v>
      </c>
    </row>
    <row r="82" spans="1:5" x14ac:dyDescent="0.35">
      <c r="A82" s="67" t="s">
        <v>920</v>
      </c>
      <c r="B82" s="70"/>
      <c r="C82" s="68" t="s">
        <v>919</v>
      </c>
      <c r="D82" s="59" t="s">
        <v>749</v>
      </c>
      <c r="E82" s="67" t="s">
        <v>920</v>
      </c>
    </row>
    <row r="83" spans="1:5" x14ac:dyDescent="0.35">
      <c r="A83" s="67" t="s">
        <v>922</v>
      </c>
      <c r="B83" s="70"/>
      <c r="C83" s="68" t="s">
        <v>921</v>
      </c>
      <c r="D83" s="59" t="s">
        <v>749</v>
      </c>
      <c r="E83" s="67" t="s">
        <v>922</v>
      </c>
    </row>
    <row r="84" spans="1:5" ht="47.25" customHeight="1" x14ac:dyDescent="0.35">
      <c r="A84" s="70" t="s">
        <v>924</v>
      </c>
      <c r="B84" s="87" t="s">
        <v>925</v>
      </c>
      <c r="C84" s="84" t="s">
        <v>923</v>
      </c>
      <c r="D84" s="59" t="s">
        <v>749</v>
      </c>
      <c r="E84" s="70" t="s">
        <v>924</v>
      </c>
    </row>
    <row r="85" spans="1:5" x14ac:dyDescent="0.35">
      <c r="A85" s="67" t="s">
        <v>930</v>
      </c>
      <c r="B85" s="70"/>
      <c r="C85" s="68" t="s">
        <v>926</v>
      </c>
      <c r="D85" s="59" t="s">
        <v>749</v>
      </c>
      <c r="E85" s="67" t="s">
        <v>930</v>
      </c>
    </row>
    <row r="86" spans="1:5" x14ac:dyDescent="0.35">
      <c r="A86" s="134" t="s">
        <v>934</v>
      </c>
      <c r="B86" s="70"/>
      <c r="C86" s="68" t="s">
        <v>931</v>
      </c>
      <c r="D86" s="59" t="s">
        <v>749</v>
      </c>
      <c r="E86" s="134" t="s">
        <v>934</v>
      </c>
    </row>
    <row r="87" spans="1:5" x14ac:dyDescent="0.35">
      <c r="A87" s="67" t="s">
        <v>936</v>
      </c>
      <c r="B87" s="74"/>
      <c r="C87" s="70" t="s">
        <v>935</v>
      </c>
      <c r="D87" s="59" t="s">
        <v>749</v>
      </c>
      <c r="E87" s="67" t="s">
        <v>936</v>
      </c>
    </row>
    <row r="88" spans="1:5" x14ac:dyDescent="0.35">
      <c r="A88" s="70" t="s">
        <v>938</v>
      </c>
      <c r="B88" s="70"/>
      <c r="C88" s="68" t="s">
        <v>937</v>
      </c>
      <c r="D88" s="59" t="s">
        <v>749</v>
      </c>
      <c r="E88" s="70" t="s">
        <v>938</v>
      </c>
    </row>
    <row r="89" spans="1:5" x14ac:dyDescent="0.35">
      <c r="A89" s="70" t="s">
        <v>940</v>
      </c>
      <c r="B89" s="70" t="s">
        <v>941</v>
      </c>
      <c r="C89" s="68" t="s">
        <v>939</v>
      </c>
      <c r="D89" s="59" t="s">
        <v>749</v>
      </c>
      <c r="E89" s="70" t="s">
        <v>940</v>
      </c>
    </row>
    <row r="90" spans="1:5" x14ac:dyDescent="0.35">
      <c r="A90" s="72" t="s">
        <v>943</v>
      </c>
      <c r="B90" s="87"/>
      <c r="C90" s="84" t="s">
        <v>942</v>
      </c>
      <c r="D90" s="59" t="s">
        <v>749</v>
      </c>
      <c r="E90" s="72" t="s">
        <v>943</v>
      </c>
    </row>
    <row r="91" spans="1:5" x14ac:dyDescent="0.35">
      <c r="A91" s="70" t="s">
        <v>945</v>
      </c>
      <c r="B91" s="70" t="s">
        <v>946</v>
      </c>
      <c r="C91" s="70" t="s">
        <v>944</v>
      </c>
      <c r="D91" s="59" t="s">
        <v>749</v>
      </c>
      <c r="E91" s="70" t="s">
        <v>945</v>
      </c>
    </row>
    <row r="92" spans="1:5" x14ac:dyDescent="0.35">
      <c r="A92" s="145" t="s">
        <v>949</v>
      </c>
      <c r="B92" s="74"/>
      <c r="C92" s="70" t="s">
        <v>947</v>
      </c>
      <c r="D92" s="59" t="s">
        <v>749</v>
      </c>
      <c r="E92" s="145" t="s">
        <v>949</v>
      </c>
    </row>
    <row r="93" spans="1:5" x14ac:dyDescent="0.35">
      <c r="A93" s="134" t="s">
        <v>953</v>
      </c>
      <c r="B93" s="74"/>
      <c r="C93" s="70" t="s">
        <v>951</v>
      </c>
      <c r="D93" s="59" t="s">
        <v>749</v>
      </c>
      <c r="E93" s="134" t="s">
        <v>953</v>
      </c>
    </row>
    <row r="94" spans="1:5" x14ac:dyDescent="0.35">
      <c r="A94" s="134" t="s">
        <v>957</v>
      </c>
      <c r="B94" s="74"/>
      <c r="C94" s="70" t="s">
        <v>955</v>
      </c>
      <c r="D94" s="59" t="s">
        <v>749</v>
      </c>
      <c r="E94" s="134" t="s">
        <v>957</v>
      </c>
    </row>
    <row r="95" spans="1:5" x14ac:dyDescent="0.35">
      <c r="A95" s="134" t="s">
        <v>1068</v>
      </c>
      <c r="B95" s="70"/>
      <c r="C95" s="68" t="s">
        <v>959</v>
      </c>
      <c r="D95" s="59" t="s">
        <v>749</v>
      </c>
      <c r="E95" s="134" t="s">
        <v>1068</v>
      </c>
    </row>
    <row r="96" spans="1:5" x14ac:dyDescent="0.35">
      <c r="A96" s="67" t="s">
        <v>965</v>
      </c>
      <c r="B96" s="70"/>
      <c r="C96" s="68" t="s">
        <v>964</v>
      </c>
      <c r="D96" s="59" t="s">
        <v>749</v>
      </c>
      <c r="E96" s="67" t="s">
        <v>965</v>
      </c>
    </row>
    <row r="97" spans="1:5" x14ac:dyDescent="0.35">
      <c r="A97" s="67" t="s">
        <v>967</v>
      </c>
      <c r="B97" s="70"/>
      <c r="C97" s="68" t="s">
        <v>966</v>
      </c>
      <c r="D97" s="59" t="s">
        <v>749</v>
      </c>
      <c r="E97" s="67" t="s">
        <v>967</v>
      </c>
    </row>
    <row r="98" spans="1:5" x14ac:dyDescent="0.35">
      <c r="A98" s="67" t="s">
        <v>969</v>
      </c>
      <c r="B98" s="67" t="s">
        <v>893</v>
      </c>
      <c r="C98" s="67" t="s">
        <v>968</v>
      </c>
      <c r="D98" s="59" t="s">
        <v>749</v>
      </c>
      <c r="E98" s="67" t="s">
        <v>969</v>
      </c>
    </row>
    <row r="99" spans="1:5" x14ac:dyDescent="0.35">
      <c r="A99" s="67" t="s">
        <v>971</v>
      </c>
      <c r="B99" s="87" t="s">
        <v>893</v>
      </c>
      <c r="C99" s="84" t="s">
        <v>970</v>
      </c>
      <c r="D99" s="59" t="s">
        <v>749</v>
      </c>
      <c r="E99" s="67" t="s">
        <v>971</v>
      </c>
    </row>
    <row r="100" spans="1:5" x14ac:dyDescent="0.35">
      <c r="A100" s="67" t="s">
        <v>973</v>
      </c>
      <c r="B100" s="70" t="s">
        <v>893</v>
      </c>
      <c r="C100" s="68" t="s">
        <v>972</v>
      </c>
      <c r="D100" s="59" t="s">
        <v>749</v>
      </c>
      <c r="E100" s="67" t="s">
        <v>973</v>
      </c>
    </row>
    <row r="101" spans="1:5" x14ac:dyDescent="0.35">
      <c r="A101" s="67" t="s">
        <v>975</v>
      </c>
      <c r="B101" s="70" t="s">
        <v>893</v>
      </c>
      <c r="C101" s="68" t="s">
        <v>974</v>
      </c>
      <c r="D101" s="59" t="s">
        <v>749</v>
      </c>
      <c r="E101" s="67" t="s">
        <v>975</v>
      </c>
    </row>
    <row r="102" spans="1:5" x14ac:dyDescent="0.35">
      <c r="A102" s="67" t="s">
        <v>977</v>
      </c>
      <c r="B102" s="70"/>
      <c r="C102" s="68" t="s">
        <v>976</v>
      </c>
      <c r="D102" s="59" t="s">
        <v>749</v>
      </c>
      <c r="E102" s="67" t="s">
        <v>977</v>
      </c>
    </row>
    <row r="103" spans="1:5" x14ac:dyDescent="0.35">
      <c r="A103" s="134" t="s">
        <v>980</v>
      </c>
      <c r="B103" s="70"/>
      <c r="C103" s="68" t="s">
        <v>978</v>
      </c>
      <c r="D103" s="59" t="s">
        <v>749</v>
      </c>
      <c r="E103" s="134" t="s">
        <v>980</v>
      </c>
    </row>
    <row r="104" spans="1:5" x14ac:dyDescent="0.35">
      <c r="A104" s="146" t="s">
        <v>984</v>
      </c>
      <c r="B104" s="70"/>
      <c r="C104" s="68" t="s">
        <v>982</v>
      </c>
      <c r="D104" s="59" t="s">
        <v>749</v>
      </c>
      <c r="E104" s="146" t="s">
        <v>984</v>
      </c>
    </row>
    <row r="105" spans="1:5" x14ac:dyDescent="0.35">
      <c r="A105" s="67" t="s">
        <v>987</v>
      </c>
      <c r="B105" s="70"/>
      <c r="C105" s="68" t="s">
        <v>986</v>
      </c>
      <c r="D105" s="59" t="s">
        <v>749</v>
      </c>
      <c r="E105" s="67" t="s">
        <v>987</v>
      </c>
    </row>
    <row r="106" spans="1:5" x14ac:dyDescent="0.35">
      <c r="A106" s="134" t="s">
        <v>990</v>
      </c>
      <c r="B106" s="87"/>
      <c r="C106" s="84" t="s">
        <v>988</v>
      </c>
      <c r="D106" s="59" t="s">
        <v>749</v>
      </c>
      <c r="E106" s="134" t="s">
        <v>990</v>
      </c>
    </row>
    <row r="107" spans="1:5" x14ac:dyDescent="0.35">
      <c r="A107" s="67" t="s">
        <v>994</v>
      </c>
      <c r="B107" s="70"/>
      <c r="C107" s="69" t="s">
        <v>993</v>
      </c>
      <c r="D107" s="59" t="s">
        <v>749</v>
      </c>
      <c r="E107" s="67" t="s">
        <v>994</v>
      </c>
    </row>
    <row r="108" spans="1:5" x14ac:dyDescent="0.35">
      <c r="A108" s="67" t="s">
        <v>996</v>
      </c>
      <c r="B108" s="70"/>
      <c r="C108" s="69" t="s">
        <v>995</v>
      </c>
      <c r="D108" s="59" t="s">
        <v>749</v>
      </c>
      <c r="E108" s="67" t="s">
        <v>996</v>
      </c>
    </row>
    <row r="109" spans="1:5" x14ac:dyDescent="0.35">
      <c r="A109" s="67" t="s">
        <v>998</v>
      </c>
      <c r="B109" s="70"/>
      <c r="C109" s="69" t="s">
        <v>997</v>
      </c>
      <c r="D109" s="59" t="s">
        <v>749</v>
      </c>
      <c r="E109" s="67" t="s">
        <v>998</v>
      </c>
    </row>
    <row r="110" spans="1:5" x14ac:dyDescent="0.35">
      <c r="A110" s="67" t="s">
        <v>1000</v>
      </c>
      <c r="B110" s="70"/>
      <c r="C110" s="69" t="s">
        <v>999</v>
      </c>
      <c r="D110" s="59" t="s">
        <v>749</v>
      </c>
      <c r="E110" s="67" t="s">
        <v>1000</v>
      </c>
    </row>
    <row r="111" spans="1:5" x14ac:dyDescent="0.35">
      <c r="A111" s="67" t="s">
        <v>1002</v>
      </c>
      <c r="B111" s="70"/>
      <c r="C111" s="69" t="s">
        <v>1001</v>
      </c>
      <c r="D111" s="59" t="s">
        <v>749</v>
      </c>
      <c r="E111" s="67" t="s">
        <v>1002</v>
      </c>
    </row>
    <row r="112" spans="1:5" x14ac:dyDescent="0.35">
      <c r="A112" s="67" t="s">
        <v>1004</v>
      </c>
      <c r="B112" s="70"/>
      <c r="C112" s="69" t="s">
        <v>1003</v>
      </c>
      <c r="D112" s="59" t="s">
        <v>749</v>
      </c>
      <c r="E112" s="67" t="s">
        <v>1004</v>
      </c>
    </row>
    <row r="113" spans="1:5" x14ac:dyDescent="0.35">
      <c r="A113" s="67" t="s">
        <v>1006</v>
      </c>
      <c r="B113" s="70"/>
      <c r="C113" s="69" t="s">
        <v>1005</v>
      </c>
      <c r="D113" s="59" t="s">
        <v>749</v>
      </c>
      <c r="E113" s="67" t="s">
        <v>1006</v>
      </c>
    </row>
    <row r="114" spans="1:5" x14ac:dyDescent="0.35">
      <c r="A114" s="67" t="s">
        <v>1009</v>
      </c>
      <c r="B114" s="70"/>
      <c r="C114" s="69" t="s">
        <v>1008</v>
      </c>
      <c r="D114" s="59" t="s">
        <v>749</v>
      </c>
      <c r="E114" s="67" t="s">
        <v>1009</v>
      </c>
    </row>
    <row r="115" spans="1:5" x14ac:dyDescent="0.35">
      <c r="A115" s="67" t="s">
        <v>1011</v>
      </c>
      <c r="B115" s="70" t="s">
        <v>893</v>
      </c>
      <c r="C115" s="69" t="s">
        <v>1010</v>
      </c>
      <c r="D115" s="59" t="s">
        <v>749</v>
      </c>
      <c r="E115" s="67" t="s">
        <v>1011</v>
      </c>
    </row>
    <row r="116" spans="1:5" x14ac:dyDescent="0.35">
      <c r="A116" s="67" t="s">
        <v>1013</v>
      </c>
      <c r="B116" s="70" t="s">
        <v>893</v>
      </c>
      <c r="C116" s="69" t="s">
        <v>1012</v>
      </c>
      <c r="D116" s="59" t="s">
        <v>749</v>
      </c>
      <c r="E116" s="67" t="s">
        <v>1013</v>
      </c>
    </row>
    <row r="117" spans="1:5" x14ac:dyDescent="0.35">
      <c r="A117" s="67" t="s">
        <v>1015</v>
      </c>
      <c r="B117" s="70"/>
      <c r="C117" s="69" t="s">
        <v>1014</v>
      </c>
      <c r="D117" s="59" t="s">
        <v>749</v>
      </c>
      <c r="E117" s="67" t="s">
        <v>1015</v>
      </c>
    </row>
    <row r="118" spans="1:5" x14ac:dyDescent="0.35">
      <c r="A118" s="67" t="s">
        <v>1017</v>
      </c>
      <c r="B118" s="70" t="s">
        <v>1018</v>
      </c>
      <c r="C118" s="69" t="s">
        <v>1016</v>
      </c>
      <c r="D118" s="59" t="s">
        <v>749</v>
      </c>
      <c r="E118" s="67" t="s">
        <v>1017</v>
      </c>
    </row>
    <row r="119" spans="1:5" x14ac:dyDescent="0.35">
      <c r="A119" s="67" t="s">
        <v>1020</v>
      </c>
      <c r="B119" s="70"/>
      <c r="C119" s="69" t="s">
        <v>1019</v>
      </c>
      <c r="D119" s="59" t="s">
        <v>749</v>
      </c>
      <c r="E119" s="67" t="s">
        <v>1020</v>
      </c>
    </row>
    <row r="120" spans="1:5" x14ac:dyDescent="0.35">
      <c r="A120" s="67" t="s">
        <v>1022</v>
      </c>
      <c r="B120" s="70"/>
      <c r="C120" s="69" t="s">
        <v>1021</v>
      </c>
      <c r="D120" s="59" t="s">
        <v>749</v>
      </c>
      <c r="E120" s="67" t="s">
        <v>1022</v>
      </c>
    </row>
    <row r="121" spans="1:5" x14ac:dyDescent="0.35">
      <c r="A121" s="67" t="s">
        <v>1024</v>
      </c>
      <c r="B121" s="74"/>
      <c r="C121" s="69" t="s">
        <v>1023</v>
      </c>
      <c r="D121" s="59" t="s">
        <v>749</v>
      </c>
      <c r="E121" s="67" t="s">
        <v>1024</v>
      </c>
    </row>
    <row r="122" spans="1:5" x14ac:dyDescent="0.35">
      <c r="A122" s="67" t="s">
        <v>1028</v>
      </c>
      <c r="B122" s="70"/>
      <c r="C122" s="69" t="s">
        <v>1027</v>
      </c>
      <c r="D122" s="59" t="s">
        <v>749</v>
      </c>
      <c r="E122" s="67" t="s">
        <v>1028</v>
      </c>
    </row>
    <row r="123" spans="1:5" x14ac:dyDescent="0.35">
      <c r="A123" s="76" t="s">
        <v>1030</v>
      </c>
      <c r="B123" s="70" t="s">
        <v>1031</v>
      </c>
      <c r="C123" s="69" t="s">
        <v>1029</v>
      </c>
      <c r="D123" s="59" t="s">
        <v>749</v>
      </c>
      <c r="E123" s="76" t="s">
        <v>1030</v>
      </c>
    </row>
    <row r="124" spans="1:5" x14ac:dyDescent="0.35">
      <c r="A124" s="67" t="s">
        <v>1033</v>
      </c>
      <c r="B124" s="70"/>
      <c r="C124" s="69" t="s">
        <v>1032</v>
      </c>
      <c r="D124" s="59" t="s">
        <v>749</v>
      </c>
      <c r="E124" s="67" t="s">
        <v>1033</v>
      </c>
    </row>
    <row r="125" spans="1:5" x14ac:dyDescent="0.35">
      <c r="A125" s="67" t="s">
        <v>1035</v>
      </c>
      <c r="B125" s="87"/>
      <c r="C125" s="89" t="s">
        <v>1034</v>
      </c>
      <c r="D125" s="59" t="s">
        <v>749</v>
      </c>
      <c r="E125" s="67" t="s">
        <v>1035</v>
      </c>
    </row>
    <row r="126" spans="1:5" x14ac:dyDescent="0.35">
      <c r="A126" s="67" t="s">
        <v>1037</v>
      </c>
      <c r="B126" s="70"/>
      <c r="C126" s="69" t="s">
        <v>1036</v>
      </c>
      <c r="D126" s="59" t="s">
        <v>749</v>
      </c>
      <c r="E126" s="67" t="s">
        <v>1037</v>
      </c>
    </row>
    <row r="127" spans="1:5" x14ac:dyDescent="0.35">
      <c r="A127" s="67" t="s">
        <v>1039</v>
      </c>
      <c r="B127" s="78"/>
      <c r="C127" s="67" t="s">
        <v>1038</v>
      </c>
      <c r="D127" s="59" t="s">
        <v>749</v>
      </c>
      <c r="E127" s="67" t="s">
        <v>1039</v>
      </c>
    </row>
    <row r="128" spans="1:5" x14ac:dyDescent="0.35">
      <c r="A128" s="67" t="s">
        <v>1041</v>
      </c>
      <c r="B128" s="70"/>
      <c r="C128" s="69" t="s">
        <v>1040</v>
      </c>
      <c r="D128" s="59" t="s">
        <v>749</v>
      </c>
      <c r="E128" s="67" t="s">
        <v>1041</v>
      </c>
    </row>
    <row r="129" spans="1:5" x14ac:dyDescent="0.35">
      <c r="A129" s="67" t="s">
        <v>1043</v>
      </c>
      <c r="B129" s="70"/>
      <c r="C129" s="69" t="s">
        <v>1042</v>
      </c>
      <c r="D129" s="59" t="s">
        <v>749</v>
      </c>
      <c r="E129" s="67" t="s">
        <v>1043</v>
      </c>
    </row>
    <row r="130" spans="1:5" x14ac:dyDescent="0.35">
      <c r="A130" s="67" t="s">
        <v>1045</v>
      </c>
      <c r="B130" s="70"/>
      <c r="C130" s="69" t="s">
        <v>1044</v>
      </c>
      <c r="D130" s="59" t="s">
        <v>749</v>
      </c>
      <c r="E130" s="67" t="s">
        <v>1045</v>
      </c>
    </row>
    <row r="131" spans="1:5" x14ac:dyDescent="0.35">
      <c r="A131" s="67" t="s">
        <v>1047</v>
      </c>
      <c r="B131" s="70"/>
      <c r="C131" s="69" t="s">
        <v>1046</v>
      </c>
      <c r="D131" s="59" t="s">
        <v>749</v>
      </c>
      <c r="E131" s="67" t="s">
        <v>1047</v>
      </c>
    </row>
    <row r="132" spans="1:5" x14ac:dyDescent="0.35">
      <c r="A132" s="67" t="s">
        <v>1049</v>
      </c>
      <c r="B132" s="70"/>
      <c r="C132" s="69" t="s">
        <v>1048</v>
      </c>
      <c r="D132" s="59" t="s">
        <v>749</v>
      </c>
      <c r="E132" s="67" t="s">
        <v>1049</v>
      </c>
    </row>
    <row r="133" spans="1:5" x14ac:dyDescent="0.35">
      <c r="A133" s="67" t="s">
        <v>1051</v>
      </c>
      <c r="B133" s="70"/>
      <c r="C133" s="69" t="s">
        <v>1050</v>
      </c>
      <c r="D133" s="59" t="s">
        <v>749</v>
      </c>
      <c r="E133" s="67" t="s">
        <v>1051</v>
      </c>
    </row>
    <row r="134" spans="1:5" x14ac:dyDescent="0.35">
      <c r="A134" s="59" t="s">
        <v>1052</v>
      </c>
      <c r="B134" s="70"/>
      <c r="C134" s="69" t="s">
        <v>1053</v>
      </c>
      <c r="D134" s="59" t="s">
        <v>749</v>
      </c>
      <c r="E134" s="59" t="s">
        <v>1052</v>
      </c>
    </row>
    <row r="135" spans="1:5" x14ac:dyDescent="0.35">
      <c r="A135" s="59" t="s">
        <v>1054</v>
      </c>
      <c r="B135" s="70"/>
      <c r="C135" s="69" t="s">
        <v>1056</v>
      </c>
      <c r="D135" s="59" t="s">
        <v>749</v>
      </c>
      <c r="E135" s="59" t="s">
        <v>1054</v>
      </c>
    </row>
    <row r="136" spans="1:5" x14ac:dyDescent="0.35">
      <c r="A136" s="59" t="s">
        <v>1069</v>
      </c>
      <c r="B136" s="70"/>
      <c r="C136" s="69" t="s">
        <v>1070</v>
      </c>
      <c r="D136" s="59" t="s">
        <v>749</v>
      </c>
      <c r="E136" s="59" t="s">
        <v>1069</v>
      </c>
    </row>
  </sheetData>
  <mergeCells count="4">
    <mergeCell ref="G3:I16"/>
    <mergeCell ref="A1:B1"/>
    <mergeCell ref="G1:G2"/>
    <mergeCell ref="K1:M1"/>
  </mergeCells>
  <pageMargins left="0.7" right="0.7" top="0.75" bottom="0.75" header="0.3" footer="0.3"/>
  <pageSetup orientation="portrait" r:id="rId1"/>
  <customProperties>
    <customPr name="_pios_id" r:id="rId2"/>
  </customProperties>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35C49A4E-85C1-4051-A6FC-8BDBD4354D16}">
          <x14:formula1>
            <xm:f>'Data Validations'!$A$2:$A$4</xm:f>
          </x14:formula1>
          <xm:sqref>B9</xm:sqref>
        </x14:dataValidation>
        <x14:dataValidation type="list" allowBlank="1" showInputMessage="1" showErrorMessage="1" xr:uid="{FB1028C5-81F9-4DAF-9320-C46ED5B3BA0D}">
          <x14:formula1>
            <xm:f>'Data Validations'!$C$2:$C$4</xm:f>
          </x14:formula1>
          <xm:sqref>B4</xm:sqref>
        </x14:dataValidation>
        <x14:dataValidation type="list" allowBlank="1" showInputMessage="1" showErrorMessage="1" xr:uid="{631B3FCA-9AE7-4668-B6AE-2720F7F18167}">
          <x14:formula1>
            <xm:f>'Data Validations'!$G$2:$G$5</xm:f>
          </x14:formula1>
          <xm:sqref>B5</xm:sqref>
        </x14:dataValidation>
        <x14:dataValidation type="list" allowBlank="1" showInputMessage="1" showErrorMessage="1" xr:uid="{8F902D4A-FD76-4550-90F4-5262181527A2}">
          <x14:formula1>
            <xm:f>'Data Validations'!$E$2:$E$5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6CD4F-AF28-49AA-A38C-D944E139832C}">
  <dimension ref="A1:N136"/>
  <sheetViews>
    <sheetView tabSelected="1" workbookViewId="0">
      <selection activeCell="B5" sqref="B5"/>
    </sheetView>
  </sheetViews>
  <sheetFormatPr defaultColWidth="8.7265625" defaultRowHeight="14.5" x14ac:dyDescent="0.35"/>
  <cols>
    <col min="1" max="1" width="32.81640625" bestFit="1" customWidth="1"/>
    <col min="2" max="2" width="66.26953125" bestFit="1" customWidth="1"/>
    <col min="3" max="7" width="17.81640625" customWidth="1"/>
    <col min="8" max="8" width="27.26953125" customWidth="1"/>
    <col min="9" max="9" width="17.453125" customWidth="1"/>
    <col min="10" max="10" width="12" customWidth="1"/>
    <col min="12" max="12" width="21.81640625" customWidth="1"/>
    <col min="13" max="13" width="20" customWidth="1"/>
    <col min="14" max="14" width="30.54296875" customWidth="1"/>
  </cols>
  <sheetData>
    <row r="1" spans="1:14" x14ac:dyDescent="0.35">
      <c r="A1" s="168" t="s">
        <v>705</v>
      </c>
      <c r="B1" s="168"/>
      <c r="D1" s="175" t="s">
        <v>1071</v>
      </c>
      <c r="E1" s="176"/>
      <c r="H1" s="162" t="s">
        <v>707</v>
      </c>
      <c r="L1" s="172" t="s">
        <v>709</v>
      </c>
      <c r="M1" s="172"/>
      <c r="N1" s="172"/>
    </row>
    <row r="2" spans="1:14" x14ac:dyDescent="0.35">
      <c r="A2" s="34" t="s">
        <v>710</v>
      </c>
      <c r="B2" s="35" t="s">
        <v>1072</v>
      </c>
      <c r="D2" s="177"/>
      <c r="E2" s="178"/>
      <c r="H2" s="162"/>
      <c r="L2" s="27" t="s">
        <v>718</v>
      </c>
      <c r="M2" s="27" t="s">
        <v>719</v>
      </c>
      <c r="N2" s="27" t="s">
        <v>720</v>
      </c>
    </row>
    <row r="3" spans="1:14" x14ac:dyDescent="0.35">
      <c r="A3" s="27" t="s">
        <v>721</v>
      </c>
      <c r="B3" s="28" t="s">
        <v>1073</v>
      </c>
      <c r="D3" s="179" t="s">
        <v>1074</v>
      </c>
      <c r="E3" s="180"/>
      <c r="F3" s="181"/>
      <c r="H3" s="173"/>
      <c r="I3" s="174"/>
      <c r="J3" s="174"/>
      <c r="M3" s="29"/>
      <c r="N3" t="s">
        <v>1061</v>
      </c>
    </row>
    <row r="4" spans="1:14" x14ac:dyDescent="0.35">
      <c r="A4" s="27" t="s">
        <v>724</v>
      </c>
      <c r="B4" s="28" t="s">
        <v>684</v>
      </c>
      <c r="D4" s="182"/>
      <c r="E4" s="183"/>
      <c r="F4" s="184"/>
      <c r="H4" s="174"/>
      <c r="I4" s="174"/>
      <c r="J4" s="174"/>
    </row>
    <row r="5" spans="1:14" x14ac:dyDescent="0.35">
      <c r="A5" s="27" t="s">
        <v>726</v>
      </c>
      <c r="B5" s="28" t="s">
        <v>727</v>
      </c>
      <c r="D5" s="182"/>
      <c r="E5" s="183"/>
      <c r="F5" s="184"/>
      <c r="H5" s="174"/>
      <c r="I5" s="174"/>
      <c r="J5" s="174"/>
    </row>
    <row r="6" spans="1:14" x14ac:dyDescent="0.35">
      <c r="A6" s="27" t="s">
        <v>728</v>
      </c>
      <c r="B6" s="28" t="s">
        <v>1075</v>
      </c>
      <c r="D6" s="182"/>
      <c r="E6" s="183"/>
      <c r="F6" s="184"/>
      <c r="H6" s="174"/>
      <c r="I6" s="174"/>
      <c r="J6" s="174"/>
    </row>
    <row r="7" spans="1:14" x14ac:dyDescent="0.35">
      <c r="A7" s="27" t="s">
        <v>730</v>
      </c>
      <c r="B7" s="28"/>
      <c r="D7" s="182"/>
      <c r="E7" s="183"/>
      <c r="F7" s="184"/>
      <c r="H7" s="174"/>
      <c r="I7" s="174"/>
      <c r="J7" s="174"/>
    </row>
    <row r="8" spans="1:14" ht="57.75" customHeight="1" x14ac:dyDescent="0.35">
      <c r="A8" s="27" t="s">
        <v>731</v>
      </c>
      <c r="B8" s="37"/>
      <c r="D8" s="182"/>
      <c r="E8" s="183"/>
      <c r="F8" s="184"/>
      <c r="H8" s="174"/>
      <c r="I8" s="174"/>
      <c r="J8" s="174"/>
    </row>
    <row r="9" spans="1:14" ht="21" customHeight="1" x14ac:dyDescent="0.35">
      <c r="A9" s="27" t="s">
        <v>1064</v>
      </c>
      <c r="B9" s="28" t="s">
        <v>1076</v>
      </c>
      <c r="D9" s="182"/>
      <c r="E9" s="183"/>
      <c r="F9" s="184"/>
      <c r="H9" s="174"/>
      <c r="I9" s="174"/>
      <c r="J9" s="174"/>
    </row>
    <row r="10" spans="1:14" ht="21" customHeight="1" x14ac:dyDescent="0.35">
      <c r="A10" s="27" t="s">
        <v>1066</v>
      </c>
      <c r="B10" s="28"/>
      <c r="D10" s="185"/>
      <c r="E10" s="186"/>
      <c r="F10" s="187"/>
      <c r="H10" s="174"/>
      <c r="I10" s="174"/>
      <c r="J10" s="174"/>
    </row>
    <row r="11" spans="1:14" x14ac:dyDescent="0.35">
      <c r="A11" s="27" t="s">
        <v>732</v>
      </c>
      <c r="B11" s="28"/>
      <c r="H11" s="174"/>
      <c r="I11" s="174"/>
      <c r="J11" s="174"/>
    </row>
    <row r="12" spans="1:14" x14ac:dyDescent="0.35">
      <c r="A12" s="27" t="s">
        <v>733</v>
      </c>
      <c r="B12" s="28" t="s">
        <v>734</v>
      </c>
      <c r="H12" s="174"/>
      <c r="I12" s="174"/>
      <c r="J12" s="174"/>
    </row>
    <row r="13" spans="1:14" x14ac:dyDescent="0.35">
      <c r="A13" s="27" t="s">
        <v>735</v>
      </c>
      <c r="B13" s="28"/>
      <c r="H13" s="174"/>
      <c r="I13" s="174"/>
      <c r="J13" s="174"/>
    </row>
    <row r="14" spans="1:14" x14ac:dyDescent="0.35">
      <c r="A14" s="27" t="s">
        <v>736</v>
      </c>
      <c r="B14" s="28"/>
      <c r="H14" s="174"/>
      <c r="I14" s="174"/>
      <c r="J14" s="174"/>
    </row>
    <row r="15" spans="1:14" x14ac:dyDescent="0.35">
      <c r="A15" s="27" t="s">
        <v>737</v>
      </c>
      <c r="B15" s="28"/>
      <c r="H15" s="174"/>
      <c r="I15" s="174"/>
      <c r="J15" s="174"/>
    </row>
    <row r="16" spans="1:14" x14ac:dyDescent="0.35">
      <c r="A16" s="27" t="s">
        <v>738</v>
      </c>
      <c r="B16" s="28"/>
      <c r="H16" s="174"/>
      <c r="I16" s="174"/>
      <c r="J16" s="174"/>
    </row>
    <row r="18" spans="1:2" x14ac:dyDescent="0.35">
      <c r="A18" s="27" t="s">
        <v>739</v>
      </c>
      <c r="B18" s="27" t="s">
        <v>682</v>
      </c>
    </row>
    <row r="19" spans="1:2" x14ac:dyDescent="0.35">
      <c r="A19" s="59" t="s">
        <v>750</v>
      </c>
      <c r="B19" s="59" t="s">
        <v>748</v>
      </c>
    </row>
    <row r="20" spans="1:2" x14ac:dyDescent="0.35">
      <c r="A20" s="59" t="s">
        <v>754</v>
      </c>
      <c r="B20" s="59" t="s">
        <v>752</v>
      </c>
    </row>
    <row r="21" spans="1:2" x14ac:dyDescent="0.35">
      <c r="A21" s="59" t="s">
        <v>756</v>
      </c>
      <c r="B21" s="59" t="s">
        <v>755</v>
      </c>
    </row>
    <row r="22" spans="1:2" x14ac:dyDescent="0.35">
      <c r="A22" s="142" t="s">
        <v>759</v>
      </c>
      <c r="B22" s="59" t="s">
        <v>757</v>
      </c>
    </row>
    <row r="23" spans="1:2" x14ac:dyDescent="0.35">
      <c r="A23" s="59" t="s">
        <v>761</v>
      </c>
      <c r="B23" s="59" t="s">
        <v>686</v>
      </c>
    </row>
    <row r="24" spans="1:2" x14ac:dyDescent="0.35">
      <c r="A24" s="143" t="s">
        <v>762</v>
      </c>
      <c r="B24" s="59" t="s">
        <v>686</v>
      </c>
    </row>
    <row r="25" spans="1:2" x14ac:dyDescent="0.35">
      <c r="A25" s="144" t="s">
        <v>766</v>
      </c>
      <c r="B25" s="68" t="s">
        <v>764</v>
      </c>
    </row>
    <row r="26" spans="1:2" x14ac:dyDescent="0.35">
      <c r="A26" s="133" t="s">
        <v>770</v>
      </c>
      <c r="B26" s="68" t="s">
        <v>768</v>
      </c>
    </row>
    <row r="27" spans="1:2" x14ac:dyDescent="0.35">
      <c r="A27" s="59" t="s">
        <v>774</v>
      </c>
      <c r="B27" s="59" t="s">
        <v>772</v>
      </c>
    </row>
    <row r="28" spans="1:2" x14ac:dyDescent="0.35">
      <c r="A28" s="59" t="s">
        <v>776</v>
      </c>
      <c r="B28" s="59" t="s">
        <v>775</v>
      </c>
    </row>
    <row r="29" spans="1:2" x14ac:dyDescent="0.35">
      <c r="A29" s="59" t="s">
        <v>778</v>
      </c>
      <c r="B29" s="59" t="s">
        <v>777</v>
      </c>
    </row>
    <row r="30" spans="1:2" x14ac:dyDescent="0.35">
      <c r="A30" s="59" t="s">
        <v>780</v>
      </c>
      <c r="B30" s="59" t="s">
        <v>779</v>
      </c>
    </row>
    <row r="31" spans="1:2" x14ac:dyDescent="0.35">
      <c r="A31" s="59" t="s">
        <v>783</v>
      </c>
      <c r="B31" s="59" t="s">
        <v>781</v>
      </c>
    </row>
    <row r="32" spans="1:2" x14ac:dyDescent="0.35">
      <c r="A32" s="134" t="s">
        <v>790</v>
      </c>
      <c r="B32" s="59" t="s">
        <v>785</v>
      </c>
    </row>
    <row r="33" spans="1:2" x14ac:dyDescent="0.35">
      <c r="A33" s="134" t="s">
        <v>794</v>
      </c>
      <c r="B33" s="59" t="s">
        <v>791</v>
      </c>
    </row>
    <row r="34" spans="1:2" x14ac:dyDescent="0.35">
      <c r="A34" s="59" t="s">
        <v>797</v>
      </c>
      <c r="B34" s="59" t="s">
        <v>795</v>
      </c>
    </row>
    <row r="35" spans="1:2" x14ac:dyDescent="0.35">
      <c r="A35" s="59" t="s">
        <v>800</v>
      </c>
      <c r="B35" s="68" t="s">
        <v>799</v>
      </c>
    </row>
    <row r="36" spans="1:2" x14ac:dyDescent="0.35">
      <c r="A36" s="81" t="s">
        <v>803</v>
      </c>
      <c r="B36" s="68" t="s">
        <v>690</v>
      </c>
    </row>
    <row r="37" spans="1:2" x14ac:dyDescent="0.35">
      <c r="A37" s="81" t="s">
        <v>806</v>
      </c>
      <c r="B37" s="59" t="s">
        <v>692</v>
      </c>
    </row>
    <row r="38" spans="1:2" x14ac:dyDescent="0.35">
      <c r="A38" s="81" t="s">
        <v>810</v>
      </c>
      <c r="B38" s="64" t="s">
        <v>694</v>
      </c>
    </row>
    <row r="39" spans="1:2" x14ac:dyDescent="0.35">
      <c r="A39" s="59" t="s">
        <v>774</v>
      </c>
      <c r="B39" s="61" t="s">
        <v>811</v>
      </c>
    </row>
    <row r="40" spans="1:2" x14ac:dyDescent="0.35">
      <c r="A40" s="59" t="s">
        <v>813</v>
      </c>
      <c r="B40" s="59" t="s">
        <v>812</v>
      </c>
    </row>
    <row r="41" spans="1:2" x14ac:dyDescent="0.35">
      <c r="A41" s="59" t="s">
        <v>815</v>
      </c>
      <c r="B41" s="59" t="s">
        <v>814</v>
      </c>
    </row>
    <row r="42" spans="1:2" x14ac:dyDescent="0.35">
      <c r="A42" s="59" t="s">
        <v>817</v>
      </c>
      <c r="B42" s="59" t="s">
        <v>816</v>
      </c>
    </row>
    <row r="43" spans="1:2" x14ac:dyDescent="0.35">
      <c r="A43" s="59" t="s">
        <v>819</v>
      </c>
      <c r="B43" s="59" t="s">
        <v>818</v>
      </c>
    </row>
    <row r="44" spans="1:2" x14ac:dyDescent="0.35">
      <c r="A44" s="63" t="s">
        <v>821</v>
      </c>
      <c r="B44" s="59" t="s">
        <v>820</v>
      </c>
    </row>
    <row r="45" spans="1:2" x14ac:dyDescent="0.35">
      <c r="A45" s="59" t="s">
        <v>824</v>
      </c>
      <c r="B45" s="59" t="s">
        <v>823</v>
      </c>
    </row>
    <row r="46" spans="1:2" x14ac:dyDescent="0.35">
      <c r="A46" s="59" t="s">
        <v>826</v>
      </c>
      <c r="B46" s="59" t="s">
        <v>825</v>
      </c>
    </row>
    <row r="47" spans="1:2" x14ac:dyDescent="0.35">
      <c r="A47" s="59" t="s">
        <v>828</v>
      </c>
      <c r="B47" s="59" t="s">
        <v>827</v>
      </c>
    </row>
    <row r="48" spans="1:2" x14ac:dyDescent="0.35">
      <c r="A48" s="63" t="s">
        <v>830</v>
      </c>
      <c r="B48" s="59" t="s">
        <v>829</v>
      </c>
    </row>
    <row r="49" spans="1:2" x14ac:dyDescent="0.35">
      <c r="A49" s="59" t="s">
        <v>833</v>
      </c>
      <c r="B49" s="59" t="s">
        <v>832</v>
      </c>
    </row>
    <row r="50" spans="1:2" x14ac:dyDescent="0.35">
      <c r="A50" s="59" t="s">
        <v>835</v>
      </c>
      <c r="B50" s="59" t="s">
        <v>834</v>
      </c>
    </row>
    <row r="51" spans="1:2" x14ac:dyDescent="0.35">
      <c r="A51" s="67" t="s">
        <v>837</v>
      </c>
      <c r="B51" s="59" t="s">
        <v>836</v>
      </c>
    </row>
    <row r="52" spans="1:2" x14ac:dyDescent="0.35">
      <c r="A52" s="67" t="s">
        <v>839</v>
      </c>
      <c r="B52" s="59" t="s">
        <v>838</v>
      </c>
    </row>
    <row r="53" spans="1:2" x14ac:dyDescent="0.35">
      <c r="A53" s="67" t="s">
        <v>841</v>
      </c>
      <c r="B53" s="59" t="s">
        <v>840</v>
      </c>
    </row>
    <row r="54" spans="1:2" x14ac:dyDescent="0.35">
      <c r="A54" s="67" t="s">
        <v>847</v>
      </c>
      <c r="B54" s="68" t="s">
        <v>846</v>
      </c>
    </row>
    <row r="55" spans="1:2" x14ac:dyDescent="0.35">
      <c r="A55" s="133" t="s">
        <v>850</v>
      </c>
      <c r="B55" s="68" t="s">
        <v>848</v>
      </c>
    </row>
    <row r="56" spans="1:2" x14ac:dyDescent="0.35">
      <c r="A56" s="145" t="s">
        <v>854</v>
      </c>
      <c r="B56" s="84" t="s">
        <v>852</v>
      </c>
    </row>
    <row r="57" spans="1:2" x14ac:dyDescent="0.35">
      <c r="A57" s="140" t="s">
        <v>857</v>
      </c>
      <c r="B57" s="84" t="s">
        <v>856</v>
      </c>
    </row>
    <row r="58" spans="1:2" x14ac:dyDescent="0.35">
      <c r="A58" s="67" t="s">
        <v>1077</v>
      </c>
      <c r="B58" s="68" t="s">
        <v>858</v>
      </c>
    </row>
    <row r="59" spans="1:2" x14ac:dyDescent="0.35">
      <c r="A59" s="67" t="s">
        <v>862</v>
      </c>
      <c r="B59" s="68" t="s">
        <v>861</v>
      </c>
    </row>
    <row r="60" spans="1:2" x14ac:dyDescent="0.35">
      <c r="A60" s="67" t="s">
        <v>864</v>
      </c>
      <c r="B60" s="72" t="s">
        <v>863</v>
      </c>
    </row>
    <row r="61" spans="1:2" x14ac:dyDescent="0.35">
      <c r="A61" s="134" t="s">
        <v>868</v>
      </c>
      <c r="B61" s="72" t="s">
        <v>865</v>
      </c>
    </row>
    <row r="62" spans="1:2" x14ac:dyDescent="0.35">
      <c r="A62" s="67" t="s">
        <v>870</v>
      </c>
      <c r="B62" s="83" t="s">
        <v>869</v>
      </c>
    </row>
    <row r="63" spans="1:2" x14ac:dyDescent="0.35">
      <c r="A63" s="134" t="s">
        <v>874</v>
      </c>
      <c r="B63" s="68" t="s">
        <v>871</v>
      </c>
    </row>
    <row r="64" spans="1:2" x14ac:dyDescent="0.35">
      <c r="A64" s="67" t="s">
        <v>876</v>
      </c>
      <c r="B64" s="68" t="s">
        <v>875</v>
      </c>
    </row>
    <row r="65" spans="1:2" x14ac:dyDescent="0.35">
      <c r="A65" s="67" t="s">
        <v>878</v>
      </c>
      <c r="B65" s="68" t="s">
        <v>877</v>
      </c>
    </row>
    <row r="66" spans="1:2" x14ac:dyDescent="0.35">
      <c r="A66" s="67" t="s">
        <v>880</v>
      </c>
      <c r="B66" s="68" t="s">
        <v>879</v>
      </c>
    </row>
    <row r="67" spans="1:2" x14ac:dyDescent="0.35">
      <c r="A67" s="67" t="s">
        <v>882</v>
      </c>
      <c r="B67" s="68" t="s">
        <v>881</v>
      </c>
    </row>
    <row r="68" spans="1:2" x14ac:dyDescent="0.35">
      <c r="A68" s="67" t="s">
        <v>884</v>
      </c>
      <c r="B68" s="68" t="s">
        <v>883</v>
      </c>
    </row>
    <row r="69" spans="1:2" x14ac:dyDescent="0.35">
      <c r="A69" s="67" t="s">
        <v>886</v>
      </c>
      <c r="B69" s="68" t="s">
        <v>885</v>
      </c>
    </row>
    <row r="70" spans="1:2" x14ac:dyDescent="0.35">
      <c r="A70" s="67" t="s">
        <v>888</v>
      </c>
      <c r="B70" s="68" t="s">
        <v>887</v>
      </c>
    </row>
    <row r="71" spans="1:2" x14ac:dyDescent="0.35">
      <c r="A71" s="67" t="s">
        <v>890</v>
      </c>
      <c r="B71" s="68" t="s">
        <v>889</v>
      </c>
    </row>
    <row r="72" spans="1:2" x14ac:dyDescent="0.35">
      <c r="A72" s="67" t="s">
        <v>892</v>
      </c>
      <c r="B72" s="68" t="s">
        <v>891</v>
      </c>
    </row>
    <row r="73" spans="1:2" x14ac:dyDescent="0.35">
      <c r="A73" s="67" t="s">
        <v>895</v>
      </c>
      <c r="B73" s="68" t="s">
        <v>894</v>
      </c>
    </row>
    <row r="74" spans="1:2" x14ac:dyDescent="0.35">
      <c r="A74" s="67" t="s">
        <v>897</v>
      </c>
      <c r="B74" s="68" t="s">
        <v>896</v>
      </c>
    </row>
    <row r="75" spans="1:2" x14ac:dyDescent="0.35">
      <c r="A75" s="67" t="s">
        <v>899</v>
      </c>
      <c r="B75" s="68" t="s">
        <v>898</v>
      </c>
    </row>
    <row r="76" spans="1:2" x14ac:dyDescent="0.35">
      <c r="A76" s="134" t="s">
        <v>903</v>
      </c>
      <c r="B76" s="68" t="s">
        <v>901</v>
      </c>
    </row>
    <row r="77" spans="1:2" x14ac:dyDescent="0.35">
      <c r="A77" s="67" t="s">
        <v>907</v>
      </c>
      <c r="B77" s="68" t="s">
        <v>906</v>
      </c>
    </row>
    <row r="78" spans="1:2" x14ac:dyDescent="0.35">
      <c r="A78" s="144" t="s">
        <v>910</v>
      </c>
      <c r="B78" s="68" t="s">
        <v>908</v>
      </c>
    </row>
    <row r="79" spans="1:2" x14ac:dyDescent="0.35">
      <c r="A79" s="67" t="s">
        <v>913</v>
      </c>
      <c r="B79" s="68" t="s">
        <v>912</v>
      </c>
    </row>
    <row r="80" spans="1:2" x14ac:dyDescent="0.35">
      <c r="A80" s="67" t="s">
        <v>915</v>
      </c>
      <c r="B80" s="68" t="s">
        <v>914</v>
      </c>
    </row>
    <row r="81" spans="1:2" x14ac:dyDescent="0.35">
      <c r="A81" s="67" t="s">
        <v>917</v>
      </c>
      <c r="B81" s="68" t="s">
        <v>916</v>
      </c>
    </row>
    <row r="82" spans="1:2" x14ac:dyDescent="0.35">
      <c r="A82" s="67" t="s">
        <v>920</v>
      </c>
      <c r="B82" s="68" t="s">
        <v>919</v>
      </c>
    </row>
    <row r="83" spans="1:2" x14ac:dyDescent="0.35">
      <c r="A83" s="67" t="s">
        <v>922</v>
      </c>
      <c r="B83" s="68" t="s">
        <v>921</v>
      </c>
    </row>
    <row r="84" spans="1:2" x14ac:dyDescent="0.35">
      <c r="A84" s="70" t="s">
        <v>924</v>
      </c>
      <c r="B84" s="84" t="s">
        <v>923</v>
      </c>
    </row>
    <row r="85" spans="1:2" x14ac:dyDescent="0.35">
      <c r="A85" s="67" t="s">
        <v>930</v>
      </c>
      <c r="B85" s="68" t="s">
        <v>926</v>
      </c>
    </row>
    <row r="86" spans="1:2" x14ac:dyDescent="0.35">
      <c r="A86" s="134" t="s">
        <v>934</v>
      </c>
      <c r="B86" s="68" t="s">
        <v>931</v>
      </c>
    </row>
    <row r="87" spans="1:2" x14ac:dyDescent="0.35">
      <c r="A87" s="67" t="s">
        <v>936</v>
      </c>
      <c r="B87" s="70" t="s">
        <v>935</v>
      </c>
    </row>
    <row r="88" spans="1:2" x14ac:dyDescent="0.35">
      <c r="A88" s="70" t="s">
        <v>938</v>
      </c>
      <c r="B88" s="68" t="s">
        <v>937</v>
      </c>
    </row>
    <row r="89" spans="1:2" x14ac:dyDescent="0.35">
      <c r="A89" s="70" t="s">
        <v>940</v>
      </c>
      <c r="B89" s="68" t="s">
        <v>939</v>
      </c>
    </row>
    <row r="90" spans="1:2" x14ac:dyDescent="0.35">
      <c r="A90" s="133" t="s">
        <v>1078</v>
      </c>
      <c r="B90" s="84" t="s">
        <v>942</v>
      </c>
    </row>
    <row r="91" spans="1:2" x14ac:dyDescent="0.35">
      <c r="A91" s="70" t="s">
        <v>945</v>
      </c>
      <c r="B91" s="70" t="s">
        <v>944</v>
      </c>
    </row>
    <row r="92" spans="1:2" x14ac:dyDescent="0.35">
      <c r="A92" s="145" t="s">
        <v>949</v>
      </c>
      <c r="B92" s="70" t="s">
        <v>947</v>
      </c>
    </row>
    <row r="93" spans="1:2" x14ac:dyDescent="0.35">
      <c r="A93" s="134" t="s">
        <v>953</v>
      </c>
      <c r="B93" s="70" t="s">
        <v>951</v>
      </c>
    </row>
    <row r="94" spans="1:2" x14ac:dyDescent="0.35">
      <c r="A94" s="134" t="s">
        <v>957</v>
      </c>
      <c r="B94" s="70" t="s">
        <v>955</v>
      </c>
    </row>
    <row r="95" spans="1:2" x14ac:dyDescent="0.35">
      <c r="A95" s="134" t="s">
        <v>1068</v>
      </c>
      <c r="B95" s="68" t="s">
        <v>959</v>
      </c>
    </row>
    <row r="96" spans="1:2" x14ac:dyDescent="0.35">
      <c r="A96" s="67" t="s">
        <v>965</v>
      </c>
      <c r="B96" s="68" t="s">
        <v>964</v>
      </c>
    </row>
    <row r="97" spans="1:2" x14ac:dyDescent="0.35">
      <c r="A97" s="67" t="s">
        <v>967</v>
      </c>
      <c r="B97" s="68" t="s">
        <v>966</v>
      </c>
    </row>
    <row r="98" spans="1:2" x14ac:dyDescent="0.35">
      <c r="A98" s="67" t="s">
        <v>969</v>
      </c>
      <c r="B98" s="67" t="s">
        <v>968</v>
      </c>
    </row>
    <row r="99" spans="1:2" x14ac:dyDescent="0.35">
      <c r="A99" s="67" t="s">
        <v>971</v>
      </c>
      <c r="B99" s="84" t="s">
        <v>970</v>
      </c>
    </row>
    <row r="100" spans="1:2" x14ac:dyDescent="0.35">
      <c r="A100" s="67" t="s">
        <v>973</v>
      </c>
      <c r="B100" s="68" t="s">
        <v>972</v>
      </c>
    </row>
    <row r="101" spans="1:2" x14ac:dyDescent="0.35">
      <c r="A101" s="67" t="s">
        <v>975</v>
      </c>
      <c r="B101" s="68" t="s">
        <v>974</v>
      </c>
    </row>
    <row r="102" spans="1:2" x14ac:dyDescent="0.35">
      <c r="A102" s="67" t="s">
        <v>977</v>
      </c>
      <c r="B102" s="68" t="s">
        <v>976</v>
      </c>
    </row>
    <row r="103" spans="1:2" x14ac:dyDescent="0.35">
      <c r="A103" s="134" t="s">
        <v>980</v>
      </c>
      <c r="B103" s="68" t="s">
        <v>978</v>
      </c>
    </row>
    <row r="104" spans="1:2" x14ac:dyDescent="0.35">
      <c r="A104" s="146" t="s">
        <v>984</v>
      </c>
      <c r="B104" s="68" t="s">
        <v>982</v>
      </c>
    </row>
    <row r="105" spans="1:2" x14ac:dyDescent="0.35">
      <c r="A105" s="67" t="s">
        <v>987</v>
      </c>
      <c r="B105" s="68" t="s">
        <v>986</v>
      </c>
    </row>
    <row r="106" spans="1:2" x14ac:dyDescent="0.35">
      <c r="A106" s="134" t="s">
        <v>990</v>
      </c>
      <c r="B106" s="84" t="s">
        <v>988</v>
      </c>
    </row>
    <row r="107" spans="1:2" x14ac:dyDescent="0.35">
      <c r="A107" s="67" t="s">
        <v>994</v>
      </c>
      <c r="B107" s="69" t="s">
        <v>993</v>
      </c>
    </row>
    <row r="108" spans="1:2" x14ac:dyDescent="0.35">
      <c r="A108" s="67" t="s">
        <v>996</v>
      </c>
      <c r="B108" s="69" t="s">
        <v>995</v>
      </c>
    </row>
    <row r="109" spans="1:2" x14ac:dyDescent="0.35">
      <c r="A109" s="67" t="s">
        <v>998</v>
      </c>
      <c r="B109" s="69" t="s">
        <v>997</v>
      </c>
    </row>
    <row r="110" spans="1:2" x14ac:dyDescent="0.35">
      <c r="A110" s="67" t="s">
        <v>1000</v>
      </c>
      <c r="B110" s="69" t="s">
        <v>999</v>
      </c>
    </row>
    <row r="111" spans="1:2" x14ac:dyDescent="0.35">
      <c r="A111" s="67" t="s">
        <v>1002</v>
      </c>
      <c r="B111" s="69" t="s">
        <v>1001</v>
      </c>
    </row>
    <row r="112" spans="1:2" x14ac:dyDescent="0.35">
      <c r="A112" s="67" t="s">
        <v>1004</v>
      </c>
      <c r="B112" s="69" t="s">
        <v>1003</v>
      </c>
    </row>
    <row r="113" spans="1:2" x14ac:dyDescent="0.35">
      <c r="A113" s="67" t="s">
        <v>1006</v>
      </c>
      <c r="B113" s="69" t="s">
        <v>1005</v>
      </c>
    </row>
    <row r="114" spans="1:2" x14ac:dyDescent="0.35">
      <c r="A114" s="67" t="s">
        <v>1009</v>
      </c>
      <c r="B114" s="69" t="s">
        <v>1008</v>
      </c>
    </row>
    <row r="115" spans="1:2" x14ac:dyDescent="0.35">
      <c r="A115" s="67" t="s">
        <v>1011</v>
      </c>
      <c r="B115" s="69" t="s">
        <v>1010</v>
      </c>
    </row>
    <row r="116" spans="1:2" x14ac:dyDescent="0.35">
      <c r="A116" s="67" t="s">
        <v>1013</v>
      </c>
      <c r="B116" s="69" t="s">
        <v>1012</v>
      </c>
    </row>
    <row r="117" spans="1:2" x14ac:dyDescent="0.35">
      <c r="A117" s="67" t="s">
        <v>1015</v>
      </c>
      <c r="B117" s="69" t="s">
        <v>1014</v>
      </c>
    </row>
    <row r="118" spans="1:2" x14ac:dyDescent="0.35">
      <c r="A118" s="67" t="s">
        <v>1017</v>
      </c>
      <c r="B118" s="69" t="s">
        <v>1016</v>
      </c>
    </row>
    <row r="119" spans="1:2" x14ac:dyDescent="0.35">
      <c r="A119" s="67" t="s">
        <v>1020</v>
      </c>
      <c r="B119" s="69" t="s">
        <v>1019</v>
      </c>
    </row>
    <row r="120" spans="1:2" x14ac:dyDescent="0.35">
      <c r="A120" s="67" t="s">
        <v>1022</v>
      </c>
      <c r="B120" s="69" t="s">
        <v>1021</v>
      </c>
    </row>
    <row r="121" spans="1:2" x14ac:dyDescent="0.35">
      <c r="A121" s="67" t="s">
        <v>1024</v>
      </c>
      <c r="B121" s="69" t="s">
        <v>1023</v>
      </c>
    </row>
    <row r="122" spans="1:2" x14ac:dyDescent="0.35">
      <c r="A122" s="67" t="s">
        <v>1028</v>
      </c>
      <c r="B122" s="69" t="s">
        <v>1027</v>
      </c>
    </row>
    <row r="123" spans="1:2" x14ac:dyDescent="0.35">
      <c r="A123" s="76" t="s">
        <v>1030</v>
      </c>
      <c r="B123" s="69" t="s">
        <v>1029</v>
      </c>
    </row>
    <row r="124" spans="1:2" x14ac:dyDescent="0.35">
      <c r="A124" s="67" t="s">
        <v>1033</v>
      </c>
      <c r="B124" s="69" t="s">
        <v>1032</v>
      </c>
    </row>
    <row r="125" spans="1:2" x14ac:dyDescent="0.35">
      <c r="A125" s="67" t="s">
        <v>1035</v>
      </c>
      <c r="B125" s="89" t="s">
        <v>1034</v>
      </c>
    </row>
    <row r="126" spans="1:2" x14ac:dyDescent="0.35">
      <c r="A126" s="67" t="s">
        <v>1037</v>
      </c>
      <c r="B126" s="69" t="s">
        <v>1036</v>
      </c>
    </row>
    <row r="127" spans="1:2" x14ac:dyDescent="0.35">
      <c r="A127" s="67" t="s">
        <v>1039</v>
      </c>
      <c r="B127" s="67" t="s">
        <v>1038</v>
      </c>
    </row>
    <row r="128" spans="1:2" x14ac:dyDescent="0.35">
      <c r="A128" s="67" t="s">
        <v>1041</v>
      </c>
      <c r="B128" s="69" t="s">
        <v>1040</v>
      </c>
    </row>
    <row r="129" spans="1:2" x14ac:dyDescent="0.35">
      <c r="A129" s="67" t="s">
        <v>1043</v>
      </c>
      <c r="B129" s="69" t="s">
        <v>1042</v>
      </c>
    </row>
    <row r="130" spans="1:2" x14ac:dyDescent="0.35">
      <c r="A130" s="67" t="s">
        <v>1045</v>
      </c>
      <c r="B130" s="69" t="s">
        <v>1044</v>
      </c>
    </row>
    <row r="131" spans="1:2" x14ac:dyDescent="0.35">
      <c r="A131" s="67" t="s">
        <v>1047</v>
      </c>
      <c r="B131" s="69" t="s">
        <v>1046</v>
      </c>
    </row>
    <row r="132" spans="1:2" x14ac:dyDescent="0.35">
      <c r="A132" s="67" t="s">
        <v>1049</v>
      </c>
      <c r="B132" s="69" t="s">
        <v>1048</v>
      </c>
    </row>
    <row r="133" spans="1:2" x14ac:dyDescent="0.35">
      <c r="A133" s="67" t="s">
        <v>1051</v>
      </c>
      <c r="B133" s="69" t="s">
        <v>1050</v>
      </c>
    </row>
    <row r="134" spans="1:2" x14ac:dyDescent="0.35">
      <c r="A134" s="59" t="s">
        <v>1052</v>
      </c>
      <c r="B134" s="69" t="s">
        <v>1053</v>
      </c>
    </row>
    <row r="135" spans="1:2" x14ac:dyDescent="0.35">
      <c r="A135" s="59" t="s">
        <v>1054</v>
      </c>
      <c r="B135" s="69" t="s">
        <v>1056</v>
      </c>
    </row>
    <row r="136" spans="1:2" x14ac:dyDescent="0.35">
      <c r="A136" s="59" t="s">
        <v>1069</v>
      </c>
      <c r="B136" s="69" t="s">
        <v>1070</v>
      </c>
    </row>
  </sheetData>
  <autoFilter ref="A18:N18" xr:uid="{40D6CD4F-AF28-49AA-A38C-D944E139832C}"/>
  <mergeCells count="6">
    <mergeCell ref="L1:N1"/>
    <mergeCell ref="H3:J16"/>
    <mergeCell ref="A1:B1"/>
    <mergeCell ref="H1:H2"/>
    <mergeCell ref="D1:E2"/>
    <mergeCell ref="D3:F10"/>
  </mergeCells>
  <pageMargins left="0.7" right="0.7" top="0.75" bottom="0.75" header="0.3" footer="0.3"/>
  <customProperties>
    <customPr name="_pios_id" r:id="rId1"/>
  </customProperties>
  <extLst>
    <ext xmlns:x14="http://schemas.microsoft.com/office/spreadsheetml/2009/9/main" uri="{CCE6A557-97BC-4b89-ADB6-D9C93CAAB3DF}">
      <x14:dataValidations xmlns:xm="http://schemas.microsoft.com/office/excel/2006/main" count="4">
        <x14:dataValidation type="list" allowBlank="1" showInputMessage="1" showErrorMessage="1" xr:uid="{52DF832F-E988-486D-AD72-078E950E7BA3}">
          <x14:formula1>
            <xm:f>'Data Validations'!$A$2:$A$4</xm:f>
          </x14:formula1>
          <xm:sqref>B9</xm:sqref>
        </x14:dataValidation>
        <x14:dataValidation type="list" allowBlank="1" showInputMessage="1" showErrorMessage="1" xr:uid="{31F70CCA-C0CF-4D66-B487-95C962E6940F}">
          <x14:formula1>
            <xm:f>'Data Validations'!$E$2:$E$5</xm:f>
          </x14:formula1>
          <xm:sqref>B3</xm:sqref>
        </x14:dataValidation>
        <x14:dataValidation type="list" allowBlank="1" showInputMessage="1" showErrorMessage="1" xr:uid="{C8FCB0B8-E377-41ED-8C78-A4ED2AC54FB9}">
          <x14:formula1>
            <xm:f>'Data Validations'!$C$2:$C$4</xm:f>
          </x14:formula1>
          <xm:sqref>B4</xm:sqref>
        </x14:dataValidation>
        <x14:dataValidation type="list" allowBlank="1" showInputMessage="1" showErrorMessage="1" xr:uid="{E7B77445-44BD-4D9E-A330-4BD704053BA8}">
          <x14:formula1>
            <xm:f>'Data Validations'!$G$2:$G$5</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BCDD-8B4C-4CED-B67C-BF4DDD5D653F}">
  <dimension ref="A1:I1"/>
  <sheetViews>
    <sheetView workbookViewId="0">
      <selection activeCell="E15" sqref="E15"/>
    </sheetView>
  </sheetViews>
  <sheetFormatPr defaultColWidth="8.7265625" defaultRowHeight="14.5" x14ac:dyDescent="0.35"/>
  <sheetData>
    <row r="1" spans="1:9" x14ac:dyDescent="0.35">
      <c r="A1" s="39" t="s">
        <v>1081</v>
      </c>
      <c r="B1" s="156" t="s">
        <v>1082</v>
      </c>
      <c r="C1" s="156"/>
      <c r="D1" s="156"/>
      <c r="E1" s="156"/>
      <c r="F1" s="156"/>
      <c r="G1" s="156"/>
      <c r="H1" s="156"/>
      <c r="I1" s="156"/>
    </row>
  </sheetData>
  <mergeCells count="1">
    <mergeCell ref="B1:I1"/>
  </mergeCells>
  <hyperlinks>
    <hyperlink ref="B1" r:id="rId1" display="https://docs.snowflake.com/en/sql-reference/intro-summary-data-types" xr:uid="{B04B7C08-4B39-41F0-93A4-823AE7A2DED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7FC31-5762-46E4-B566-674EC6622F9C}">
  <dimension ref="A1:G5"/>
  <sheetViews>
    <sheetView workbookViewId="0">
      <selection activeCell="G1" sqref="G1"/>
    </sheetView>
  </sheetViews>
  <sheetFormatPr defaultColWidth="8.7265625" defaultRowHeight="14.5" x14ac:dyDescent="0.35"/>
  <cols>
    <col min="1" max="1" width="21.81640625" bestFit="1" customWidth="1"/>
    <col min="3" max="3" width="19.54296875" bestFit="1" customWidth="1"/>
    <col min="5" max="5" width="18.7265625" bestFit="1" customWidth="1"/>
    <col min="7" max="7" width="22.26953125" bestFit="1" customWidth="1"/>
  </cols>
  <sheetData>
    <row r="1" spans="1:7" x14ac:dyDescent="0.35">
      <c r="A1" s="36" t="s">
        <v>1083</v>
      </c>
      <c r="C1" s="36" t="s">
        <v>724</v>
      </c>
      <c r="E1" s="36" t="s">
        <v>721</v>
      </c>
      <c r="G1" s="36" t="s">
        <v>726</v>
      </c>
    </row>
    <row r="2" spans="1:7" x14ac:dyDescent="0.35">
      <c r="A2" t="s">
        <v>1065</v>
      </c>
      <c r="C2" t="s">
        <v>1062</v>
      </c>
      <c r="E2" t="s">
        <v>1084</v>
      </c>
      <c r="G2" t="s">
        <v>1085</v>
      </c>
    </row>
    <row r="3" spans="1:7" x14ac:dyDescent="0.35">
      <c r="A3" t="s">
        <v>1076</v>
      </c>
      <c r="C3" t="s">
        <v>684</v>
      </c>
      <c r="E3" t="s">
        <v>1073</v>
      </c>
      <c r="G3" t="s">
        <v>727</v>
      </c>
    </row>
    <row r="4" spans="1:7" x14ac:dyDescent="0.35">
      <c r="A4" t="s">
        <v>1086</v>
      </c>
      <c r="C4" t="s">
        <v>725</v>
      </c>
      <c r="E4" t="s">
        <v>1059</v>
      </c>
      <c r="G4" t="s">
        <v>1087</v>
      </c>
    </row>
    <row r="5" spans="1:7" x14ac:dyDescent="0.35">
      <c r="E5" t="s">
        <v>722</v>
      </c>
      <c r="G5" t="s">
        <v>1088</v>
      </c>
    </row>
  </sheetData>
  <pageMargins left="0.7" right="0.7" top="0.75" bottom="0.75" header="0.3" footer="0.3"/>
  <pageSetup orientation="portrait" r:id="rId1"/>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68491-1EF5-4EEA-A25F-5596C7A0D98A}">
  <dimension ref="A1:O94"/>
  <sheetViews>
    <sheetView workbookViewId="0">
      <selection activeCell="G23" sqref="G23"/>
    </sheetView>
  </sheetViews>
  <sheetFormatPr defaultColWidth="8.7265625" defaultRowHeight="14.5" x14ac:dyDescent="0.35"/>
  <cols>
    <col min="1" max="1" width="27" customWidth="1"/>
    <col min="2" max="2" width="53" bestFit="1" customWidth="1"/>
    <col min="3" max="3" width="8.7265625" bestFit="1" customWidth="1"/>
    <col min="4" max="4" width="4" bestFit="1" customWidth="1"/>
    <col min="5" max="5" width="7.26953125" bestFit="1" customWidth="1"/>
    <col min="6" max="6" width="9.453125" customWidth="1"/>
    <col min="7" max="7" width="50.1796875" customWidth="1"/>
    <col min="8" max="8" width="4.453125" bestFit="1" customWidth="1"/>
    <col min="9" max="9" width="5.54296875" bestFit="1" customWidth="1"/>
    <col min="10" max="10" width="7.54296875" bestFit="1" customWidth="1"/>
    <col min="11" max="11" width="6.7265625" bestFit="1" customWidth="1"/>
    <col min="12" max="12" width="72" bestFit="1" customWidth="1"/>
    <col min="13" max="13" width="8.1796875" bestFit="1" customWidth="1"/>
    <col min="14" max="14" width="5.81640625" bestFit="1" customWidth="1"/>
  </cols>
  <sheetData>
    <row r="1" spans="1:15" ht="17.5" x14ac:dyDescent="0.35">
      <c r="A1" s="1" t="s">
        <v>710</v>
      </c>
      <c r="B1" s="2" t="s">
        <v>1089</v>
      </c>
      <c r="C1" s="3"/>
      <c r="D1" s="4"/>
      <c r="E1" s="4"/>
      <c r="F1" s="4"/>
      <c r="G1" s="4"/>
      <c r="H1" s="4"/>
      <c r="I1" s="4"/>
      <c r="J1" s="4"/>
      <c r="K1" s="4"/>
      <c r="L1" s="4"/>
      <c r="M1" s="4"/>
      <c r="N1" s="4"/>
      <c r="O1" s="5"/>
    </row>
    <row r="2" spans="1:15" x14ac:dyDescent="0.35">
      <c r="A2" s="6" t="s">
        <v>721</v>
      </c>
      <c r="B2" s="7" t="s">
        <v>1090</v>
      </c>
      <c r="C2" s="3"/>
      <c r="D2" s="3"/>
      <c r="E2" s="3"/>
      <c r="F2" s="3"/>
      <c r="G2" s="3"/>
      <c r="H2" s="3"/>
      <c r="I2" s="3"/>
      <c r="J2" s="3"/>
      <c r="K2" s="3"/>
      <c r="L2" s="3"/>
      <c r="M2" s="3"/>
      <c r="N2" s="3"/>
      <c r="O2" s="5"/>
    </row>
    <row r="3" spans="1:15" x14ac:dyDescent="0.35">
      <c r="A3" s="6" t="s">
        <v>724</v>
      </c>
      <c r="B3" s="7" t="s">
        <v>684</v>
      </c>
      <c r="C3" s="3"/>
      <c r="D3" s="3"/>
      <c r="E3" s="3"/>
      <c r="F3" s="3"/>
      <c r="G3" s="3"/>
      <c r="H3" s="3"/>
      <c r="I3" s="3"/>
      <c r="J3" s="3"/>
      <c r="K3" s="3"/>
      <c r="L3" s="3"/>
      <c r="M3" s="3"/>
      <c r="N3" s="3"/>
      <c r="O3" s="5"/>
    </row>
    <row r="4" spans="1:15" x14ac:dyDescent="0.35">
      <c r="A4" s="6" t="s">
        <v>726</v>
      </c>
      <c r="B4" s="7" t="s">
        <v>727</v>
      </c>
      <c r="C4" s="3"/>
      <c r="D4" s="3"/>
      <c r="E4" s="3"/>
      <c r="F4" s="3"/>
      <c r="G4" s="3"/>
      <c r="H4" s="3"/>
      <c r="I4" s="3"/>
      <c r="J4" s="3"/>
      <c r="K4" s="3"/>
      <c r="L4" s="3"/>
      <c r="M4" s="3"/>
      <c r="N4" s="3"/>
      <c r="O4" s="5"/>
    </row>
    <row r="5" spans="1:15" x14ac:dyDescent="0.35">
      <c r="A5" s="6" t="s">
        <v>728</v>
      </c>
      <c r="B5" s="8" t="s">
        <v>1091</v>
      </c>
      <c r="C5" s="3"/>
      <c r="D5" s="3"/>
      <c r="E5" s="3"/>
      <c r="F5" s="3"/>
      <c r="G5" s="3"/>
      <c r="H5" s="3"/>
      <c r="I5" s="3"/>
      <c r="J5" s="3"/>
      <c r="K5" s="3"/>
      <c r="L5" s="3"/>
      <c r="M5" s="3"/>
      <c r="N5" s="3"/>
      <c r="O5" s="5"/>
    </row>
    <row r="6" spans="1:15" x14ac:dyDescent="0.35">
      <c r="A6" s="6" t="s">
        <v>730</v>
      </c>
      <c r="B6" s="7" t="s">
        <v>1092</v>
      </c>
      <c r="C6" s="3"/>
      <c r="D6" s="3"/>
      <c r="E6" s="3"/>
      <c r="F6" s="3"/>
      <c r="G6" s="3"/>
      <c r="H6" s="3"/>
      <c r="I6" s="3"/>
      <c r="J6" s="3"/>
      <c r="K6" s="3"/>
      <c r="L6" s="3"/>
      <c r="M6" s="3"/>
      <c r="N6" s="3"/>
      <c r="O6" s="5"/>
    </row>
    <row r="7" spans="1:15" ht="90" customHeight="1" x14ac:dyDescent="0.35">
      <c r="A7" s="6" t="s">
        <v>731</v>
      </c>
      <c r="B7" s="7" t="s">
        <v>1093</v>
      </c>
      <c r="C7" s="3"/>
      <c r="D7" s="3"/>
      <c r="E7" s="3"/>
      <c r="F7" s="3"/>
      <c r="G7" s="3"/>
      <c r="H7" s="3"/>
      <c r="I7" s="3"/>
      <c r="J7" s="3"/>
      <c r="K7" s="3"/>
      <c r="L7" s="3"/>
      <c r="M7" s="3"/>
      <c r="N7" s="3"/>
      <c r="O7" s="5"/>
    </row>
    <row r="8" spans="1:15" x14ac:dyDescent="0.35">
      <c r="A8" s="6" t="s">
        <v>1094</v>
      </c>
      <c r="B8" s="7" t="s">
        <v>1095</v>
      </c>
      <c r="C8" s="3"/>
      <c r="D8" s="3"/>
      <c r="E8" s="3"/>
      <c r="F8" s="3"/>
      <c r="G8" s="3"/>
      <c r="H8" s="3"/>
      <c r="I8" s="3"/>
      <c r="J8" s="3"/>
      <c r="K8" s="3"/>
      <c r="L8" s="3"/>
      <c r="M8" s="3"/>
      <c r="N8" s="3"/>
      <c r="O8" s="5"/>
    </row>
    <row r="9" spans="1:15" x14ac:dyDescent="0.35">
      <c r="A9" s="9" t="s">
        <v>1083</v>
      </c>
      <c r="B9" s="7" t="s">
        <v>1076</v>
      </c>
      <c r="C9" s="3"/>
      <c r="D9" s="3"/>
      <c r="E9" s="3"/>
      <c r="F9" s="3"/>
      <c r="G9" s="3"/>
      <c r="H9" s="3"/>
      <c r="I9" s="3"/>
      <c r="J9" s="3"/>
      <c r="K9" s="3"/>
      <c r="L9" s="3"/>
      <c r="M9" s="3"/>
      <c r="N9" s="3"/>
      <c r="O9" s="5"/>
    </row>
    <row r="10" spans="1:15" x14ac:dyDescent="0.35">
      <c r="A10" s="10" t="s">
        <v>732</v>
      </c>
      <c r="B10" s="8"/>
      <c r="C10" s="3"/>
      <c r="D10" s="3"/>
      <c r="E10" s="3"/>
      <c r="F10" s="3"/>
      <c r="G10" s="3"/>
      <c r="H10" s="3"/>
      <c r="I10" s="3"/>
      <c r="J10" s="3"/>
      <c r="K10" s="3"/>
      <c r="L10" s="3"/>
      <c r="M10" s="3"/>
      <c r="N10" s="3"/>
      <c r="O10" s="5"/>
    </row>
    <row r="11" spans="1:15" x14ac:dyDescent="0.35">
      <c r="A11" s="11" t="s">
        <v>733</v>
      </c>
      <c r="B11" s="8" t="s">
        <v>734</v>
      </c>
      <c r="C11" s="3"/>
      <c r="D11" s="3"/>
      <c r="E11" s="3"/>
      <c r="F11" s="3"/>
      <c r="G11" s="3"/>
      <c r="H11" s="3"/>
      <c r="I11" s="3"/>
      <c r="J11" s="3"/>
      <c r="K11" s="3"/>
      <c r="L11" s="3"/>
      <c r="M11" s="3"/>
      <c r="N11" s="3"/>
      <c r="O11" s="5"/>
    </row>
    <row r="12" spans="1:15" x14ac:dyDescent="0.35">
      <c r="A12" s="11" t="s">
        <v>735</v>
      </c>
      <c r="B12" s="8"/>
      <c r="C12" s="3"/>
      <c r="D12" s="3"/>
      <c r="E12" s="3"/>
      <c r="F12" s="3"/>
      <c r="G12" s="3"/>
      <c r="H12" s="3"/>
      <c r="I12" s="3"/>
      <c r="J12" s="3"/>
      <c r="K12" s="3"/>
      <c r="L12" s="3"/>
      <c r="M12" s="3"/>
      <c r="N12" s="3"/>
      <c r="O12" s="5"/>
    </row>
    <row r="13" spans="1:15" x14ac:dyDescent="0.35">
      <c r="A13" s="11" t="s">
        <v>736</v>
      </c>
      <c r="B13" s="8"/>
      <c r="C13" s="3"/>
      <c r="D13" s="3"/>
      <c r="E13" s="3"/>
      <c r="F13" s="3"/>
      <c r="G13" s="3"/>
      <c r="H13" s="3"/>
      <c r="I13" s="3"/>
      <c r="J13" s="3"/>
      <c r="K13" s="3"/>
      <c r="L13" s="3"/>
      <c r="M13" s="3"/>
      <c r="N13" s="3"/>
      <c r="O13" s="5"/>
    </row>
    <row r="14" spans="1:15" x14ac:dyDescent="0.35">
      <c r="A14" s="11" t="s">
        <v>737</v>
      </c>
      <c r="B14" s="8"/>
      <c r="C14" s="3"/>
      <c r="D14" s="3"/>
      <c r="E14" s="3"/>
      <c r="F14" s="3"/>
      <c r="G14" s="3"/>
      <c r="H14" s="3"/>
      <c r="I14" s="3"/>
      <c r="J14" s="3"/>
      <c r="K14" s="3"/>
      <c r="L14" s="3"/>
      <c r="M14" s="3"/>
      <c r="N14" s="3"/>
      <c r="O14" s="5"/>
    </row>
    <row r="15" spans="1:15" x14ac:dyDescent="0.35">
      <c r="A15" s="10" t="s">
        <v>738</v>
      </c>
      <c r="B15" s="7"/>
      <c r="C15" s="3"/>
      <c r="D15" s="3"/>
      <c r="E15" s="3"/>
      <c r="F15" s="3"/>
      <c r="G15" s="3"/>
      <c r="H15" s="3"/>
      <c r="I15" s="3"/>
      <c r="J15" s="3"/>
      <c r="K15" s="3"/>
      <c r="L15" s="3"/>
      <c r="M15" s="3"/>
      <c r="N15" s="3"/>
      <c r="O15" s="5"/>
    </row>
    <row r="16" spans="1:15" ht="15" thickBot="1" x14ac:dyDescent="0.4">
      <c r="A16" s="3"/>
      <c r="B16" s="3"/>
      <c r="C16" s="3"/>
      <c r="D16" s="3"/>
      <c r="E16" s="3"/>
      <c r="F16" s="3"/>
      <c r="G16" s="3"/>
      <c r="H16" s="3"/>
      <c r="I16" s="3"/>
      <c r="J16" s="3"/>
      <c r="K16" s="3"/>
      <c r="L16" s="3"/>
      <c r="M16" s="3"/>
      <c r="N16" s="3"/>
      <c r="O16" s="5"/>
    </row>
    <row r="17" spans="1:15" ht="15" thickBot="1" x14ac:dyDescent="0.4">
      <c r="A17" s="188" t="s">
        <v>1096</v>
      </c>
      <c r="B17" s="189"/>
      <c r="C17" s="189"/>
      <c r="D17" s="189"/>
      <c r="E17" s="189"/>
      <c r="F17" s="189"/>
      <c r="G17" s="189"/>
      <c r="H17" s="189"/>
      <c r="I17" s="189"/>
      <c r="J17" s="189"/>
      <c r="K17" s="189"/>
      <c r="L17" s="189"/>
      <c r="M17" s="189"/>
      <c r="N17" s="189"/>
      <c r="O17" s="5"/>
    </row>
    <row r="18" spans="1:15" ht="21.5" x14ac:dyDescent="0.35">
      <c r="A18" s="12" t="s">
        <v>739</v>
      </c>
      <c r="B18" s="13" t="s">
        <v>23</v>
      </c>
      <c r="C18" s="13" t="s">
        <v>742</v>
      </c>
      <c r="D18" s="13" t="s">
        <v>738</v>
      </c>
      <c r="E18" s="13" t="s">
        <v>1097</v>
      </c>
      <c r="F18" s="13" t="s">
        <v>1098</v>
      </c>
      <c r="G18" s="13" t="s">
        <v>1099</v>
      </c>
      <c r="H18" s="13" t="s">
        <v>746</v>
      </c>
      <c r="I18" s="13" t="s">
        <v>1100</v>
      </c>
      <c r="J18" s="13" t="s">
        <v>1101</v>
      </c>
      <c r="K18" s="13" t="s">
        <v>1102</v>
      </c>
      <c r="L18" s="13" t="s">
        <v>1103</v>
      </c>
      <c r="M18" s="13" t="s">
        <v>1104</v>
      </c>
      <c r="N18" s="14" t="s">
        <v>741</v>
      </c>
      <c r="O18" s="5"/>
    </row>
    <row r="19" spans="1:15" ht="23.25" customHeight="1" x14ac:dyDescent="0.35">
      <c r="A19" s="15" t="s">
        <v>1105</v>
      </c>
      <c r="B19" s="15" t="s">
        <v>1106</v>
      </c>
      <c r="C19" s="15" t="s">
        <v>1079</v>
      </c>
      <c r="D19" s="15">
        <v>10</v>
      </c>
      <c r="E19" s="16"/>
      <c r="F19" s="17" t="s">
        <v>267</v>
      </c>
      <c r="G19" s="16"/>
      <c r="H19" s="16"/>
      <c r="I19" s="16"/>
      <c r="J19" s="16"/>
      <c r="K19" s="16"/>
      <c r="L19" s="16"/>
      <c r="M19" s="16"/>
      <c r="N19" s="16"/>
      <c r="O19" s="5"/>
    </row>
    <row r="20" spans="1:15" x14ac:dyDescent="0.35">
      <c r="A20" s="18" t="s">
        <v>1107</v>
      </c>
      <c r="B20" s="15" t="s">
        <v>1108</v>
      </c>
      <c r="C20" s="18" t="s">
        <v>1079</v>
      </c>
      <c r="D20" s="19">
        <v>1</v>
      </c>
      <c r="E20" s="16"/>
      <c r="F20" s="16"/>
      <c r="G20" s="16"/>
      <c r="H20" s="16"/>
      <c r="I20" s="16"/>
      <c r="J20" s="16"/>
      <c r="K20" s="16"/>
      <c r="L20" s="16"/>
      <c r="M20" s="16"/>
      <c r="N20" s="16"/>
      <c r="O20" s="5"/>
    </row>
    <row r="21" spans="1:15" ht="21.5" x14ac:dyDescent="0.35">
      <c r="A21" s="18" t="s">
        <v>1109</v>
      </c>
      <c r="B21" s="15" t="s">
        <v>1110</v>
      </c>
      <c r="C21" s="18" t="s">
        <v>1079</v>
      </c>
      <c r="D21" s="19">
        <v>2</v>
      </c>
      <c r="E21" s="16"/>
      <c r="F21" s="16"/>
      <c r="G21" s="16" t="s">
        <v>1111</v>
      </c>
      <c r="H21" s="16"/>
      <c r="I21" s="16"/>
      <c r="J21" s="16"/>
      <c r="K21" s="16"/>
      <c r="L21" s="16"/>
      <c r="M21" s="16"/>
      <c r="N21" s="16"/>
      <c r="O21" s="5"/>
    </row>
    <row r="22" spans="1:15" ht="21.5" x14ac:dyDescent="0.35">
      <c r="A22" s="18" t="s">
        <v>1112</v>
      </c>
      <c r="B22" s="15" t="s">
        <v>686</v>
      </c>
      <c r="C22" s="18" t="s">
        <v>1079</v>
      </c>
      <c r="D22" s="19">
        <v>4</v>
      </c>
      <c r="E22" s="16"/>
      <c r="F22" s="16"/>
      <c r="G22" s="16" t="s">
        <v>1113</v>
      </c>
      <c r="H22" s="16"/>
      <c r="I22" s="16"/>
      <c r="J22" s="16"/>
      <c r="K22" s="16"/>
      <c r="L22" s="16"/>
      <c r="M22" s="16"/>
      <c r="N22" s="16"/>
      <c r="O22" s="5"/>
    </row>
    <row r="23" spans="1:15" ht="31.5" x14ac:dyDescent="0.35">
      <c r="A23" s="18" t="s">
        <v>1114</v>
      </c>
      <c r="B23" s="15" t="s">
        <v>1115</v>
      </c>
      <c r="C23" s="18" t="s">
        <v>1079</v>
      </c>
      <c r="D23" s="19">
        <v>10</v>
      </c>
      <c r="E23" s="16"/>
      <c r="F23" s="16"/>
      <c r="G23" s="16" t="s">
        <v>1116</v>
      </c>
      <c r="H23" s="16"/>
      <c r="I23" s="16"/>
      <c r="J23" s="16"/>
      <c r="K23" s="16"/>
      <c r="L23" s="16"/>
      <c r="M23" s="16"/>
      <c r="N23" s="16"/>
      <c r="O23" s="5"/>
    </row>
    <row r="24" spans="1:15" x14ac:dyDescent="0.35">
      <c r="A24" s="18" t="s">
        <v>1117</v>
      </c>
      <c r="B24" s="15" t="s">
        <v>370</v>
      </c>
      <c r="C24" s="18" t="s">
        <v>1079</v>
      </c>
      <c r="D24" s="19">
        <v>4</v>
      </c>
      <c r="E24" s="16"/>
      <c r="F24" s="16"/>
      <c r="G24" s="16"/>
      <c r="H24" s="16"/>
      <c r="I24" s="16"/>
      <c r="J24" s="16"/>
      <c r="K24" s="16"/>
      <c r="L24" s="16"/>
      <c r="M24" s="16"/>
      <c r="N24" s="16">
        <v>1000</v>
      </c>
      <c r="O24" s="5"/>
    </row>
    <row r="25" spans="1:15" x14ac:dyDescent="0.35">
      <c r="A25" s="18" t="s">
        <v>1118</v>
      </c>
      <c r="B25" s="15" t="s">
        <v>1119</v>
      </c>
      <c r="C25" s="18" t="s">
        <v>1079</v>
      </c>
      <c r="D25" s="19">
        <v>10</v>
      </c>
      <c r="E25" s="16"/>
      <c r="F25" s="16"/>
      <c r="G25" s="16"/>
      <c r="H25" s="16"/>
      <c r="I25" s="16"/>
      <c r="J25" s="16"/>
      <c r="K25" s="16"/>
      <c r="L25" s="16"/>
      <c r="M25" s="16"/>
      <c r="N25" s="16"/>
      <c r="O25" s="5"/>
    </row>
    <row r="26" spans="1:15" x14ac:dyDescent="0.35">
      <c r="A26" s="18" t="s">
        <v>1120</v>
      </c>
      <c r="B26" s="15" t="s">
        <v>1121</v>
      </c>
      <c r="C26" s="18" t="s">
        <v>1079</v>
      </c>
      <c r="D26" s="19">
        <v>12</v>
      </c>
      <c r="E26" s="16"/>
      <c r="F26" s="16"/>
      <c r="G26" s="16"/>
      <c r="H26" s="16"/>
      <c r="I26" s="16"/>
      <c r="J26" s="16"/>
      <c r="K26" s="16"/>
      <c r="L26" s="16"/>
      <c r="M26" s="16"/>
      <c r="N26" s="16"/>
      <c r="O26" s="5"/>
    </row>
    <row r="27" spans="1:15" x14ac:dyDescent="0.35">
      <c r="A27" s="18" t="s">
        <v>1122</v>
      </c>
      <c r="B27" s="15" t="s">
        <v>1123</v>
      </c>
      <c r="C27" s="18" t="s">
        <v>1079</v>
      </c>
      <c r="D27" s="19">
        <v>15</v>
      </c>
      <c r="E27" s="16"/>
      <c r="F27" s="16"/>
      <c r="G27" s="16"/>
      <c r="H27" s="16"/>
      <c r="I27" s="16"/>
      <c r="J27" s="16"/>
      <c r="K27" s="16"/>
      <c r="L27" s="16"/>
      <c r="M27" s="16"/>
      <c r="N27" s="16"/>
      <c r="O27" s="5"/>
    </row>
    <row r="28" spans="1:15" x14ac:dyDescent="0.35">
      <c r="A28" s="18" t="s">
        <v>1124</v>
      </c>
      <c r="B28" s="15" t="s">
        <v>1125</v>
      </c>
      <c r="C28" s="18" t="s">
        <v>1079</v>
      </c>
      <c r="D28" s="19">
        <v>20</v>
      </c>
      <c r="E28" s="16"/>
      <c r="F28" s="16"/>
      <c r="G28" s="16"/>
      <c r="H28" s="16"/>
      <c r="I28" s="16"/>
      <c r="J28" s="16"/>
      <c r="K28" s="16"/>
      <c r="L28" s="16"/>
      <c r="M28" s="16"/>
      <c r="N28" s="16"/>
      <c r="O28" s="5"/>
    </row>
    <row r="29" spans="1:15" x14ac:dyDescent="0.35">
      <c r="A29" s="18" t="s">
        <v>1126</v>
      </c>
      <c r="B29" s="15" t="s">
        <v>1127</v>
      </c>
      <c r="C29" s="18" t="s">
        <v>1079</v>
      </c>
      <c r="D29" s="19">
        <v>4</v>
      </c>
      <c r="E29" s="16"/>
      <c r="F29" s="16"/>
      <c r="G29" s="16"/>
      <c r="H29" s="16"/>
      <c r="I29" s="16"/>
      <c r="J29" s="16"/>
      <c r="K29" s="16"/>
      <c r="L29" s="16"/>
      <c r="M29" s="16"/>
      <c r="N29" s="16"/>
      <c r="O29" s="5"/>
    </row>
    <row r="30" spans="1:15" x14ac:dyDescent="0.35">
      <c r="A30" s="18" t="s">
        <v>1128</v>
      </c>
      <c r="B30" s="15" t="s">
        <v>1129</v>
      </c>
      <c r="C30" s="18" t="s">
        <v>1079</v>
      </c>
      <c r="D30" s="19">
        <v>1</v>
      </c>
      <c r="E30" s="16"/>
      <c r="F30" s="16"/>
      <c r="G30" s="16"/>
      <c r="H30" s="16"/>
      <c r="I30" s="16"/>
      <c r="J30" s="16"/>
      <c r="K30" s="16"/>
      <c r="L30" s="16"/>
      <c r="M30" s="16"/>
      <c r="N30" s="16"/>
      <c r="O30" s="5"/>
    </row>
    <row r="31" spans="1:15" x14ac:dyDescent="0.35">
      <c r="A31" s="18" t="s">
        <v>1130</v>
      </c>
      <c r="B31" s="15" t="s">
        <v>1131</v>
      </c>
      <c r="C31" s="18" t="s">
        <v>1079</v>
      </c>
      <c r="D31" s="19">
        <v>2</v>
      </c>
      <c r="E31" s="18"/>
      <c r="F31" s="18"/>
      <c r="G31" s="18"/>
      <c r="H31" s="18"/>
      <c r="I31" s="16"/>
      <c r="J31" s="18"/>
      <c r="K31" s="18"/>
      <c r="L31" s="18"/>
      <c r="M31" s="18"/>
      <c r="N31" s="18"/>
      <c r="O31" s="5"/>
    </row>
    <row r="32" spans="1:15" ht="21.5" x14ac:dyDescent="0.35">
      <c r="A32" s="18" t="s">
        <v>1132</v>
      </c>
      <c r="B32" s="15" t="s">
        <v>1133</v>
      </c>
      <c r="C32" s="18" t="s">
        <v>1079</v>
      </c>
      <c r="D32" s="19">
        <v>12</v>
      </c>
      <c r="E32" s="18"/>
      <c r="F32" s="18"/>
      <c r="G32" s="16" t="s">
        <v>1134</v>
      </c>
      <c r="H32" s="16"/>
      <c r="I32" s="16"/>
      <c r="J32" s="18"/>
      <c r="K32" s="18"/>
      <c r="L32" s="18"/>
      <c r="M32" s="18"/>
      <c r="N32" s="18"/>
      <c r="O32" s="5"/>
    </row>
    <row r="33" spans="1:15" x14ac:dyDescent="0.35">
      <c r="A33" s="18" t="s">
        <v>1135</v>
      </c>
      <c r="B33" s="15" t="s">
        <v>1136</v>
      </c>
      <c r="C33" s="18" t="s">
        <v>1079</v>
      </c>
      <c r="D33" s="19">
        <v>10</v>
      </c>
      <c r="E33" s="18"/>
      <c r="F33" s="18"/>
      <c r="G33" s="16"/>
      <c r="H33" s="16"/>
      <c r="I33" s="16"/>
      <c r="J33" s="18"/>
      <c r="K33" s="18"/>
      <c r="L33" s="18"/>
      <c r="M33" s="18"/>
      <c r="N33" s="18"/>
      <c r="O33" s="5"/>
    </row>
    <row r="34" spans="1:15" x14ac:dyDescent="0.35">
      <c r="A34" s="18" t="s">
        <v>1137</v>
      </c>
      <c r="B34" s="15" t="s">
        <v>1138</v>
      </c>
      <c r="C34" s="18" t="s">
        <v>1079</v>
      </c>
      <c r="D34" s="19">
        <v>15</v>
      </c>
      <c r="E34" s="18"/>
      <c r="F34" s="18"/>
      <c r="G34" s="18"/>
      <c r="H34" s="18"/>
      <c r="I34" s="16"/>
      <c r="J34" s="18"/>
      <c r="K34" s="18"/>
      <c r="L34" s="18" t="s">
        <v>1139</v>
      </c>
      <c r="M34" s="18"/>
      <c r="N34" s="18"/>
      <c r="O34" s="5"/>
    </row>
    <row r="35" spans="1:15" x14ac:dyDescent="0.35">
      <c r="A35" s="18" t="s">
        <v>1140</v>
      </c>
      <c r="B35" s="15" t="s">
        <v>1141</v>
      </c>
      <c r="C35" s="18" t="s">
        <v>1079</v>
      </c>
      <c r="D35" s="19">
        <v>3</v>
      </c>
      <c r="E35" s="18"/>
      <c r="F35" s="18"/>
      <c r="G35" s="18"/>
      <c r="H35" s="18"/>
      <c r="I35" s="16"/>
      <c r="J35" s="18"/>
      <c r="K35" s="18"/>
      <c r="L35" s="18"/>
      <c r="M35" s="18"/>
      <c r="N35" s="18"/>
      <c r="O35" s="5"/>
    </row>
    <row r="36" spans="1:15" x14ac:dyDescent="0.35">
      <c r="A36" s="18" t="s">
        <v>1142</v>
      </c>
      <c r="B36" s="15" t="s">
        <v>1143</v>
      </c>
      <c r="C36" s="18" t="s">
        <v>1079</v>
      </c>
      <c r="D36" s="19">
        <v>10</v>
      </c>
      <c r="E36" s="18"/>
      <c r="F36" s="18"/>
      <c r="G36" s="18"/>
      <c r="H36" s="18"/>
      <c r="I36" s="16"/>
      <c r="J36" s="18"/>
      <c r="K36" s="18"/>
      <c r="L36" s="18"/>
      <c r="M36" s="18"/>
      <c r="N36" s="18"/>
      <c r="O36" s="5"/>
    </row>
    <row r="37" spans="1:15" x14ac:dyDescent="0.35">
      <c r="A37" s="18" t="s">
        <v>1144</v>
      </c>
      <c r="B37" s="15" t="s">
        <v>1145</v>
      </c>
      <c r="C37" s="18" t="s">
        <v>1146</v>
      </c>
      <c r="D37" s="19">
        <v>8</v>
      </c>
      <c r="E37" s="18"/>
      <c r="F37" s="18"/>
      <c r="G37" s="18"/>
      <c r="H37" s="18"/>
      <c r="I37" s="16"/>
      <c r="J37" s="18"/>
      <c r="K37" s="18"/>
      <c r="L37" s="18"/>
      <c r="M37" s="18"/>
      <c r="N37" s="18"/>
      <c r="O37" s="5"/>
    </row>
    <row r="38" spans="1:15" ht="21.5" x14ac:dyDescent="0.35">
      <c r="A38" s="18" t="s">
        <v>1147</v>
      </c>
      <c r="B38" s="15" t="s">
        <v>1148</v>
      </c>
      <c r="C38" s="18" t="s">
        <v>1079</v>
      </c>
      <c r="D38" s="19">
        <v>2</v>
      </c>
      <c r="E38" s="18"/>
      <c r="F38" s="18"/>
      <c r="G38" s="16" t="s">
        <v>1149</v>
      </c>
      <c r="H38" s="18"/>
      <c r="I38" s="16"/>
      <c r="J38" s="18"/>
      <c r="K38" s="18"/>
      <c r="L38" s="18"/>
      <c r="M38" s="18"/>
      <c r="N38" s="18"/>
      <c r="O38" s="5"/>
    </row>
    <row r="39" spans="1:15" x14ac:dyDescent="0.35">
      <c r="A39" s="18" t="s">
        <v>1150</v>
      </c>
      <c r="B39" s="15" t="s">
        <v>1151</v>
      </c>
      <c r="C39" s="18" t="s">
        <v>1146</v>
      </c>
      <c r="D39" s="19">
        <v>8</v>
      </c>
      <c r="E39" s="18"/>
      <c r="F39" s="18"/>
      <c r="G39" s="18"/>
      <c r="H39" s="18"/>
      <c r="I39" s="16"/>
      <c r="J39" s="18"/>
      <c r="K39" s="18"/>
      <c r="L39" s="18"/>
      <c r="M39" s="18"/>
      <c r="N39" s="18"/>
      <c r="O39" s="5"/>
    </row>
    <row r="40" spans="1:15" x14ac:dyDescent="0.35">
      <c r="A40" s="18" t="s">
        <v>1152</v>
      </c>
      <c r="B40" s="15" t="s">
        <v>1153</v>
      </c>
      <c r="C40" s="18" t="s">
        <v>1079</v>
      </c>
      <c r="D40" s="19">
        <v>22</v>
      </c>
      <c r="E40" s="18"/>
      <c r="F40" s="18"/>
      <c r="G40" s="18"/>
      <c r="H40" s="18"/>
      <c r="I40" s="16"/>
      <c r="J40" s="18"/>
      <c r="K40" s="18"/>
      <c r="L40" s="18"/>
      <c r="M40" s="18"/>
      <c r="N40" s="18"/>
      <c r="O40" s="5"/>
    </row>
    <row r="41" spans="1:15" x14ac:dyDescent="0.35">
      <c r="A41" s="18" t="s">
        <v>1154</v>
      </c>
      <c r="B41" s="15" t="s">
        <v>1155</v>
      </c>
      <c r="C41" s="18" t="s">
        <v>1079</v>
      </c>
      <c r="D41" s="19">
        <v>4</v>
      </c>
      <c r="E41" s="18"/>
      <c r="F41" s="18"/>
      <c r="G41" s="18"/>
      <c r="H41" s="18"/>
      <c r="I41" s="16"/>
      <c r="J41" s="18"/>
      <c r="K41" s="18"/>
      <c r="L41" s="18"/>
      <c r="M41" s="18"/>
      <c r="N41" s="18"/>
      <c r="O41" s="5"/>
    </row>
    <row r="42" spans="1:15" x14ac:dyDescent="0.35">
      <c r="A42" s="18" t="s">
        <v>1156</v>
      </c>
      <c r="B42" s="15" t="s">
        <v>1157</v>
      </c>
      <c r="C42" s="18" t="s">
        <v>1079</v>
      </c>
      <c r="D42" s="19">
        <v>2</v>
      </c>
      <c r="E42" s="18"/>
      <c r="F42" s="18"/>
      <c r="G42" s="18"/>
      <c r="H42" s="18"/>
      <c r="I42" s="16"/>
      <c r="J42" s="18"/>
      <c r="K42" s="18"/>
      <c r="L42" s="18"/>
      <c r="M42" s="18"/>
      <c r="N42" s="18"/>
      <c r="O42" s="5"/>
    </row>
    <row r="43" spans="1:15" x14ac:dyDescent="0.35">
      <c r="A43" s="18" t="s">
        <v>1158</v>
      </c>
      <c r="B43" s="15" t="s">
        <v>1159</v>
      </c>
      <c r="C43" s="18" t="s">
        <v>1079</v>
      </c>
      <c r="D43" s="19">
        <v>4</v>
      </c>
      <c r="E43" s="18"/>
      <c r="F43" s="18"/>
      <c r="G43" s="18"/>
      <c r="H43" s="18"/>
      <c r="I43" s="16"/>
      <c r="J43" s="18"/>
      <c r="K43" s="18"/>
      <c r="L43" s="18"/>
      <c r="M43" s="18"/>
      <c r="N43" s="18"/>
      <c r="O43" s="5"/>
    </row>
    <row r="44" spans="1:15" x14ac:dyDescent="0.35">
      <c r="A44" s="18" t="s">
        <v>1160</v>
      </c>
      <c r="B44" s="15" t="s">
        <v>1161</v>
      </c>
      <c r="C44" s="18" t="s">
        <v>1079</v>
      </c>
      <c r="D44" s="19">
        <v>40</v>
      </c>
      <c r="E44" s="18"/>
      <c r="F44" s="18"/>
      <c r="G44" s="18"/>
      <c r="H44" s="18"/>
      <c r="I44" s="16"/>
      <c r="J44" s="18"/>
      <c r="K44" s="18"/>
      <c r="L44" s="18"/>
      <c r="M44" s="18"/>
      <c r="N44" s="18"/>
      <c r="O44" s="5"/>
    </row>
    <row r="45" spans="1:15" x14ac:dyDescent="0.35">
      <c r="A45" s="18" t="s">
        <v>1162</v>
      </c>
      <c r="B45" s="15" t="s">
        <v>1163</v>
      </c>
      <c r="C45" s="18" t="s">
        <v>1079</v>
      </c>
      <c r="D45" s="19">
        <v>1</v>
      </c>
      <c r="E45" s="18"/>
      <c r="F45" s="18"/>
      <c r="G45" s="16"/>
      <c r="H45" s="16"/>
      <c r="I45" s="16"/>
      <c r="J45" s="18"/>
      <c r="K45" s="18"/>
      <c r="L45" s="18"/>
      <c r="M45" s="18"/>
      <c r="N45" s="18"/>
      <c r="O45" s="5"/>
    </row>
    <row r="46" spans="1:15" x14ac:dyDescent="0.35">
      <c r="A46" s="18" t="s">
        <v>1164</v>
      </c>
      <c r="B46" s="15" t="s">
        <v>1165</v>
      </c>
      <c r="C46" s="18" t="s">
        <v>1079</v>
      </c>
      <c r="D46" s="19">
        <v>35</v>
      </c>
      <c r="E46" s="18"/>
      <c r="F46" s="18"/>
      <c r="G46" s="18"/>
      <c r="H46" s="18"/>
      <c r="I46" s="16"/>
      <c r="J46" s="18"/>
      <c r="K46" s="18"/>
      <c r="L46" s="18"/>
      <c r="M46" s="18"/>
      <c r="N46" s="18"/>
      <c r="O46" s="5"/>
    </row>
    <row r="47" spans="1:15" x14ac:dyDescent="0.35">
      <c r="A47" s="18" t="s">
        <v>1166</v>
      </c>
      <c r="B47" s="15" t="s">
        <v>1167</v>
      </c>
      <c r="C47" s="18" t="s">
        <v>1079</v>
      </c>
      <c r="D47" s="19">
        <v>10</v>
      </c>
      <c r="E47" s="18"/>
      <c r="F47" s="18"/>
      <c r="G47" s="18"/>
      <c r="H47" s="18"/>
      <c r="I47" s="16"/>
      <c r="J47" s="18"/>
      <c r="K47" s="18"/>
      <c r="L47" s="18"/>
      <c r="M47" s="18"/>
      <c r="N47" s="18"/>
      <c r="O47" s="5"/>
    </row>
    <row r="48" spans="1:15" x14ac:dyDescent="0.35">
      <c r="A48" s="18" t="s">
        <v>1168</v>
      </c>
      <c r="B48" s="15" t="s">
        <v>1169</v>
      </c>
      <c r="C48" s="18" t="s">
        <v>1079</v>
      </c>
      <c r="D48" s="19">
        <v>1</v>
      </c>
      <c r="E48" s="18"/>
      <c r="F48" s="18"/>
      <c r="G48" s="18"/>
      <c r="H48" s="18"/>
      <c r="I48" s="16"/>
      <c r="J48" s="18"/>
      <c r="K48" s="18"/>
      <c r="L48" s="18"/>
      <c r="M48" s="18"/>
      <c r="N48" s="18"/>
      <c r="O48" s="5"/>
    </row>
    <row r="49" spans="1:15" x14ac:dyDescent="0.35">
      <c r="A49" s="18" t="s">
        <v>1170</v>
      </c>
      <c r="B49" s="15" t="s">
        <v>1171</v>
      </c>
      <c r="C49" s="18" t="s">
        <v>1080</v>
      </c>
      <c r="D49" s="19"/>
      <c r="E49" s="18"/>
      <c r="F49" s="18"/>
      <c r="G49" s="18"/>
      <c r="H49" s="18"/>
      <c r="I49" s="16"/>
      <c r="J49" s="18"/>
      <c r="K49" s="18"/>
      <c r="L49" s="18" t="s">
        <v>1172</v>
      </c>
      <c r="M49" s="18"/>
      <c r="N49" s="18"/>
      <c r="O49" s="5"/>
    </row>
    <row r="50" spans="1:15" x14ac:dyDescent="0.35">
      <c r="A50" s="18" t="s">
        <v>1173</v>
      </c>
      <c r="B50" s="15" t="s">
        <v>1174</v>
      </c>
      <c r="C50" s="18" t="s">
        <v>1175</v>
      </c>
      <c r="D50" s="19"/>
      <c r="E50" s="18"/>
      <c r="F50" s="18"/>
      <c r="G50" s="18"/>
      <c r="H50" s="18"/>
      <c r="I50" s="16"/>
      <c r="J50" s="18"/>
      <c r="K50" s="18"/>
      <c r="L50" s="18" t="s">
        <v>1176</v>
      </c>
      <c r="M50" s="18"/>
      <c r="N50" s="18"/>
      <c r="O50" s="5"/>
    </row>
    <row r="51" spans="1:15" x14ac:dyDescent="0.35">
      <c r="A51" s="18" t="s">
        <v>1177</v>
      </c>
      <c r="B51" s="15" t="s">
        <v>1178</v>
      </c>
      <c r="C51" s="18" t="s">
        <v>1079</v>
      </c>
      <c r="D51" s="19">
        <v>1</v>
      </c>
      <c r="E51" s="18"/>
      <c r="F51" s="18"/>
      <c r="G51" s="16"/>
      <c r="H51" s="16"/>
      <c r="I51" s="16"/>
      <c r="J51" s="18"/>
      <c r="K51" s="18"/>
      <c r="L51" s="18"/>
      <c r="M51" s="18"/>
      <c r="N51" s="18"/>
      <c r="O51" s="5"/>
    </row>
    <row r="52" spans="1:15" x14ac:dyDescent="0.35">
      <c r="A52" s="18" t="s">
        <v>1179</v>
      </c>
      <c r="B52" s="19" t="s">
        <v>1180</v>
      </c>
      <c r="C52" s="18" t="s">
        <v>1080</v>
      </c>
      <c r="D52" s="19"/>
      <c r="E52" s="19"/>
      <c r="F52" s="19"/>
      <c r="G52" s="19"/>
      <c r="H52" s="19"/>
      <c r="I52" s="19"/>
      <c r="J52" s="19"/>
      <c r="K52" s="19"/>
      <c r="L52" s="19"/>
      <c r="M52" s="19"/>
      <c r="N52" s="19"/>
      <c r="O52" s="5"/>
    </row>
    <row r="53" spans="1:15" x14ac:dyDescent="0.35">
      <c r="A53" s="18" t="s">
        <v>1181</v>
      </c>
      <c r="B53" s="19" t="s">
        <v>1182</v>
      </c>
      <c r="C53" s="18" t="s">
        <v>1079</v>
      </c>
      <c r="D53" s="19">
        <v>15</v>
      </c>
      <c r="E53" s="19"/>
      <c r="F53" s="19"/>
      <c r="G53" s="19"/>
      <c r="H53" s="19"/>
      <c r="I53" s="19"/>
      <c r="J53" s="19"/>
      <c r="K53" s="19"/>
      <c r="L53" s="19"/>
      <c r="M53" s="19"/>
      <c r="N53" s="19"/>
      <c r="O53" s="5"/>
    </row>
    <row r="54" spans="1:15" x14ac:dyDescent="0.35">
      <c r="A54" s="18" t="s">
        <v>1183</v>
      </c>
      <c r="B54" s="19" t="s">
        <v>1184</v>
      </c>
      <c r="C54" s="18" t="s">
        <v>1079</v>
      </c>
      <c r="D54" s="19">
        <v>15</v>
      </c>
      <c r="E54" s="19"/>
      <c r="F54" s="19"/>
      <c r="G54" s="16"/>
      <c r="H54" s="16"/>
      <c r="I54" s="19"/>
      <c r="J54" s="19"/>
      <c r="K54" s="19"/>
      <c r="L54" s="19"/>
      <c r="M54" s="19"/>
      <c r="N54" s="19"/>
      <c r="O54" s="5"/>
    </row>
    <row r="55" spans="1:15" x14ac:dyDescent="0.35">
      <c r="A55" s="18" t="s">
        <v>1185</v>
      </c>
      <c r="B55" s="19" t="s">
        <v>1186</v>
      </c>
      <c r="C55" s="18" t="s">
        <v>1187</v>
      </c>
      <c r="D55" s="19">
        <v>7</v>
      </c>
      <c r="E55" s="19"/>
      <c r="F55" s="19"/>
      <c r="G55" s="19"/>
      <c r="H55" s="19"/>
      <c r="I55" s="19"/>
      <c r="J55" s="19"/>
      <c r="K55" s="19"/>
      <c r="L55" s="19"/>
      <c r="M55" s="19"/>
      <c r="N55" s="19"/>
      <c r="O55" s="5"/>
    </row>
    <row r="56" spans="1:15" ht="21.5" x14ac:dyDescent="0.35">
      <c r="A56" s="18" t="s">
        <v>1188</v>
      </c>
      <c r="B56" s="15" t="s">
        <v>1189</v>
      </c>
      <c r="C56" s="18" t="s">
        <v>1079</v>
      </c>
      <c r="D56" s="19">
        <v>3</v>
      </c>
      <c r="E56" s="16"/>
      <c r="F56" s="16"/>
      <c r="G56" s="16" t="s">
        <v>1190</v>
      </c>
      <c r="H56" s="16"/>
      <c r="I56" s="16"/>
      <c r="J56" s="16"/>
      <c r="K56" s="16"/>
      <c r="L56" s="16"/>
      <c r="M56" s="16"/>
      <c r="N56" s="16"/>
      <c r="O56" s="5"/>
    </row>
    <row r="57" spans="1:15" ht="29" x14ac:dyDescent="0.35">
      <c r="A57" s="18" t="s">
        <v>1191</v>
      </c>
      <c r="B57" s="19" t="s">
        <v>1192</v>
      </c>
      <c r="C57" s="18" t="s">
        <v>1193</v>
      </c>
      <c r="D57" s="19"/>
      <c r="E57" s="19"/>
      <c r="F57" s="19"/>
      <c r="G57" s="19"/>
      <c r="H57" s="19"/>
      <c r="I57" s="19"/>
      <c r="J57" s="19"/>
      <c r="K57" s="19"/>
      <c r="L57" s="19"/>
      <c r="M57" s="19"/>
      <c r="N57" s="19"/>
      <c r="O57" s="5"/>
    </row>
    <row r="58" spans="1:15" ht="29" x14ac:dyDescent="0.35">
      <c r="A58" s="18" t="s">
        <v>1194</v>
      </c>
      <c r="B58" s="19" t="s">
        <v>1195</v>
      </c>
      <c r="C58" s="18" t="s">
        <v>1193</v>
      </c>
      <c r="D58" s="19"/>
      <c r="E58" s="19"/>
      <c r="F58" s="19"/>
      <c r="G58" s="19"/>
      <c r="H58" s="19"/>
      <c r="I58" s="19"/>
      <c r="J58" s="19"/>
      <c r="K58" s="19"/>
      <c r="L58" s="19"/>
      <c r="M58" s="19"/>
      <c r="N58" s="19"/>
      <c r="O58" s="5"/>
    </row>
    <row r="59" spans="1:15" x14ac:dyDescent="0.35">
      <c r="A59" s="18" t="s">
        <v>1196</v>
      </c>
      <c r="B59" s="19" t="s">
        <v>1197</v>
      </c>
      <c r="C59" s="18" t="s">
        <v>1079</v>
      </c>
      <c r="D59" s="19">
        <v>50</v>
      </c>
      <c r="E59" s="19"/>
      <c r="F59" s="19"/>
      <c r="G59" s="19"/>
      <c r="H59" s="19"/>
      <c r="I59" s="19"/>
      <c r="J59" s="19"/>
      <c r="K59" s="19"/>
      <c r="L59" s="19"/>
      <c r="M59" s="19"/>
      <c r="N59" s="19"/>
      <c r="O59" s="5"/>
    </row>
    <row r="60" spans="1:15" x14ac:dyDescent="0.35">
      <c r="A60" s="18" t="s">
        <v>1198</v>
      </c>
      <c r="B60" s="19" t="s">
        <v>1199</v>
      </c>
      <c r="C60" s="18" t="s">
        <v>1079</v>
      </c>
      <c r="D60" s="19">
        <v>1</v>
      </c>
      <c r="E60" s="19"/>
      <c r="F60" s="19"/>
      <c r="G60" s="16"/>
      <c r="H60" s="16"/>
      <c r="I60" s="19"/>
      <c r="J60" s="19"/>
      <c r="K60" s="19"/>
      <c r="L60" s="19"/>
      <c r="M60" s="19"/>
      <c r="N60" s="19"/>
      <c r="O60" s="5"/>
    </row>
    <row r="61" spans="1:15" x14ac:dyDescent="0.35">
      <c r="A61" s="18" t="s">
        <v>1200</v>
      </c>
      <c r="B61" s="19" t="s">
        <v>1201</v>
      </c>
      <c r="C61" s="18" t="s">
        <v>1079</v>
      </c>
      <c r="D61" s="19">
        <v>20</v>
      </c>
      <c r="E61" s="19"/>
      <c r="F61" s="19"/>
      <c r="G61" s="19"/>
      <c r="H61" s="19"/>
      <c r="I61" s="19"/>
      <c r="J61" s="19"/>
      <c r="K61" s="19"/>
      <c r="L61" s="19"/>
      <c r="M61" s="19"/>
      <c r="N61" s="19"/>
      <c r="O61" s="5"/>
    </row>
    <row r="62" spans="1:15" x14ac:dyDescent="0.35">
      <c r="A62" s="18" t="s">
        <v>1202</v>
      </c>
      <c r="B62" s="19" t="s">
        <v>1203</v>
      </c>
      <c r="C62" s="18" t="s">
        <v>1079</v>
      </c>
      <c r="D62" s="19">
        <v>8</v>
      </c>
      <c r="E62" s="19"/>
      <c r="F62" s="19"/>
      <c r="G62" s="19"/>
      <c r="H62" s="19"/>
      <c r="I62" s="19"/>
      <c r="J62" s="19"/>
      <c r="K62" s="19"/>
      <c r="L62" s="19"/>
      <c r="M62" s="19"/>
      <c r="N62" s="19"/>
      <c r="O62" s="5"/>
    </row>
    <row r="63" spans="1:15" x14ac:dyDescent="0.35">
      <c r="A63" s="18" t="s">
        <v>1204</v>
      </c>
      <c r="B63" s="19" t="s">
        <v>1205</v>
      </c>
      <c r="C63" s="18" t="s">
        <v>1079</v>
      </c>
      <c r="D63" s="19">
        <v>1</v>
      </c>
      <c r="E63" s="19"/>
      <c r="F63" s="19"/>
      <c r="G63" s="16"/>
      <c r="H63" s="16"/>
      <c r="I63" s="19"/>
      <c r="J63" s="19"/>
      <c r="K63" s="19"/>
      <c r="L63" s="19"/>
      <c r="M63" s="19"/>
      <c r="N63" s="19"/>
      <c r="O63" s="5"/>
    </row>
    <row r="64" spans="1:15" x14ac:dyDescent="0.35">
      <c r="A64" s="18" t="s">
        <v>1206</v>
      </c>
      <c r="B64" s="19" t="s">
        <v>1207</v>
      </c>
      <c r="C64" s="18" t="s">
        <v>1080</v>
      </c>
      <c r="D64" s="19"/>
      <c r="E64" s="19"/>
      <c r="F64" s="19"/>
      <c r="G64" s="16"/>
      <c r="H64" s="16"/>
      <c r="I64" s="19"/>
      <c r="J64" s="19"/>
      <c r="K64" s="19"/>
      <c r="L64" s="19"/>
      <c r="M64" s="19"/>
      <c r="N64" s="19"/>
      <c r="O64" s="5"/>
    </row>
    <row r="65" spans="1:15" x14ac:dyDescent="0.35">
      <c r="A65" s="18" t="s">
        <v>1208</v>
      </c>
      <c r="B65" s="19" t="s">
        <v>1209</v>
      </c>
      <c r="C65" s="18" t="s">
        <v>1080</v>
      </c>
      <c r="D65" s="19"/>
      <c r="E65" s="19"/>
      <c r="F65" s="19"/>
      <c r="G65" s="19"/>
      <c r="H65" s="19"/>
      <c r="I65" s="19"/>
      <c r="J65" s="19"/>
      <c r="K65" s="19"/>
      <c r="L65" s="19"/>
      <c r="M65" s="19"/>
      <c r="N65" s="19"/>
      <c r="O65" s="5"/>
    </row>
    <row r="66" spans="1:15" x14ac:dyDescent="0.35">
      <c r="A66" s="18" t="s">
        <v>1210</v>
      </c>
      <c r="B66" s="19" t="s">
        <v>1211</v>
      </c>
      <c r="C66" s="18" t="s">
        <v>1080</v>
      </c>
      <c r="D66" s="19"/>
      <c r="E66" s="19"/>
      <c r="F66" s="19"/>
      <c r="G66" s="19"/>
      <c r="H66" s="19"/>
      <c r="I66" s="19"/>
      <c r="J66" s="19"/>
      <c r="K66" s="19"/>
      <c r="L66" s="19" t="s">
        <v>1212</v>
      </c>
      <c r="M66" s="19"/>
      <c r="N66" s="19"/>
      <c r="O66" s="5"/>
    </row>
    <row r="67" spans="1:15" x14ac:dyDescent="0.35">
      <c r="A67" s="18" t="s">
        <v>1213</v>
      </c>
      <c r="B67" s="19" t="s">
        <v>1214</v>
      </c>
      <c r="C67" s="18" t="s">
        <v>1080</v>
      </c>
      <c r="D67" s="19"/>
      <c r="E67" s="19"/>
      <c r="F67" s="19"/>
      <c r="G67" s="19"/>
      <c r="H67" s="19"/>
      <c r="I67" s="19"/>
      <c r="J67" s="19"/>
      <c r="K67" s="19"/>
      <c r="L67" s="19" t="s">
        <v>1215</v>
      </c>
      <c r="M67" s="19"/>
      <c r="N67" s="19"/>
      <c r="O67" s="5"/>
    </row>
    <row r="68" spans="1:15" x14ac:dyDescent="0.35">
      <c r="A68" s="18" t="s">
        <v>1216</v>
      </c>
      <c r="B68" s="19" t="s">
        <v>1217</v>
      </c>
      <c r="C68" s="18" t="s">
        <v>1218</v>
      </c>
      <c r="D68" s="19"/>
      <c r="E68" s="19"/>
      <c r="F68" s="19"/>
      <c r="G68" s="19"/>
      <c r="H68" s="19"/>
      <c r="I68" s="19"/>
      <c r="J68" s="19"/>
      <c r="K68" s="19"/>
      <c r="L68" s="19"/>
      <c r="M68" s="19"/>
      <c r="N68" s="19"/>
      <c r="O68" s="5"/>
    </row>
    <row r="69" spans="1:15" ht="113.5" x14ac:dyDescent="0.35">
      <c r="A69" s="24" t="s">
        <v>1219</v>
      </c>
      <c r="B69" s="25" t="s">
        <v>1220</v>
      </c>
      <c r="C69" s="24" t="s">
        <v>1080</v>
      </c>
      <c r="D69" s="25"/>
      <c r="E69" s="25"/>
      <c r="F69" s="25"/>
      <c r="G69" s="25"/>
      <c r="H69" s="25"/>
      <c r="I69" s="25"/>
      <c r="J69" s="25"/>
      <c r="K69" s="25"/>
      <c r="L69" s="20" t="s">
        <v>1221</v>
      </c>
      <c r="M69" s="25"/>
      <c r="N69" s="25"/>
      <c r="O69" s="26"/>
    </row>
    <row r="70" spans="1:15" x14ac:dyDescent="0.35">
      <c r="A70" s="18" t="s">
        <v>1222</v>
      </c>
      <c r="B70" s="19" t="s">
        <v>1223</v>
      </c>
      <c r="C70" s="18" t="s">
        <v>1218</v>
      </c>
      <c r="D70" s="19"/>
      <c r="E70" s="19"/>
      <c r="F70" s="19"/>
      <c r="G70" s="19"/>
      <c r="H70" s="19"/>
      <c r="I70" s="19"/>
      <c r="J70" s="19"/>
      <c r="K70" s="19"/>
      <c r="L70" s="19"/>
      <c r="M70" s="19"/>
      <c r="N70" s="19"/>
      <c r="O70" s="5"/>
    </row>
    <row r="71" spans="1:15" x14ac:dyDescent="0.35">
      <c r="A71" s="18" t="s">
        <v>1224</v>
      </c>
      <c r="B71" s="19" t="s">
        <v>1225</v>
      </c>
      <c r="C71" s="18" t="s">
        <v>1218</v>
      </c>
      <c r="D71" s="19"/>
      <c r="E71" s="19"/>
      <c r="F71" s="19"/>
      <c r="G71" s="19"/>
      <c r="H71" s="19"/>
      <c r="I71" s="19"/>
      <c r="J71" s="19"/>
      <c r="K71" s="19"/>
      <c r="L71" s="19"/>
      <c r="M71" s="19"/>
      <c r="N71" s="19"/>
      <c r="O71" s="5"/>
    </row>
    <row r="72" spans="1:15" x14ac:dyDescent="0.35">
      <c r="A72" s="18" t="s">
        <v>1226</v>
      </c>
      <c r="B72" s="19" t="s">
        <v>1227</v>
      </c>
      <c r="C72" s="18" t="s">
        <v>1079</v>
      </c>
      <c r="D72" s="19">
        <v>241</v>
      </c>
      <c r="E72" s="19"/>
      <c r="F72" s="19"/>
      <c r="G72" s="19"/>
      <c r="H72" s="19"/>
      <c r="I72" s="19"/>
      <c r="J72" s="19"/>
      <c r="K72" s="19"/>
      <c r="L72" s="19"/>
      <c r="M72" s="19"/>
      <c r="N72" s="19"/>
      <c r="O72" s="5"/>
    </row>
    <row r="73" spans="1:15" x14ac:dyDescent="0.35">
      <c r="A73" s="18" t="s">
        <v>1228</v>
      </c>
      <c r="B73" s="19" t="s">
        <v>1229</v>
      </c>
      <c r="C73" s="18" t="s">
        <v>1079</v>
      </c>
      <c r="D73" s="19">
        <v>50</v>
      </c>
      <c r="E73" s="19"/>
      <c r="F73" s="19"/>
      <c r="G73" s="16"/>
      <c r="H73" s="16"/>
      <c r="I73" s="19"/>
      <c r="J73" s="19"/>
      <c r="K73" s="19"/>
      <c r="L73" s="19"/>
      <c r="M73" s="19"/>
      <c r="N73" s="19"/>
      <c r="O73" s="5"/>
    </row>
    <row r="74" spans="1:15" x14ac:dyDescent="0.35">
      <c r="A74" s="18" t="s">
        <v>1230</v>
      </c>
      <c r="B74" s="19" t="s">
        <v>1231</v>
      </c>
      <c r="C74" s="18" t="s">
        <v>1079</v>
      </c>
      <c r="D74" s="19">
        <v>30</v>
      </c>
      <c r="E74" s="19"/>
      <c r="F74" s="19"/>
      <c r="G74" s="19"/>
      <c r="H74" s="19"/>
      <c r="I74" s="19"/>
      <c r="J74" s="19"/>
      <c r="K74" s="19"/>
      <c r="L74" s="19"/>
      <c r="M74" s="19"/>
      <c r="N74" s="19"/>
      <c r="O74" s="5"/>
    </row>
    <row r="75" spans="1:15" x14ac:dyDescent="0.35">
      <c r="A75" s="18" t="s">
        <v>1232</v>
      </c>
      <c r="B75" s="19" t="s">
        <v>1233</v>
      </c>
      <c r="C75" s="18" t="s">
        <v>1079</v>
      </c>
      <c r="D75" s="19">
        <v>1</v>
      </c>
      <c r="E75" s="19"/>
      <c r="F75" s="19"/>
      <c r="G75" s="18"/>
      <c r="H75" s="18"/>
      <c r="I75" s="19"/>
      <c r="J75" s="19"/>
      <c r="K75" s="19"/>
      <c r="L75" s="19"/>
      <c r="M75" s="19"/>
      <c r="N75" s="19"/>
      <c r="O75" s="5"/>
    </row>
    <row r="76" spans="1:15" x14ac:dyDescent="0.35">
      <c r="A76" s="18" t="s">
        <v>1234</v>
      </c>
      <c r="B76" s="19" t="s">
        <v>1235</v>
      </c>
      <c r="C76" s="18" t="s">
        <v>1079</v>
      </c>
      <c r="D76" s="19">
        <v>1</v>
      </c>
      <c r="E76" s="19"/>
      <c r="F76" s="19"/>
      <c r="G76" s="18"/>
      <c r="H76" s="18"/>
      <c r="I76" s="19"/>
      <c r="J76" s="19"/>
      <c r="K76" s="19"/>
      <c r="L76" s="19"/>
      <c r="M76" s="19"/>
      <c r="N76" s="19"/>
      <c r="O76" s="5"/>
    </row>
    <row r="77" spans="1:15" x14ac:dyDescent="0.35">
      <c r="A77" s="18" t="s">
        <v>1236</v>
      </c>
      <c r="B77" s="19" t="s">
        <v>1237</v>
      </c>
      <c r="C77" s="18" t="s">
        <v>1079</v>
      </c>
      <c r="D77" s="19">
        <v>40</v>
      </c>
      <c r="E77" s="19"/>
      <c r="F77" s="19"/>
      <c r="G77" s="18"/>
      <c r="H77" s="18"/>
      <c r="I77" s="19"/>
      <c r="J77" s="19"/>
      <c r="K77" s="19"/>
      <c r="L77" s="19"/>
      <c r="M77" s="19"/>
      <c r="N77" s="19"/>
      <c r="O77" s="5"/>
    </row>
    <row r="78" spans="1:15" x14ac:dyDescent="0.35">
      <c r="A78" s="18" t="s">
        <v>1238</v>
      </c>
      <c r="B78" s="19" t="s">
        <v>1239</v>
      </c>
      <c r="C78" s="18" t="s">
        <v>1079</v>
      </c>
      <c r="D78" s="19">
        <v>132</v>
      </c>
      <c r="E78" s="19"/>
      <c r="F78" s="19"/>
      <c r="G78" s="19"/>
      <c r="H78" s="19"/>
      <c r="I78" s="19"/>
      <c r="J78" s="19"/>
      <c r="K78" s="19"/>
      <c r="L78" s="19"/>
      <c r="M78" s="19"/>
      <c r="N78" s="19"/>
      <c r="O78" s="5"/>
    </row>
    <row r="79" spans="1:15" x14ac:dyDescent="0.35">
      <c r="A79" s="18" t="s">
        <v>1240</v>
      </c>
      <c r="B79" s="19" t="s">
        <v>1241</v>
      </c>
      <c r="C79" s="18" t="s">
        <v>1079</v>
      </c>
      <c r="D79" s="19">
        <v>50</v>
      </c>
      <c r="E79" s="19"/>
      <c r="F79" s="19"/>
      <c r="G79" s="19"/>
      <c r="H79" s="19"/>
      <c r="I79" s="19"/>
      <c r="J79" s="19"/>
      <c r="K79" s="19"/>
      <c r="L79" s="19"/>
      <c r="M79" s="19"/>
      <c r="N79" s="19"/>
      <c r="O79" s="5"/>
    </row>
    <row r="80" spans="1:15" x14ac:dyDescent="0.35">
      <c r="A80" s="18" t="s">
        <v>1242</v>
      </c>
      <c r="B80" s="19" t="s">
        <v>1243</v>
      </c>
      <c r="C80" s="18" t="s">
        <v>1079</v>
      </c>
      <c r="D80" s="19">
        <v>30</v>
      </c>
      <c r="E80" s="19"/>
      <c r="F80" s="19"/>
      <c r="G80" s="19"/>
      <c r="H80" s="19"/>
      <c r="I80" s="19"/>
      <c r="J80" s="19"/>
      <c r="K80" s="19"/>
      <c r="L80" s="19"/>
      <c r="M80" s="19"/>
      <c r="N80" s="19"/>
      <c r="O80" s="5"/>
    </row>
    <row r="81" spans="1:15" x14ac:dyDescent="0.35">
      <c r="A81" s="18" t="s">
        <v>1244</v>
      </c>
      <c r="B81" s="19" t="s">
        <v>1245</v>
      </c>
      <c r="C81" s="18" t="s">
        <v>1079</v>
      </c>
      <c r="D81" s="19">
        <v>1</v>
      </c>
      <c r="E81" s="19"/>
      <c r="F81" s="19"/>
      <c r="G81" s="19"/>
      <c r="H81" s="19"/>
      <c r="I81" s="19"/>
      <c r="J81" s="19"/>
      <c r="K81" s="19"/>
      <c r="L81" s="19"/>
      <c r="M81" s="19"/>
      <c r="N81" s="19"/>
      <c r="O81" s="5"/>
    </row>
    <row r="82" spans="1:15" x14ac:dyDescent="0.35">
      <c r="A82" s="18" t="s">
        <v>1246</v>
      </c>
      <c r="B82" s="19" t="s">
        <v>1247</v>
      </c>
      <c r="C82" s="18" t="s">
        <v>1080</v>
      </c>
      <c r="D82" s="19"/>
      <c r="E82" s="19"/>
      <c r="F82" s="19"/>
      <c r="G82" s="19"/>
      <c r="H82" s="19"/>
      <c r="I82" s="19"/>
      <c r="J82" s="19"/>
      <c r="K82" s="19"/>
      <c r="L82" s="19"/>
      <c r="M82" s="19"/>
      <c r="N82" s="19"/>
      <c r="O82" s="5"/>
    </row>
    <row r="83" spans="1:15" x14ac:dyDescent="0.35">
      <c r="A83" s="18" t="s">
        <v>1248</v>
      </c>
      <c r="B83" s="19" t="s">
        <v>1249</v>
      </c>
      <c r="C83" s="18" t="s">
        <v>1175</v>
      </c>
      <c r="D83" s="19"/>
      <c r="E83" s="19"/>
      <c r="F83" s="19"/>
      <c r="G83" s="19"/>
      <c r="H83" s="19"/>
      <c r="I83" s="19"/>
      <c r="J83" s="19"/>
      <c r="K83" s="19"/>
      <c r="L83" s="19"/>
      <c r="M83" s="19"/>
      <c r="N83" s="19"/>
      <c r="O83" s="5"/>
    </row>
    <row r="84" spans="1:15" x14ac:dyDescent="0.35">
      <c r="A84" s="18" t="s">
        <v>1250</v>
      </c>
      <c r="B84" s="19" t="s">
        <v>1251</v>
      </c>
      <c r="C84" s="18" t="s">
        <v>1079</v>
      </c>
      <c r="D84" s="19">
        <v>6</v>
      </c>
      <c r="E84" s="19"/>
      <c r="F84" s="19"/>
      <c r="G84" s="19"/>
      <c r="H84" s="19"/>
      <c r="I84" s="19"/>
      <c r="J84" s="19"/>
      <c r="K84" s="19"/>
      <c r="L84" s="19"/>
      <c r="M84" s="19"/>
      <c r="N84" s="19"/>
      <c r="O84" s="5"/>
    </row>
    <row r="85" spans="1:15" x14ac:dyDescent="0.35">
      <c r="A85" s="18" t="s">
        <v>1252</v>
      </c>
      <c r="B85" s="19" t="s">
        <v>1253</v>
      </c>
      <c r="C85" s="18" t="s">
        <v>1079</v>
      </c>
      <c r="D85" s="19">
        <v>1</v>
      </c>
      <c r="E85" s="19"/>
      <c r="F85" s="19"/>
      <c r="G85" s="19"/>
      <c r="H85" s="19"/>
      <c r="I85" s="19"/>
      <c r="J85" s="19"/>
      <c r="K85" s="19"/>
      <c r="L85" s="19" t="s">
        <v>1254</v>
      </c>
      <c r="M85" s="19"/>
      <c r="N85" s="19"/>
      <c r="O85" s="5"/>
    </row>
    <row r="86" spans="1:15" ht="26" x14ac:dyDescent="0.35">
      <c r="A86" s="18" t="s">
        <v>1255</v>
      </c>
      <c r="B86" s="15" t="s">
        <v>1256</v>
      </c>
      <c r="C86" s="18" t="s">
        <v>1079</v>
      </c>
      <c r="D86" s="19">
        <v>15</v>
      </c>
      <c r="E86" s="18"/>
      <c r="F86" s="18"/>
      <c r="G86" s="21"/>
      <c r="H86" s="18"/>
      <c r="I86" s="16"/>
      <c r="J86" s="18"/>
      <c r="K86" s="18"/>
      <c r="L86" s="18"/>
      <c r="M86" s="18"/>
      <c r="N86" s="18"/>
      <c r="O86" s="5"/>
    </row>
    <row r="87" spans="1:15" x14ac:dyDescent="0.35">
      <c r="A87" s="22" t="s">
        <v>1257</v>
      </c>
      <c r="B87" s="15" t="s">
        <v>1258</v>
      </c>
      <c r="C87" s="18" t="s">
        <v>1079</v>
      </c>
      <c r="D87" s="19">
        <v>1</v>
      </c>
      <c r="E87" s="18"/>
      <c r="F87" s="18"/>
      <c r="G87" s="21"/>
      <c r="H87" s="18"/>
      <c r="I87" s="16"/>
      <c r="J87" s="18"/>
      <c r="K87" s="18"/>
      <c r="L87" s="18"/>
      <c r="M87" s="18"/>
      <c r="N87" s="18" t="s">
        <v>1259</v>
      </c>
      <c r="O87" s="5"/>
    </row>
    <row r="88" spans="1:15" ht="30" x14ac:dyDescent="0.35">
      <c r="A88" s="32" t="s">
        <v>1260</v>
      </c>
      <c r="B88" s="20" t="s">
        <v>1261</v>
      </c>
      <c r="C88" s="24" t="s">
        <v>1079</v>
      </c>
      <c r="D88" s="25">
        <v>5</v>
      </c>
      <c r="E88" s="33"/>
      <c r="F88" s="33"/>
      <c r="G88" s="23" t="s">
        <v>1262</v>
      </c>
      <c r="H88" s="33"/>
      <c r="I88" s="33"/>
      <c r="J88" s="33"/>
      <c r="K88" s="33"/>
      <c r="L88" s="33"/>
      <c r="M88" s="33"/>
      <c r="N88" s="33"/>
      <c r="O88" s="5"/>
    </row>
    <row r="89" spans="1:15" ht="30" x14ac:dyDescent="0.35">
      <c r="A89" s="19" t="s">
        <v>1263</v>
      </c>
      <c r="B89" s="19" t="s">
        <v>1264</v>
      </c>
      <c r="C89" s="19" t="s">
        <v>1265</v>
      </c>
      <c r="D89" s="38"/>
      <c r="E89" s="19"/>
      <c r="F89" s="19"/>
      <c r="G89" s="30" t="s">
        <v>1266</v>
      </c>
      <c r="H89" s="19"/>
      <c r="I89" s="19"/>
      <c r="J89" s="19"/>
      <c r="K89" s="19"/>
      <c r="L89" s="19"/>
      <c r="M89" s="19"/>
      <c r="N89" s="19"/>
      <c r="O89" s="190"/>
    </row>
    <row r="90" spans="1:15" ht="33.75" customHeight="1" x14ac:dyDescent="0.35">
      <c r="A90" s="19"/>
      <c r="B90" s="19"/>
      <c r="C90" s="19"/>
      <c r="D90" s="38"/>
      <c r="E90" s="19"/>
      <c r="F90" s="19"/>
      <c r="G90" s="30"/>
      <c r="H90" s="19"/>
      <c r="I90" s="19"/>
      <c r="J90" s="19"/>
      <c r="K90" s="19"/>
      <c r="L90" s="19"/>
      <c r="M90" s="19"/>
      <c r="N90" s="19"/>
      <c r="O90" s="190"/>
    </row>
    <row r="91" spans="1:15" x14ac:dyDescent="0.35">
      <c r="A91" s="19"/>
      <c r="B91" s="19"/>
      <c r="C91" s="19"/>
      <c r="D91" s="38"/>
      <c r="E91" s="19"/>
      <c r="F91" s="19"/>
      <c r="G91" s="31"/>
      <c r="H91" s="19"/>
      <c r="I91" s="19"/>
      <c r="J91" s="19"/>
      <c r="K91" s="19"/>
      <c r="L91" s="19"/>
      <c r="M91" s="19"/>
      <c r="N91" s="19"/>
      <c r="O91" s="5"/>
    </row>
    <row r="92" spans="1:15" x14ac:dyDescent="0.35">
      <c r="A92" s="18"/>
      <c r="B92" s="19"/>
      <c r="C92" s="18"/>
      <c r="D92" s="19"/>
      <c r="E92" s="19"/>
      <c r="F92" s="19"/>
      <c r="G92" s="19"/>
      <c r="H92" s="19"/>
      <c r="I92" s="19"/>
      <c r="J92" s="19"/>
      <c r="K92" s="19"/>
      <c r="L92" s="19"/>
      <c r="M92" s="19"/>
      <c r="N92" s="19"/>
      <c r="O92" s="5"/>
    </row>
    <row r="93" spans="1:15" x14ac:dyDescent="0.35">
      <c r="A93" s="19"/>
      <c r="B93" s="19"/>
      <c r="C93" s="19"/>
      <c r="D93" s="19"/>
      <c r="E93" s="19"/>
      <c r="F93" s="19"/>
      <c r="G93" s="19"/>
      <c r="H93" s="19"/>
      <c r="I93" s="19"/>
      <c r="J93" s="19"/>
      <c r="K93" s="19"/>
      <c r="L93" s="19"/>
      <c r="M93" s="19"/>
      <c r="N93" s="19"/>
      <c r="O93" s="5"/>
    </row>
    <row r="94" spans="1:15" x14ac:dyDescent="0.35">
      <c r="A94" s="5"/>
      <c r="B94" s="5"/>
      <c r="C94" s="5"/>
      <c r="D94" s="5"/>
      <c r="E94" s="5"/>
      <c r="F94" s="5"/>
      <c r="G94" s="5"/>
      <c r="H94" s="190"/>
      <c r="I94" s="190"/>
      <c r="J94" s="5"/>
      <c r="K94" s="5"/>
      <c r="L94" s="5"/>
      <c r="M94" s="5"/>
      <c r="N94" s="5"/>
      <c r="O94" s="5"/>
    </row>
  </sheetData>
  <mergeCells count="3">
    <mergeCell ref="A17:N17"/>
    <mergeCell ref="O89:O90"/>
    <mergeCell ref="H94:I94"/>
  </mergeCells>
  <pageMargins left="0.7" right="0.7" top="0.75" bottom="0.75" header="0.3" footer="0.3"/>
  <customProperties>
    <customPr name="_pios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C14F055CA83040AC70A4D06DA150C1" ma:contentTypeVersion="17" ma:contentTypeDescription="Create a new document." ma:contentTypeScope="" ma:versionID="0275718d134b9b469af6b9c33c571cb4">
  <xsd:schema xmlns:xsd="http://www.w3.org/2001/XMLSchema" xmlns:xs="http://www.w3.org/2001/XMLSchema" xmlns:p="http://schemas.microsoft.com/office/2006/metadata/properties" xmlns:ns2="de7e5108-3639-4796-aec7-c49abf3475e5" xmlns:ns3="1fc72c9c-589e-4471-89e4-a17873f53b16" xmlns:ns4="c64e25ec-2f1b-452d-a390-dad389e42a74" targetNamespace="http://schemas.microsoft.com/office/2006/metadata/properties" ma:root="true" ma:fieldsID="d8101ad4b5724fb67005a04f7469bb1b" ns2:_="" ns3:_="" ns4:_="">
    <xsd:import namespace="de7e5108-3639-4796-aec7-c49abf3475e5"/>
    <xsd:import namespace="1fc72c9c-589e-4471-89e4-a17873f53b16"/>
    <xsd:import namespace="c64e25ec-2f1b-452d-a390-dad389e42a74"/>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DateTaken" minOccurs="0"/>
                <xsd:element ref="ns2:MediaLengthInSeconds" minOccurs="0"/>
                <xsd:element ref="ns2:MediaServiceObjectDetectorVersion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7e5108-3639-4796-aec7-c49abf3475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795bd41-c52e-4ea0-adb2-e991c6354e8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c72c9c-589e-4471-89e4-a17873f53b1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4e25ec-2f1b-452d-a390-dad389e42a74"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dacb7625-7432-4994-91fd-fa7d323a2932}" ma:internalName="TaxCatchAll" ma:showField="CatchAllData" ma:web="1fc72c9c-589e-4471-89e4-a17873f53b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Meeting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e7e5108-3639-4796-aec7-c49abf3475e5">
      <Terms xmlns="http://schemas.microsoft.com/office/infopath/2007/PartnerControls"/>
    </lcf76f155ced4ddcb4097134ff3c332f>
    <TaxCatchAll xmlns="c64e25ec-2f1b-452d-a390-dad389e42a74" xsi:nil="true"/>
  </documentManagement>
</p:properties>
</file>

<file path=customXml/itemProps1.xml><?xml version="1.0" encoding="utf-8"?>
<ds:datastoreItem xmlns:ds="http://schemas.openxmlformats.org/officeDocument/2006/customXml" ds:itemID="{1AAC67CB-68CB-4EBE-8589-669966515089}">
  <ds:schemaRefs>
    <ds:schemaRef ds:uri="http://schemas.microsoft.com/sharepoint/v3/contenttype/forms"/>
  </ds:schemaRefs>
</ds:datastoreItem>
</file>

<file path=customXml/itemProps2.xml><?xml version="1.0" encoding="utf-8"?>
<ds:datastoreItem xmlns:ds="http://schemas.openxmlformats.org/officeDocument/2006/customXml" ds:itemID="{B6235FD2-F431-489E-942D-46EE3E64B9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7e5108-3639-4796-aec7-c49abf3475e5"/>
    <ds:schemaRef ds:uri="1fc72c9c-589e-4471-89e4-a17873f53b16"/>
    <ds:schemaRef ds:uri="c64e25ec-2f1b-452d-a390-dad389e42a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C82146-31F2-420F-A4DD-E08E4B72ECBD}">
  <ds:schemaRefs>
    <ds:schemaRef ds:uri="http://schemas.microsoft.com/office/2006/metadata/properties"/>
    <ds:schemaRef ds:uri="http://schemas.microsoft.com/office/infopath/2007/PartnerControls"/>
    <ds:schemaRef ds:uri="de7e5108-3639-4796-aec7-c49abf3475e5"/>
    <ds:schemaRef ds:uri="c64e25ec-2f1b-452d-a390-dad389e42a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Table Profile</vt:lpstr>
      <vt:lpstr>3. stage</vt:lpstr>
      <vt:lpstr>4. transform</vt:lpstr>
      <vt:lpstr>5. conformed</vt:lpstr>
      <vt:lpstr>DataType Translations</vt:lpstr>
      <vt:lpstr>Data Validations</vt:lpstr>
      <vt:lpstr>Previous</vt:lpstr>
    </vt:vector>
  </TitlesOfParts>
  <Manager/>
  <Company>Rush Enterprises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Bailey Thompson</dc:creator>
  <cp:keywords/>
  <dc:description/>
  <cp:lastModifiedBy>Daniel RiveroJimenez [SDG Group]</cp:lastModifiedBy>
  <cp:revision/>
  <dcterms:created xsi:type="dcterms:W3CDTF">2023-02-07T14:19:46Z</dcterms:created>
  <dcterms:modified xsi:type="dcterms:W3CDTF">2025-08-24T10:57:01Z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0x01010005C14F055CA83040AC70A4D06DA150C1</vt:lpwstr>
  </property>
  <property fmtid="{D5CDD505-2E9C-101B-9397-08002B2CF9AE}" pid="3" name="MediaServiceImageTags">
    <vt:lpwstr/>
  </property>
</Properties>
</file>