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4355" windowHeight="9975" activeTab="2"/>
  </bookViews>
  <sheets>
    <sheet name="Master" sheetId="1" r:id="rId1"/>
    <sheet name="Analysis" sheetId="3" r:id="rId2"/>
    <sheet name="r &amp; p-values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L36" i="2" l="1"/>
  <c r="T5" i="2"/>
  <c r="O5" i="3" l="1"/>
  <c r="G36" i="3"/>
  <c r="L36" i="1" l="1"/>
  <c r="G36" i="1"/>
  <c r="R36" i="1"/>
  <c r="W5" i="1"/>
</calcChain>
</file>

<file path=xl/sharedStrings.xml><?xml version="1.0" encoding="utf-8"?>
<sst xmlns="http://schemas.openxmlformats.org/spreadsheetml/2006/main" count="233" uniqueCount="134">
  <si>
    <t>Compound</t>
  </si>
  <si>
    <t>RT_mean</t>
  </si>
  <si>
    <t>RT_med</t>
  </si>
  <si>
    <t>0C1</t>
  </si>
  <si>
    <t>0C3</t>
  </si>
  <si>
    <t>0L1</t>
  </si>
  <si>
    <t>0L2</t>
  </si>
  <si>
    <t>0L3</t>
  </si>
  <si>
    <t>15C1</t>
  </si>
  <si>
    <t>15C2</t>
  </si>
  <si>
    <t>15C3</t>
  </si>
  <si>
    <t>15C4</t>
  </si>
  <si>
    <t>15L1</t>
  </si>
  <si>
    <t>15L2</t>
  </si>
  <si>
    <t>15L3</t>
  </si>
  <si>
    <t>15L4</t>
  </si>
  <si>
    <t>15L5</t>
  </si>
  <si>
    <t>30C1</t>
  </si>
  <si>
    <t>30C2</t>
  </si>
  <si>
    <t>30C3</t>
  </si>
  <si>
    <t>30C4</t>
  </si>
  <si>
    <t>30L1</t>
  </si>
  <si>
    <t>30L2</t>
  </si>
  <si>
    <t>30L3</t>
  </si>
  <si>
    <t>30L4</t>
  </si>
  <si>
    <t>30L5</t>
  </si>
  <si>
    <t>1,3-bisphosphoglycerate.xlsx</t>
  </si>
  <si>
    <t>3-phosphoglycerate.xlsx</t>
  </si>
  <si>
    <t>6-p-gluconate.xlsx</t>
  </si>
  <si>
    <t>a-ketoglutarate.xlsx</t>
  </si>
  <si>
    <t>acetyl coa.xlsx</t>
  </si>
  <si>
    <t>adenosine triphosphate.xlsx</t>
  </si>
  <si>
    <t>adp.xlsx</t>
  </si>
  <si>
    <t>alanine.xlsx</t>
  </si>
  <si>
    <t>aspartate.xlsx</t>
  </si>
  <si>
    <t>citrate.xlsx</t>
  </si>
  <si>
    <t>d-fructose 1,6-bisphosphate.xlsx</t>
  </si>
  <si>
    <t>fad.xlsx</t>
  </si>
  <si>
    <t>fadh2.xlsx</t>
  </si>
  <si>
    <t>fumarate.xlsx</t>
  </si>
  <si>
    <t>gdp.xlsx</t>
  </si>
  <si>
    <t>glucose.xlsx</t>
  </si>
  <si>
    <t>glutamate.xlsx</t>
  </si>
  <si>
    <t>glutamine.xlsx</t>
  </si>
  <si>
    <t>gtp.xlsx</t>
  </si>
  <si>
    <t>hexose-p.xlsx</t>
  </si>
  <si>
    <t>hs-coa.xlsx</t>
  </si>
  <si>
    <t>isocitric acid.xlsx</t>
  </si>
  <si>
    <t>l-malate.xlsx</t>
  </si>
  <si>
    <t>malonyl coa.xlsx</t>
  </si>
  <si>
    <t>nad +.xlsx</t>
  </si>
  <si>
    <t>nadh.xlsx</t>
  </si>
  <si>
    <t>nadp +.xlsx</t>
  </si>
  <si>
    <t>nadph.xlsx</t>
  </si>
  <si>
    <t>oxalacetate.xlsx</t>
  </si>
  <si>
    <t>p-glucanolactone.xlsx</t>
  </si>
  <si>
    <t>phosphoenolpyruvate.xlsx</t>
  </si>
  <si>
    <t>pyruvate.xlsx</t>
  </si>
  <si>
    <t>sedoheptulose-7-phosphate.xlsx</t>
  </si>
  <si>
    <t>succinate.xlsx</t>
  </si>
  <si>
    <t>succinyl coa.xlsx</t>
  </si>
  <si>
    <t>uridine triphosphate.xlsx</t>
  </si>
  <si>
    <t>1,3-bisphosphoglycerate</t>
  </si>
  <si>
    <t>3-phosphoglycerate</t>
  </si>
  <si>
    <t>6-p-gluconate</t>
  </si>
  <si>
    <t>a-ketoglutarate</t>
  </si>
  <si>
    <t>acetyl coa</t>
  </si>
  <si>
    <t>adenosine triphosphate</t>
  </si>
  <si>
    <t>adp</t>
  </si>
  <si>
    <t>alanine</t>
  </si>
  <si>
    <t>aspartate</t>
  </si>
  <si>
    <t>citrate</t>
  </si>
  <si>
    <t>d-fructose 1,6-bisphosphate</t>
  </si>
  <si>
    <t>fad</t>
  </si>
  <si>
    <t>fadh2</t>
  </si>
  <si>
    <t>fumarate</t>
  </si>
  <si>
    <t>gdp</t>
  </si>
  <si>
    <t>glucose</t>
  </si>
  <si>
    <t>glutamate</t>
  </si>
  <si>
    <t>glutamine</t>
  </si>
  <si>
    <t>gtp</t>
  </si>
  <si>
    <t>hexose-p</t>
  </si>
  <si>
    <t>hs-coa</t>
  </si>
  <si>
    <t>isocitric acid</t>
  </si>
  <si>
    <t>l-malate</t>
  </si>
  <si>
    <t>malonyl coa</t>
  </si>
  <si>
    <t>nad +</t>
  </si>
  <si>
    <t>nadh</t>
  </si>
  <si>
    <t>nadp +</t>
  </si>
  <si>
    <t>nadph</t>
  </si>
  <si>
    <t>oxalacetate</t>
  </si>
  <si>
    <t>p-glucanolactone</t>
  </si>
  <si>
    <t>phosphoenolpyruvate</t>
  </si>
  <si>
    <t>pyruvate</t>
  </si>
  <si>
    <t>sedoheptulose-7-phosphate</t>
  </si>
  <si>
    <t>succinate</t>
  </si>
  <si>
    <t>succinyl coa</t>
  </si>
  <si>
    <t>uridine triphosphate</t>
  </si>
  <si>
    <t>r-value</t>
  </si>
  <si>
    <t>p-value</t>
  </si>
  <si>
    <t>m/z</t>
  </si>
  <si>
    <t>Standards RT</t>
  </si>
  <si>
    <t>Chemical Formula</t>
  </si>
  <si>
    <r>
      <t>C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P</t>
    </r>
  </si>
  <si>
    <r>
      <t>C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8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</si>
  <si>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5</t>
    </r>
  </si>
  <si>
    <r>
      <t>C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16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13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</si>
  <si>
    <t>C10H15N5O10P2</t>
  </si>
  <si>
    <t>C6H5O7</t>
  </si>
  <si>
    <r>
      <t>C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14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12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</si>
  <si>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27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33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9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</si>
  <si>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4</t>
    </r>
  </si>
  <si>
    <r>
      <t>C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16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14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</si>
  <si>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12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6</t>
    </r>
  </si>
  <si>
    <r>
      <t>C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9</t>
    </r>
    <r>
      <rPr>
        <sz val="8"/>
        <color rgb="FF000000"/>
        <rFont val="Arial"/>
        <family val="2"/>
      </rPr>
      <t>NO</t>
    </r>
    <r>
      <rPr>
        <vertAlign val="subscript"/>
        <sz val="11"/>
        <color rgb="FF000000"/>
        <rFont val="Arial"/>
        <family val="2"/>
      </rPr>
      <t>4</t>
    </r>
  </si>
  <si>
    <r>
      <t>C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</si>
  <si>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8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7</t>
    </r>
  </si>
  <si>
    <r>
      <t>C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5</t>
    </r>
  </si>
  <si>
    <r>
      <t>C</t>
    </r>
    <r>
      <rPr>
        <vertAlign val="subscript"/>
        <sz val="11"/>
        <color rgb="FF000000"/>
        <rFont val="Arial"/>
        <family val="2"/>
      </rPr>
      <t>21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27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14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</si>
  <si>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21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29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17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</si>
  <si>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5</t>
    </r>
  </si>
  <si>
    <r>
      <t>C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</si>
  <si>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4</t>
    </r>
  </si>
  <si>
    <r>
      <t>C</t>
    </r>
    <r>
      <rPr>
        <vertAlign val="subscript"/>
        <sz val="11"/>
        <color rgb="FF000000"/>
        <rFont val="Arial"/>
        <family val="2"/>
      </rPr>
      <t>9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</si>
  <si>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23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38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17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S1</t>
    </r>
  </si>
  <si>
    <r>
      <t>C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13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P1</t>
    </r>
  </si>
  <si>
    <r>
      <t>C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N1O</t>
    </r>
    <r>
      <rPr>
        <vertAlign val="subscript"/>
        <sz val="11"/>
        <color rgb="FF000000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</si>
  <si>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N1O</t>
    </r>
    <r>
      <rPr>
        <vertAlign val="subscript"/>
        <sz val="11"/>
        <color rgb="FF000000"/>
        <rFont val="Arial"/>
        <family val="2"/>
      </rPr>
      <t>4</t>
    </r>
  </si>
  <si>
    <r>
      <t>C</t>
    </r>
    <r>
      <rPr>
        <vertAlign val="subscript"/>
        <sz val="11"/>
        <color rgb="FF000000"/>
        <rFont val="Arial"/>
        <family val="2"/>
      </rPr>
      <t>21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36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16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S1</t>
    </r>
  </si>
  <si>
    <r>
      <t>C</t>
    </r>
    <r>
      <rPr>
        <vertAlign val="subscript"/>
        <sz val="11"/>
        <color rgb="FF000000"/>
        <rFont val="Arial"/>
        <family val="2"/>
      </rPr>
      <t>24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38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19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S1</t>
    </r>
  </si>
  <si>
    <r>
      <t>C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11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9</t>
    </r>
    <r>
      <rPr>
        <sz val="8"/>
        <color rgb="FF000000"/>
        <rFont val="Arial"/>
        <family val="2"/>
      </rPr>
      <t>P1</t>
    </r>
  </si>
  <si>
    <r>
      <t>C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5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6</t>
    </r>
    <r>
      <rPr>
        <sz val="8"/>
        <color rgb="FF000000"/>
        <rFont val="Arial"/>
        <family val="2"/>
      </rPr>
      <t>P1</t>
    </r>
  </si>
  <si>
    <r>
      <t>C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15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10</t>
    </r>
    <r>
      <rPr>
        <sz val="8"/>
        <color rgb="FF000000"/>
        <rFont val="Arial"/>
        <family val="2"/>
      </rPr>
      <t>P1</t>
    </r>
  </si>
  <si>
    <r>
      <t>C</t>
    </r>
    <r>
      <rPr>
        <vertAlign val="subscript"/>
        <sz val="11"/>
        <color rgb="FF000000"/>
        <rFont val="Arial"/>
        <family val="2"/>
      </rPr>
      <t>25</t>
    </r>
    <r>
      <rPr>
        <sz val="8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40</t>
    </r>
    <r>
      <rPr>
        <sz val="8"/>
        <color rgb="FF000000"/>
        <rFont val="Arial"/>
        <family val="2"/>
      </rPr>
      <t>N</t>
    </r>
    <r>
      <rPr>
        <vertAlign val="subscript"/>
        <sz val="11"/>
        <color rgb="FF000000"/>
        <rFont val="Arial"/>
        <family val="2"/>
      </rPr>
      <t>7</t>
    </r>
    <r>
      <rPr>
        <sz val="8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19</t>
    </r>
    <r>
      <rPr>
        <sz val="8"/>
        <color rgb="FF000000"/>
        <rFont val="Arial"/>
        <family val="2"/>
      </rPr>
      <t>P</t>
    </r>
    <r>
      <rPr>
        <vertAlign val="subscript"/>
        <sz val="11"/>
        <color rgb="FF000000"/>
        <rFont val="Arial"/>
        <family val="2"/>
      </rPr>
      <t>3</t>
    </r>
    <r>
      <rPr>
        <sz val="8"/>
        <color rgb="FF000000"/>
        <rFont val="Arial"/>
        <family val="2"/>
      </rPr>
      <t>S1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</si>
</sst>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64"/>
      <name val="Arial"/>
      <family val="2"/>
    </font>
    <font>
      <sz val="8"/>
      <color indexed="64"/>
      <name val="Microsoft Sans Serif"/>
      <family val="2"/>
    </font>
    <font>
      <sz val="8"/>
      <color rgb="FF000000"/>
      <name val="Arial"/>
      <family val="2"/>
    </font>
    <font>
      <vertAlign val="subscript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0" fillId="2" borderId="0" xfId="0" applyFill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M1" workbookViewId="0">
      <selection activeCell="X2" sqref="X2"/>
    </sheetView>
  </sheetViews>
  <sheetFormatPr defaultRowHeight="12.75" x14ac:dyDescent="0.2"/>
  <cols>
    <col min="1" max="1" width="28.42578125" style="1" bestFit="1" customWidth="1"/>
    <col min="2" max="2" width="10.5703125" style="1" bestFit="1" customWidth="1"/>
    <col min="3" max="3" width="9.42578125" style="1" bestFit="1" customWidth="1"/>
    <col min="4" max="4" width="9.28515625" style="1" bestFit="1" customWidth="1"/>
    <col min="5" max="15" width="10.140625" style="1" bestFit="1" customWidth="1"/>
    <col min="16" max="16" width="9.28515625" style="1" bestFit="1" customWidth="1"/>
    <col min="17" max="18" width="10.140625" style="1" bestFit="1" customWidth="1"/>
    <col min="19" max="19" width="9.28515625" style="1" bestFit="1" customWidth="1"/>
    <col min="20" max="23" width="10.140625" style="1" bestFit="1" customWidth="1"/>
    <col min="24" max="24" width="9.28515625" style="1" bestFit="1" customWidth="1"/>
    <col min="25" max="26" width="10.140625" style="1" bestFit="1" customWidth="1"/>
    <col min="27" max="16384" width="9.140625" style="1"/>
  </cols>
  <sheetData>
    <row r="1" spans="1:26" s="2" customFormat="1" ht="1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">
      <c r="A2" s="1" t="s">
        <v>26</v>
      </c>
      <c r="B2" s="4">
        <v>7.4595355072463763</v>
      </c>
      <c r="C2" s="4">
        <v>7.5223666666666702</v>
      </c>
      <c r="D2" s="1">
        <v>1020.7326953430201</v>
      </c>
      <c r="E2" s="1">
        <v>1609.1695999221899</v>
      </c>
      <c r="F2" s="1">
        <v>1857.4361775360201</v>
      </c>
      <c r="G2" s="1">
        <v>811.83883513993806</v>
      </c>
      <c r="H2" s="1">
        <v>861.02639678955404</v>
      </c>
      <c r="I2" s="1">
        <v>923.04096514892899</v>
      </c>
      <c r="J2" s="1">
        <v>1381.0874345703</v>
      </c>
      <c r="K2" s="1">
        <v>1175.59040898131</v>
      </c>
      <c r="L2" s="1">
        <v>2699.0037467041102</v>
      </c>
      <c r="M2" s="1">
        <v>1693.3980812219399</v>
      </c>
      <c r="N2" s="1">
        <v>1991.11994730378</v>
      </c>
      <c r="O2" s="1">
        <v>2211.6120984191698</v>
      </c>
      <c r="P2" s="1">
        <v>1789.2379302673401</v>
      </c>
      <c r="Q2" s="1">
        <v>1667.4314369377801</v>
      </c>
      <c r="R2" s="1">
        <v>2499.18462059782</v>
      </c>
      <c r="S2" s="1">
        <v>1081.3423425650999</v>
      </c>
      <c r="T2" s="1">
        <v>673.948906646713</v>
      </c>
      <c r="U2" s="1">
        <v>2214.6163832397501</v>
      </c>
      <c r="V2" s="1">
        <v>1794.6601826782301</v>
      </c>
      <c r="W2" s="1">
        <v>1128.21865438842</v>
      </c>
      <c r="X2" s="1">
        <v>2690.03185424803</v>
      </c>
      <c r="Y2" s="1">
        <v>1534.9489613876201</v>
      </c>
      <c r="Z2" s="1">
        <v>2048.2007409820599</v>
      </c>
    </row>
    <row r="3" spans="1:26" x14ac:dyDescent="0.2">
      <c r="A3" s="1" t="s">
        <v>27</v>
      </c>
      <c r="B3" s="4">
        <v>7.447255797101449</v>
      </c>
      <c r="C3" s="4">
        <v>7.4279500000000001</v>
      </c>
      <c r="D3" s="1">
        <v>12776.6395916646</v>
      </c>
      <c r="E3" s="1">
        <v>27737.9222731019</v>
      </c>
      <c r="F3" s="1">
        <v>7099.9127814941603</v>
      </c>
      <c r="G3" s="1">
        <v>21817.308038452102</v>
      </c>
      <c r="H3" s="1">
        <v>905.39376393125303</v>
      </c>
      <c r="I3" s="1">
        <v>33414.861735107297</v>
      </c>
      <c r="J3" s="1">
        <v>22273.800027023401</v>
      </c>
      <c r="K3" s="1">
        <v>14570.822371017301</v>
      </c>
      <c r="L3" s="1">
        <v>1235.7286520417699</v>
      </c>
      <c r="M3" s="1">
        <v>27876.631293331098</v>
      </c>
      <c r="N3" s="1">
        <v>16625.102299774098</v>
      </c>
      <c r="O3" s="1">
        <v>16517.9422673722</v>
      </c>
      <c r="P3" s="1">
        <v>10528.1162977599</v>
      </c>
      <c r="Q3" s="1">
        <v>739.35199102783497</v>
      </c>
      <c r="R3" s="1">
        <v>806.61538345337203</v>
      </c>
      <c r="S3" s="1">
        <v>1049.6116181945799</v>
      </c>
      <c r="T3" s="1">
        <v>1906.7502383117401</v>
      </c>
      <c r="U3" s="1">
        <v>20621.0736157723</v>
      </c>
      <c r="V3" s="1">
        <v>8895.0255665130899</v>
      </c>
      <c r="W3" s="1">
        <v>20334.893449493498</v>
      </c>
      <c r="X3" s="1">
        <v>1260.5219965820399</v>
      </c>
      <c r="Y3" s="1">
        <v>19944.3832644959</v>
      </c>
      <c r="Z3" s="1">
        <v>14714.718732482899</v>
      </c>
    </row>
    <row r="4" spans="1:26" x14ac:dyDescent="0.2">
      <c r="A4" s="1" t="s">
        <v>28</v>
      </c>
      <c r="B4" s="4">
        <v>7.2406420289855076</v>
      </c>
      <c r="C4" s="4">
        <v>7.2290666666666699</v>
      </c>
      <c r="D4" s="1">
        <v>6315.7094812717696</v>
      </c>
      <c r="E4" s="1">
        <v>7604.5941445148301</v>
      </c>
      <c r="F4" s="1">
        <v>5792.6949785113102</v>
      </c>
      <c r="G4" s="1">
        <v>4263.6660468293403</v>
      </c>
      <c r="H4" s="1">
        <v>4018.7085316214898</v>
      </c>
      <c r="I4" s="1">
        <v>7724.0914776582104</v>
      </c>
      <c r="J4" s="1">
        <v>4842.5634123794698</v>
      </c>
      <c r="K4" s="1">
        <v>7082.1935185758302</v>
      </c>
      <c r="L4" s="1">
        <v>9616.5665877296196</v>
      </c>
      <c r="M4" s="1">
        <v>10535.2648946876</v>
      </c>
      <c r="N4" s="1">
        <v>3251.78194396559</v>
      </c>
      <c r="O4" s="1">
        <v>8077.7475503349497</v>
      </c>
      <c r="P4" s="1">
        <v>6004.7462332798896</v>
      </c>
      <c r="Q4" s="1">
        <v>3452.3611005213902</v>
      </c>
      <c r="R4" s="1">
        <v>3236.9993233814298</v>
      </c>
      <c r="S4" s="1">
        <v>4338.3881876077003</v>
      </c>
      <c r="T4" s="1">
        <v>2864.02728136416</v>
      </c>
      <c r="U4" s="1">
        <v>5294.3834484998397</v>
      </c>
      <c r="V4" s="1">
        <v>802.619317557925</v>
      </c>
      <c r="W4" s="1">
        <v>2905.6506314744302</v>
      </c>
      <c r="X4" s="1">
        <v>5210.3698471584103</v>
      </c>
      <c r="Y4" s="1">
        <v>8828.8916270713908</v>
      </c>
      <c r="Z4" s="1">
        <v>6868.8939274292097</v>
      </c>
    </row>
    <row r="5" spans="1:26" x14ac:dyDescent="0.2">
      <c r="A5" s="1" t="s">
        <v>29</v>
      </c>
      <c r="B5" s="4">
        <v>5.22</v>
      </c>
      <c r="C5" s="4">
        <v>5.35</v>
      </c>
      <c r="D5" s="1">
        <v>7200.6632415428103</v>
      </c>
      <c r="E5" s="1">
        <v>876.61520132445196</v>
      </c>
      <c r="F5" s="1">
        <v>10640.144788478899</v>
      </c>
      <c r="G5" s="1">
        <v>1556.2215100708099</v>
      </c>
      <c r="H5" s="1">
        <v>1087.1841692810101</v>
      </c>
      <c r="I5" s="1">
        <v>37531.424556625301</v>
      </c>
      <c r="J5" s="1">
        <v>2902.68086078643</v>
      </c>
      <c r="K5" s="1">
        <v>375.71683184051102</v>
      </c>
      <c r="L5" s="1">
        <v>7022.9250049438297</v>
      </c>
      <c r="M5" s="1">
        <v>363.45216946411301</v>
      </c>
      <c r="N5" s="1">
        <v>1114.3080315132199</v>
      </c>
      <c r="O5" s="1">
        <v>2452.7646148986701</v>
      </c>
      <c r="P5" s="1">
        <v>6293.8220720291101</v>
      </c>
      <c r="Q5" s="1">
        <v>1411.93370422361</v>
      </c>
      <c r="R5" s="1">
        <v>1350.89520275879</v>
      </c>
      <c r="S5" s="1">
        <v>1373.69082596207</v>
      </c>
      <c r="T5" s="1">
        <v>1226.7781044006399</v>
      </c>
      <c r="U5" s="1">
        <v>11279.5309733658</v>
      </c>
      <c r="V5" s="1">
        <v>347.70363648752198</v>
      </c>
      <c r="W5" s="1">
        <f>AVERAGE(X5,V5)</f>
        <v>1778.024355474251</v>
      </c>
      <c r="X5" s="1">
        <v>3208.34507446098</v>
      </c>
      <c r="Y5" s="1">
        <v>1506.6243157196</v>
      </c>
      <c r="Z5" s="1">
        <v>2724.7564106598002</v>
      </c>
    </row>
    <row r="6" spans="1:26" x14ac:dyDescent="0.2">
      <c r="A6" s="1" t="s">
        <v>30</v>
      </c>
      <c r="B6" s="4">
        <v>5.5198079710144929</v>
      </c>
      <c r="C6" s="4">
        <v>5.51901666666667</v>
      </c>
      <c r="D6" s="1">
        <v>18133.060573272702</v>
      </c>
      <c r="E6" s="1">
        <v>15306.1374315016</v>
      </c>
      <c r="F6" s="1">
        <v>20345.7184685926</v>
      </c>
      <c r="G6" s="1">
        <v>12305.9962402335</v>
      </c>
      <c r="H6" s="1">
        <v>14938.197186715</v>
      </c>
      <c r="I6" s="1">
        <v>10271.2971241455</v>
      </c>
      <c r="J6" s="1">
        <v>17963.012803375299</v>
      </c>
      <c r="K6" s="1">
        <v>17281.196761047398</v>
      </c>
      <c r="L6" s="1">
        <v>14712.8013530884</v>
      </c>
      <c r="M6" s="1">
        <v>18676.162384642201</v>
      </c>
      <c r="N6" s="1">
        <v>16473.678887850299</v>
      </c>
      <c r="O6" s="1">
        <v>15790.079824434</v>
      </c>
      <c r="P6" s="1">
        <v>18144.070540962301</v>
      </c>
      <c r="Q6" s="1">
        <v>12170.813947823101</v>
      </c>
      <c r="R6" s="1">
        <v>12757.180844169599</v>
      </c>
      <c r="S6" s="1">
        <v>13784.5752230976</v>
      </c>
      <c r="T6" s="1">
        <v>15220.879209746799</v>
      </c>
      <c r="U6" s="1">
        <v>16057.396543029799</v>
      </c>
      <c r="V6" s="1">
        <v>15262.685227571001</v>
      </c>
      <c r="W6" s="1">
        <v>16214.9361619721</v>
      </c>
      <c r="X6" s="1">
        <v>12903.729029214801</v>
      </c>
      <c r="Y6" s="1">
        <v>16849.364685730001</v>
      </c>
      <c r="Z6" s="1">
        <v>16656.647716568001</v>
      </c>
    </row>
    <row r="7" spans="1:26" x14ac:dyDescent="0.2">
      <c r="A7" s="1" t="s">
        <v>31</v>
      </c>
      <c r="B7" s="4">
        <v>5.9474847826086954</v>
      </c>
      <c r="C7" s="4">
        <v>5.9342333333333297</v>
      </c>
      <c r="D7" s="1">
        <v>715.39946002314002</v>
      </c>
      <c r="E7" s="1">
        <v>2507.5653242707099</v>
      </c>
      <c r="F7" s="1">
        <v>2963.9244803337101</v>
      </c>
      <c r="G7" s="1">
        <v>4068.7181916045702</v>
      </c>
      <c r="H7" s="1">
        <v>6102.1179148330702</v>
      </c>
      <c r="I7" s="1">
        <v>2921.7298495617001</v>
      </c>
      <c r="J7" s="1">
        <v>4661.2665726013302</v>
      </c>
      <c r="K7" s="1">
        <v>6477.2558114928997</v>
      </c>
      <c r="L7" s="1">
        <v>4075.99660304499</v>
      </c>
      <c r="M7" s="1">
        <v>1660.5706198120199</v>
      </c>
      <c r="N7" s="1">
        <v>1750.3880834153899</v>
      </c>
      <c r="O7" s="1">
        <v>6467.6727233581796</v>
      </c>
      <c r="P7" s="1">
        <v>5156.6837814208002</v>
      </c>
      <c r="Q7" s="1">
        <v>3359.6542259891198</v>
      </c>
      <c r="R7" s="1">
        <v>828.94609523333304</v>
      </c>
      <c r="S7" s="1">
        <v>4036.9876466205201</v>
      </c>
      <c r="T7" s="1">
        <v>4653.1015556726297</v>
      </c>
      <c r="U7" s="1">
        <v>3468.8612359008898</v>
      </c>
      <c r="V7" s="1">
        <v>2836.9313622395098</v>
      </c>
      <c r="W7" s="1">
        <v>4696.1801513214396</v>
      </c>
      <c r="X7" s="1">
        <v>359.098684586893</v>
      </c>
      <c r="Y7" s="1">
        <v>2586.84243843886</v>
      </c>
      <c r="Z7" s="1">
        <v>4300.34694656592</v>
      </c>
    </row>
    <row r="8" spans="1:26" x14ac:dyDescent="0.2">
      <c r="A8" s="1" t="s">
        <v>32</v>
      </c>
      <c r="B8" s="4">
        <v>6.1382094202898543</v>
      </c>
      <c r="C8" s="4">
        <v>6.1324166666666704</v>
      </c>
      <c r="D8" s="1">
        <v>8648.4784448535393</v>
      </c>
      <c r="E8" s="1">
        <v>18690.811681076098</v>
      </c>
      <c r="F8" s="1">
        <v>16009.4070863132</v>
      </c>
      <c r="G8" s="1">
        <v>14601.1035041657</v>
      </c>
      <c r="H8" s="1">
        <v>9096.1289333152308</v>
      </c>
      <c r="I8" s="1">
        <v>12123.394259059</v>
      </c>
      <c r="J8" s="1">
        <v>18418.429741584801</v>
      </c>
      <c r="K8" s="1">
        <v>15447.698381861701</v>
      </c>
      <c r="L8" s="1">
        <v>14238.138418468499</v>
      </c>
      <c r="M8" s="1">
        <v>19945.963650466801</v>
      </c>
      <c r="N8" s="1">
        <v>18906.431663684802</v>
      </c>
      <c r="O8" s="1">
        <v>12458.0457387144</v>
      </c>
      <c r="P8" s="1">
        <v>13280.8987137146</v>
      </c>
      <c r="Q8" s="1">
        <v>4702.94567108919</v>
      </c>
      <c r="R8" s="1">
        <v>12641.770092099099</v>
      </c>
      <c r="S8" s="1">
        <v>4744.61248857993</v>
      </c>
      <c r="T8" s="1">
        <v>10249.463543514101</v>
      </c>
      <c r="U8" s="1">
        <v>12088.339543029801</v>
      </c>
      <c r="V8" s="1">
        <v>15636.1153815097</v>
      </c>
      <c r="W8" s="1">
        <v>12567.951263066299</v>
      </c>
      <c r="X8" s="1">
        <v>9602.6687951546101</v>
      </c>
      <c r="Y8" s="1">
        <v>18556.703048704199</v>
      </c>
      <c r="Z8" s="1">
        <v>14153.5599712697</v>
      </c>
    </row>
    <row r="9" spans="1:26" x14ac:dyDescent="0.2">
      <c r="A9" s="1" t="s">
        <v>33</v>
      </c>
      <c r="B9" s="4">
        <v>6.5008695652173918</v>
      </c>
      <c r="C9" s="4">
        <v>6.4979666666666702</v>
      </c>
      <c r="D9" s="1">
        <v>10425.7916232757</v>
      </c>
      <c r="E9" s="1">
        <v>12507.9408125305</v>
      </c>
      <c r="F9" s="1">
        <v>10725.5928504028</v>
      </c>
      <c r="G9" s="1">
        <v>11086.771643485999</v>
      </c>
      <c r="H9" s="1">
        <v>7933.8408463001397</v>
      </c>
      <c r="I9" s="1">
        <v>10971.699036170899</v>
      </c>
      <c r="J9" s="1">
        <v>12075.3525463715</v>
      </c>
      <c r="K9" s="1">
        <v>10075.696779792799</v>
      </c>
      <c r="L9" s="1">
        <v>12324.085678081499</v>
      </c>
      <c r="M9" s="1">
        <v>10413.963591178899</v>
      </c>
      <c r="N9" s="1">
        <v>9330.2711855985508</v>
      </c>
      <c r="O9" s="1">
        <v>11261.338962169601</v>
      </c>
      <c r="P9" s="1">
        <v>11538.253640888201</v>
      </c>
      <c r="Q9" s="1">
        <v>9956.3334432906795</v>
      </c>
      <c r="R9" s="1">
        <v>11509.000270439101</v>
      </c>
      <c r="S9" s="1">
        <v>11172.2969934883</v>
      </c>
      <c r="T9" s="1">
        <v>12938.814042083701</v>
      </c>
      <c r="U9" s="1">
        <v>12936.731183998099</v>
      </c>
      <c r="V9" s="1">
        <v>10240.446579101599</v>
      </c>
      <c r="W9" s="1">
        <v>11630.9609628982</v>
      </c>
      <c r="X9" s="1">
        <v>11742.370955337499</v>
      </c>
      <c r="Y9" s="1">
        <v>11189.245915588401</v>
      </c>
      <c r="Z9" s="1">
        <v>10138.0393223953</v>
      </c>
    </row>
    <row r="10" spans="1:26" x14ac:dyDescent="0.2">
      <c r="A10" s="1" t="s">
        <v>34</v>
      </c>
      <c r="B10" s="4">
        <v>3.5887471014492753</v>
      </c>
      <c r="C10" s="4">
        <v>3.59018333333333</v>
      </c>
      <c r="D10" s="1">
        <v>49429.387948110998</v>
      </c>
      <c r="E10" s="1">
        <v>45400.291271606497</v>
      </c>
      <c r="F10" s="1">
        <v>45406.156466979897</v>
      </c>
      <c r="G10" s="1">
        <v>39487.620779897603</v>
      </c>
      <c r="H10" s="1">
        <v>45179.517358306803</v>
      </c>
      <c r="I10" s="1">
        <v>49090.180943176303</v>
      </c>
      <c r="J10" s="1">
        <v>40194.5630841979</v>
      </c>
      <c r="K10" s="1">
        <v>44967.770685760501</v>
      </c>
      <c r="L10" s="1">
        <v>42526.8970788269</v>
      </c>
      <c r="M10" s="1">
        <v>45543.010628906202</v>
      </c>
      <c r="N10" s="1">
        <v>46038.605430297997</v>
      </c>
      <c r="O10" s="1">
        <v>44881.000666427703</v>
      </c>
      <c r="P10" s="1">
        <v>50274.636848087001</v>
      </c>
      <c r="Q10" s="1">
        <v>42073.434959503102</v>
      </c>
      <c r="R10" s="1">
        <v>43187.907744140502</v>
      </c>
      <c r="S10" s="1">
        <v>41323.872765989297</v>
      </c>
      <c r="T10" s="1">
        <v>44201.219988281198</v>
      </c>
      <c r="U10" s="1">
        <v>49305.428399902397</v>
      </c>
      <c r="V10" s="1">
        <v>41902.083090954598</v>
      </c>
      <c r="W10" s="1">
        <v>43527.552978759901</v>
      </c>
      <c r="X10" s="1">
        <v>37638.839536712498</v>
      </c>
      <c r="Y10" s="1">
        <v>45542.6106483763</v>
      </c>
      <c r="Z10" s="1">
        <v>44007.913164978097</v>
      </c>
    </row>
    <row r="11" spans="1:26" x14ac:dyDescent="0.2">
      <c r="A11" s="1" t="s">
        <v>35</v>
      </c>
      <c r="B11" s="4">
        <v>5.655621739130436</v>
      </c>
      <c r="C11" s="4">
        <v>5.6534000000000004</v>
      </c>
      <c r="D11" s="1">
        <v>8210.4772290725996</v>
      </c>
      <c r="E11" s="1">
        <v>6501.5542619018797</v>
      </c>
      <c r="F11" s="1">
        <v>7583.1410372079999</v>
      </c>
      <c r="G11" s="1">
        <v>3687.1189289322001</v>
      </c>
      <c r="H11" s="1">
        <v>6828.3087730331499</v>
      </c>
      <c r="I11" s="1">
        <v>2958.4348728943</v>
      </c>
      <c r="J11" s="1">
        <v>9156.5681567153497</v>
      </c>
      <c r="K11" s="1">
        <v>6639.10437775423</v>
      </c>
      <c r="L11" s="1">
        <v>6968.5597026557998</v>
      </c>
      <c r="M11" s="1">
        <v>4706.5546695964404</v>
      </c>
      <c r="N11" s="1">
        <v>6263.7810645180198</v>
      </c>
      <c r="O11" s="1">
        <v>7850.8566999714203</v>
      </c>
      <c r="P11" s="1">
        <v>5098.1096182867304</v>
      </c>
      <c r="Q11" s="1">
        <v>6536.8173103179397</v>
      </c>
      <c r="R11" s="1">
        <v>9121.4757331085202</v>
      </c>
      <c r="S11" s="1">
        <v>6858.86743307497</v>
      </c>
      <c r="T11" s="1">
        <v>6791.2179857329802</v>
      </c>
      <c r="U11" s="1">
        <v>7607.2889515495099</v>
      </c>
      <c r="V11" s="1">
        <v>5998.7403276394998</v>
      </c>
      <c r="W11" s="1">
        <v>7646.6969371085597</v>
      </c>
      <c r="X11" s="1">
        <v>7552.2886308593097</v>
      </c>
      <c r="Y11" s="1">
        <v>7247.0374431418604</v>
      </c>
      <c r="Z11" s="1">
        <v>6030.7304031251797</v>
      </c>
    </row>
    <row r="12" spans="1:26" x14ac:dyDescent="0.2">
      <c r="A12" s="1" t="s">
        <v>36</v>
      </c>
      <c r="B12" s="4">
        <v>6.1634956521739133</v>
      </c>
      <c r="C12" s="4">
        <v>6.1259833333333296</v>
      </c>
      <c r="D12" s="1">
        <v>3139.4694749908399</v>
      </c>
      <c r="E12" s="1">
        <v>3823.8669885864401</v>
      </c>
      <c r="F12" s="1">
        <v>3507.88747897338</v>
      </c>
      <c r="G12" s="1">
        <v>3679.3126883773798</v>
      </c>
      <c r="H12" s="1">
        <v>2651.3883481063799</v>
      </c>
      <c r="I12" s="1">
        <v>909.36229888152695</v>
      </c>
      <c r="J12" s="1">
        <v>3532.5439719543501</v>
      </c>
      <c r="K12" s="1">
        <v>1805.6494884655101</v>
      </c>
      <c r="L12" s="1">
        <v>4978.5710602965701</v>
      </c>
      <c r="M12" s="1">
        <v>2560.01517539211</v>
      </c>
      <c r="N12" s="1">
        <v>3393.6077410125699</v>
      </c>
      <c r="O12" s="1">
        <v>2283.2961869506898</v>
      </c>
      <c r="P12" s="1">
        <v>4769.5630048980902</v>
      </c>
      <c r="Q12" s="1">
        <v>1699.7451069864201</v>
      </c>
      <c r="R12" s="1">
        <v>5323.8493028411704</v>
      </c>
      <c r="S12" s="1">
        <v>3667.1153613586298</v>
      </c>
      <c r="T12" s="1">
        <v>2643.2773097991999</v>
      </c>
      <c r="U12" s="1">
        <v>1355.37906885966</v>
      </c>
      <c r="V12" s="1">
        <v>2293.0474542541601</v>
      </c>
      <c r="W12" s="1">
        <v>3926.98845599367</v>
      </c>
      <c r="X12" s="1">
        <v>411.50883290481698</v>
      </c>
      <c r="Y12" s="1">
        <v>3447.3062946052801</v>
      </c>
      <c r="Z12" s="1">
        <v>453.82361093139798</v>
      </c>
    </row>
    <row r="13" spans="1:26" x14ac:dyDescent="0.2">
      <c r="A13" s="1" t="s">
        <v>37</v>
      </c>
      <c r="B13" s="4">
        <v>6.0522384057971008</v>
      </c>
      <c r="C13" s="4">
        <v>6.0520500000000004</v>
      </c>
      <c r="D13" s="1">
        <v>15669.6790144771</v>
      </c>
      <c r="E13" s="1">
        <v>17230.673560660602</v>
      </c>
      <c r="F13" s="1">
        <v>16811.0741018601</v>
      </c>
      <c r="G13" s="1">
        <v>15400.607640869201</v>
      </c>
      <c r="H13" s="1">
        <v>12607.168138594399</v>
      </c>
      <c r="I13" s="1">
        <v>8171.9362040951301</v>
      </c>
      <c r="J13" s="1">
        <v>17382.604558318999</v>
      </c>
      <c r="K13" s="1">
        <v>14631.7844049988</v>
      </c>
      <c r="L13" s="1">
        <v>14612.9357411498</v>
      </c>
      <c r="M13" s="1">
        <v>16900.6627708653</v>
      </c>
      <c r="N13" s="1">
        <v>14989.348268760699</v>
      </c>
      <c r="O13" s="1">
        <v>14894.2151673301</v>
      </c>
      <c r="P13" s="1">
        <v>14837.06884729</v>
      </c>
      <c r="Q13" s="1">
        <v>10425.4209202155</v>
      </c>
      <c r="R13" s="1">
        <v>12398.869782777099</v>
      </c>
      <c r="S13" s="1">
        <v>11275.681778578</v>
      </c>
      <c r="T13" s="1">
        <v>11600.0672304006</v>
      </c>
      <c r="U13" s="1">
        <v>14094.489444949</v>
      </c>
      <c r="V13" s="1">
        <v>15159.7218169035</v>
      </c>
      <c r="W13" s="1">
        <v>13844.6536245222</v>
      </c>
      <c r="X13" s="1">
        <v>11529.8233808854</v>
      </c>
      <c r="Y13" s="1">
        <v>17779.5125280266</v>
      </c>
      <c r="Z13" s="1">
        <v>15281.6146225623</v>
      </c>
    </row>
    <row r="14" spans="1:26" x14ac:dyDescent="0.2">
      <c r="A14" s="1" t="s">
        <v>38</v>
      </c>
      <c r="B14" s="4">
        <v>5.5198079710144929</v>
      </c>
      <c r="C14" s="4">
        <v>5.51901666666667</v>
      </c>
      <c r="D14" s="1">
        <v>19444.122665130599</v>
      </c>
      <c r="E14" s="1">
        <v>16430.571612838801</v>
      </c>
      <c r="F14" s="1">
        <v>22101.211973052901</v>
      </c>
      <c r="G14" s="1">
        <v>13563.8605766295</v>
      </c>
      <c r="H14" s="1">
        <v>14547.5714186649</v>
      </c>
      <c r="I14" s="1">
        <v>9236.3750949773803</v>
      </c>
      <c r="J14" s="1">
        <v>16814.261544362202</v>
      </c>
      <c r="K14" s="1">
        <v>15885.528899081401</v>
      </c>
      <c r="L14" s="1">
        <v>15530.0095771828</v>
      </c>
      <c r="M14" s="1">
        <v>18838.944855587699</v>
      </c>
      <c r="N14" s="1">
        <v>18548.735090362599</v>
      </c>
      <c r="O14" s="1">
        <v>17203.8662010193</v>
      </c>
      <c r="P14" s="1">
        <v>17915.9824425355</v>
      </c>
      <c r="Q14" s="1">
        <v>12558.916695768599</v>
      </c>
      <c r="R14" s="1">
        <v>11632.153320068301</v>
      </c>
      <c r="S14" s="1">
        <v>14994.084033945101</v>
      </c>
      <c r="T14" s="1">
        <v>15012.2358076617</v>
      </c>
      <c r="U14" s="1">
        <v>17394.9494848709</v>
      </c>
      <c r="V14" s="1">
        <v>16784.986818633999</v>
      </c>
      <c r="W14" s="1">
        <v>15447.6451845058</v>
      </c>
      <c r="X14" s="1">
        <v>12952.5502995512</v>
      </c>
      <c r="Y14" s="1">
        <v>17489.3476952973</v>
      </c>
      <c r="Z14" s="1">
        <v>16857.148147793399</v>
      </c>
    </row>
    <row r="15" spans="1:26" x14ac:dyDescent="0.2">
      <c r="A15" s="1" t="s">
        <v>39</v>
      </c>
      <c r="B15" s="4">
        <v>6.3795021739130444</v>
      </c>
      <c r="C15" s="4">
        <v>6.2761500000000003</v>
      </c>
      <c r="D15" s="1">
        <v>2067.8792297269301</v>
      </c>
      <c r="E15" s="1">
        <v>324.87595507812603</v>
      </c>
      <c r="F15" s="1">
        <v>2649.5389668083199</v>
      </c>
      <c r="G15" s="1">
        <v>1085.5025628204301</v>
      </c>
      <c r="H15" s="1">
        <v>1197.12302357763</v>
      </c>
      <c r="I15" s="1">
        <v>1810.5670512281599</v>
      </c>
      <c r="J15" s="1">
        <v>2288.6449464674702</v>
      </c>
      <c r="K15" s="1">
        <v>1137.7490934028699</v>
      </c>
      <c r="L15" s="1">
        <v>1579.44541105652</v>
      </c>
      <c r="M15" s="1">
        <v>1549.1597089080799</v>
      </c>
      <c r="N15" s="1">
        <v>669.26864669565305</v>
      </c>
      <c r="O15" s="1">
        <v>2170.68232618713</v>
      </c>
      <c r="P15" s="1">
        <v>1069.5598564224199</v>
      </c>
      <c r="Q15" s="1">
        <v>2042.1264714164799</v>
      </c>
      <c r="R15" s="1">
        <v>5191.2620988082899</v>
      </c>
      <c r="S15" s="1">
        <v>2055.9267016601698</v>
      </c>
      <c r="T15" s="1">
        <v>872.55653819700694</v>
      </c>
      <c r="U15" s="1">
        <v>2076.2683683424598</v>
      </c>
      <c r="V15" s="1">
        <v>2140.5525877151599</v>
      </c>
      <c r="W15" s="1">
        <v>2765.1928481903001</v>
      </c>
      <c r="X15" s="1">
        <v>1957.07620023345</v>
      </c>
      <c r="Y15" s="1">
        <v>1047.4292734909</v>
      </c>
      <c r="Z15" s="1">
        <v>1298.48430359092</v>
      </c>
    </row>
    <row r="16" spans="1:26" x14ac:dyDescent="0.2">
      <c r="A16" s="1" t="s">
        <v>40</v>
      </c>
      <c r="B16" s="4">
        <v>5.9229239130434781</v>
      </c>
      <c r="C16" s="4">
        <v>5.9207000000000001</v>
      </c>
      <c r="D16" s="1">
        <v>10816.493414794901</v>
      </c>
      <c r="E16" s="1">
        <v>13340.9369549408</v>
      </c>
      <c r="F16" s="1">
        <v>14166.5917028556</v>
      </c>
      <c r="G16" s="1">
        <v>13750.051265831</v>
      </c>
      <c r="H16" s="1">
        <v>13914.343409935</v>
      </c>
      <c r="I16" s="1">
        <v>12841.020308639499</v>
      </c>
      <c r="J16" s="1">
        <v>9735.3090357056008</v>
      </c>
      <c r="K16" s="1">
        <v>11198.0744986847</v>
      </c>
      <c r="L16" s="1">
        <v>9991.3131418292705</v>
      </c>
      <c r="M16" s="1">
        <v>11228.0551518103</v>
      </c>
      <c r="N16" s="1">
        <v>10924.3481966935</v>
      </c>
      <c r="O16" s="1">
        <v>14810.667087158199</v>
      </c>
      <c r="P16" s="1">
        <v>14079.249528137199</v>
      </c>
      <c r="Q16" s="1">
        <v>4101.19604906111</v>
      </c>
      <c r="R16" s="1">
        <v>5320.9369667298197</v>
      </c>
      <c r="S16" s="1">
        <v>7308.6033267845596</v>
      </c>
      <c r="T16" s="1">
        <v>8059.0389137254697</v>
      </c>
      <c r="U16" s="1">
        <v>12338.5883510246</v>
      </c>
      <c r="V16" s="1">
        <v>8163.3334004460603</v>
      </c>
      <c r="W16" s="1">
        <v>9426.7777236175498</v>
      </c>
      <c r="X16" s="1">
        <v>9420.7722027291802</v>
      </c>
      <c r="Y16" s="1">
        <v>11296.6753030777</v>
      </c>
      <c r="Z16" s="1">
        <v>10657.380945999101</v>
      </c>
    </row>
    <row r="17" spans="1:26" x14ac:dyDescent="0.2">
      <c r="A17" s="1" t="s">
        <v>41</v>
      </c>
      <c r="B17" s="4">
        <v>3.187796376811594</v>
      </c>
      <c r="C17" s="4">
        <v>3.2009500000000002</v>
      </c>
      <c r="D17" s="1">
        <v>1580060.0970224401</v>
      </c>
      <c r="E17" s="1">
        <v>17466387.786389101</v>
      </c>
      <c r="F17" s="1">
        <v>10726778.7146766</v>
      </c>
      <c r="G17" s="1">
        <v>18935791.256625701</v>
      </c>
      <c r="H17" s="1">
        <v>12408133.3265802</v>
      </c>
      <c r="I17" s="1">
        <v>19488776.698507901</v>
      </c>
      <c r="J17" s="1">
        <v>12906716.966222299</v>
      </c>
      <c r="K17" s="1">
        <v>11990915.088777101</v>
      </c>
      <c r="L17" s="1">
        <v>11388980.6090823</v>
      </c>
      <c r="M17" s="1">
        <v>14782194.9094215</v>
      </c>
      <c r="N17" s="1">
        <v>13665451.341321601</v>
      </c>
      <c r="O17" s="1">
        <v>12375170.104668399</v>
      </c>
      <c r="P17" s="1">
        <v>8741493.0628559999</v>
      </c>
      <c r="Q17" s="1">
        <v>10270001.985159401</v>
      </c>
      <c r="R17" s="1">
        <v>11776082.995917</v>
      </c>
      <c r="S17" s="1">
        <v>8328035.7965565203</v>
      </c>
      <c r="T17" s="1">
        <v>11938040.575719001</v>
      </c>
      <c r="U17" s="1">
        <v>17571928.295488998</v>
      </c>
      <c r="V17" s="1">
        <v>14421715.1249179</v>
      </c>
      <c r="W17" s="1">
        <v>17909620.325976498</v>
      </c>
      <c r="X17" s="1">
        <v>9870057.9634755701</v>
      </c>
      <c r="Y17" s="1">
        <v>12459848.419109801</v>
      </c>
      <c r="Z17" s="1">
        <v>14496384.349610001</v>
      </c>
    </row>
    <row r="18" spans="1:26" x14ac:dyDescent="0.2">
      <c r="A18" s="1" t="s">
        <v>42</v>
      </c>
      <c r="B18" s="4">
        <v>6.1483231884057963</v>
      </c>
      <c r="C18" s="4">
        <v>6.1482666666666699</v>
      </c>
      <c r="D18" s="1">
        <v>148512.297170985</v>
      </c>
      <c r="E18" s="1">
        <v>189160.68581186701</v>
      </c>
      <c r="F18" s="1">
        <v>169624.48420294101</v>
      </c>
      <c r="G18" s="1">
        <v>83959.767455429304</v>
      </c>
      <c r="H18" s="1">
        <v>135810.59487361001</v>
      </c>
      <c r="I18" s="1">
        <v>50560.100233089499</v>
      </c>
      <c r="J18" s="1">
        <v>167032.41188942001</v>
      </c>
      <c r="K18" s="1">
        <v>170719.54418000701</v>
      </c>
      <c r="L18" s="1">
        <v>150721.21558536799</v>
      </c>
      <c r="M18" s="1">
        <v>174107.57907806701</v>
      </c>
      <c r="N18" s="1">
        <v>182643.644448729</v>
      </c>
      <c r="O18" s="1">
        <v>165865.68234375099</v>
      </c>
      <c r="P18" s="1">
        <v>153666.92497705499</v>
      </c>
      <c r="Q18" s="1">
        <v>71389.889920913905</v>
      </c>
      <c r="R18" s="1">
        <v>119959.348436937</v>
      </c>
      <c r="S18" s="1">
        <v>77415.309281219495</v>
      </c>
      <c r="T18" s="1">
        <v>123497.810727095</v>
      </c>
      <c r="U18" s="1">
        <v>144117.81210991699</v>
      </c>
      <c r="V18" s="1">
        <v>147422.04600964399</v>
      </c>
      <c r="W18" s="1">
        <v>156707.75189511199</v>
      </c>
      <c r="X18" s="1">
        <v>110598.072366097</v>
      </c>
      <c r="Y18" s="1">
        <v>156429.055363908</v>
      </c>
      <c r="Z18" s="1">
        <v>158991.516470829</v>
      </c>
    </row>
    <row r="19" spans="1:26" x14ac:dyDescent="0.2">
      <c r="A19" s="1" t="s">
        <v>43</v>
      </c>
      <c r="B19" s="4">
        <v>6.4994260869565235</v>
      </c>
      <c r="C19" s="4">
        <v>6.4993666666666696</v>
      </c>
      <c r="D19" s="1">
        <v>14874853.847612301</v>
      </c>
      <c r="E19" s="1">
        <v>14926758.0162114</v>
      </c>
      <c r="F19" s="1">
        <v>13966634.007348901</v>
      </c>
      <c r="G19" s="1">
        <v>15044916.764508801</v>
      </c>
      <c r="H19" s="1">
        <v>13687505.457028801</v>
      </c>
      <c r="I19" s="1">
        <v>15851835.150391599</v>
      </c>
      <c r="J19" s="1">
        <v>16052734.4319019</v>
      </c>
      <c r="K19" s="1">
        <v>14524485.6489558</v>
      </c>
      <c r="L19" s="1">
        <v>14475805.2950991</v>
      </c>
      <c r="M19" s="1">
        <v>16416071.901810501</v>
      </c>
      <c r="N19" s="1">
        <v>16278171.4941436</v>
      </c>
      <c r="O19" s="1">
        <v>14485693.538201099</v>
      </c>
      <c r="P19" s="1">
        <v>16588725.0119156</v>
      </c>
      <c r="Q19" s="1">
        <v>14615459.4245822</v>
      </c>
      <c r="R19" s="1">
        <v>15943699.3642797</v>
      </c>
      <c r="S19" s="1">
        <v>14241217.819720499</v>
      </c>
      <c r="T19" s="1">
        <v>15244853.485192301</v>
      </c>
      <c r="U19" s="1">
        <v>15270401.203451199</v>
      </c>
      <c r="V19" s="1">
        <v>15377617.5504175</v>
      </c>
      <c r="W19" s="1">
        <v>15876914.3860991</v>
      </c>
      <c r="X19" s="1">
        <v>14601290.8692632</v>
      </c>
      <c r="Y19" s="1">
        <v>15518216.103937499</v>
      </c>
      <c r="Z19" s="1">
        <v>15643860.6799492</v>
      </c>
    </row>
    <row r="20" spans="1:26" x14ac:dyDescent="0.2">
      <c r="A20" s="1" t="s">
        <v>44</v>
      </c>
      <c r="B20" s="4">
        <v>7.1553949275362321</v>
      </c>
      <c r="C20" s="4">
        <v>7.5649499999999996</v>
      </c>
      <c r="D20" s="1">
        <v>527.72099713898399</v>
      </c>
      <c r="E20" s="1">
        <v>283.05948279307501</v>
      </c>
      <c r="F20" s="1">
        <v>536.45022729168102</v>
      </c>
      <c r="G20" s="1">
        <v>235.14485330493699</v>
      </c>
      <c r="H20" s="1">
        <v>219.80269880764399</v>
      </c>
      <c r="I20" s="1">
        <v>483.65601432712401</v>
      </c>
      <c r="J20" s="1">
        <v>198.72629414639201</v>
      </c>
      <c r="K20" s="1">
        <v>610.57002009582698</v>
      </c>
      <c r="L20" s="1">
        <v>735.29756399301698</v>
      </c>
      <c r="M20" s="1">
        <v>259.29454376220798</v>
      </c>
      <c r="N20" s="1">
        <v>399.67883731225299</v>
      </c>
      <c r="O20" s="1">
        <v>140.12283452224801</v>
      </c>
      <c r="P20" s="1">
        <v>501.54775799501999</v>
      </c>
      <c r="Q20" s="1">
        <v>525.25793983459698</v>
      </c>
      <c r="R20" s="1">
        <v>335.32134197719398</v>
      </c>
      <c r="S20" s="1">
        <v>435.90046526483502</v>
      </c>
      <c r="T20" s="1">
        <v>759.56746826172105</v>
      </c>
      <c r="U20" s="1">
        <v>157.13488829091901</v>
      </c>
      <c r="V20" s="1">
        <v>874.65965250690101</v>
      </c>
      <c r="W20" s="1">
        <v>1228.2246217178999</v>
      </c>
      <c r="X20" s="1">
        <v>603.82074082961697</v>
      </c>
      <c r="Y20" s="1">
        <v>326.894571488015</v>
      </c>
      <c r="Z20" s="1">
        <v>526.58406151566305</v>
      </c>
    </row>
    <row r="21" spans="1:26" x14ac:dyDescent="0.2">
      <c r="A21" s="1" t="s">
        <v>45</v>
      </c>
      <c r="B21" s="4">
        <v>5.361594927536232</v>
      </c>
      <c r="C21" s="4">
        <v>5.3622666666666703</v>
      </c>
      <c r="D21" s="1">
        <v>18270.185413208001</v>
      </c>
      <c r="E21" s="1">
        <v>14528.440926175501</v>
      </c>
      <c r="F21" s="1">
        <v>13783.877694335801</v>
      </c>
      <c r="G21" s="1">
        <v>12596.633098705201</v>
      </c>
      <c r="H21" s="1">
        <v>12792.282973175101</v>
      </c>
      <c r="I21" s="1">
        <v>5605.2831849295098</v>
      </c>
      <c r="J21" s="1">
        <v>17986.2635036022</v>
      </c>
      <c r="K21" s="1">
        <v>16513.405183422099</v>
      </c>
      <c r="L21" s="1">
        <v>14615.6509407962</v>
      </c>
      <c r="M21" s="1">
        <v>15285.696240753199</v>
      </c>
      <c r="N21" s="1">
        <v>15526.2277843957</v>
      </c>
      <c r="O21" s="1">
        <v>14290.213937123901</v>
      </c>
      <c r="P21" s="1">
        <v>15127.490002300299</v>
      </c>
      <c r="Q21" s="1">
        <v>12059.500030072801</v>
      </c>
      <c r="R21" s="1">
        <v>14332.190151820199</v>
      </c>
      <c r="S21" s="1">
        <v>10741.9186014023</v>
      </c>
      <c r="T21" s="1">
        <v>11251.058241944</v>
      </c>
      <c r="U21" s="1">
        <v>16242.3119225312</v>
      </c>
      <c r="V21" s="1">
        <v>15697.4471630669</v>
      </c>
      <c r="W21" s="1">
        <v>17846.168437866301</v>
      </c>
      <c r="X21" s="1">
        <v>11335.381383346599</v>
      </c>
      <c r="Y21" s="1">
        <v>14318.350815300901</v>
      </c>
      <c r="Z21" s="1">
        <v>16283.699725299901</v>
      </c>
    </row>
    <row r="22" spans="1:26" x14ac:dyDescent="0.2">
      <c r="A22" s="1" t="s">
        <v>46</v>
      </c>
      <c r="B22" s="4">
        <v>5.6686253623188412</v>
      </c>
      <c r="C22" s="4">
        <v>5.6698833333333303</v>
      </c>
      <c r="D22" s="1">
        <v>2911.5804817057501</v>
      </c>
      <c r="E22" s="1">
        <v>1863.58383203126</v>
      </c>
      <c r="F22" s="1">
        <v>3358.90895216033</v>
      </c>
      <c r="G22" s="1">
        <v>4010.2223803554102</v>
      </c>
      <c r="H22" s="1">
        <v>2213.4303072226598</v>
      </c>
      <c r="I22" s="1">
        <v>5750.8377710107698</v>
      </c>
      <c r="J22" s="1">
        <v>3938.0691667885299</v>
      </c>
      <c r="K22" s="1">
        <v>4109.3648317779898</v>
      </c>
      <c r="L22" s="1">
        <v>2015.7007991432799</v>
      </c>
      <c r="M22" s="1">
        <v>4173.0850056294703</v>
      </c>
      <c r="N22" s="1">
        <v>5120.3350517088402</v>
      </c>
      <c r="O22" s="1">
        <v>4334.5189453582898</v>
      </c>
      <c r="P22" s="1">
        <v>4310.5990234680303</v>
      </c>
      <c r="Q22" s="1">
        <v>2686.1156538972</v>
      </c>
      <c r="R22" s="1">
        <v>4473.6288954473503</v>
      </c>
      <c r="S22" s="1">
        <v>1904.6760961609</v>
      </c>
      <c r="T22" s="1">
        <v>2074.9936536254399</v>
      </c>
      <c r="U22" s="1">
        <v>4256.0215200347902</v>
      </c>
      <c r="V22" s="1">
        <v>1308.30594775391</v>
      </c>
      <c r="W22" s="1">
        <v>5112.0344809806602</v>
      </c>
      <c r="X22" s="1">
        <v>1355.82373205565</v>
      </c>
      <c r="Y22" s="1">
        <v>2055.0096856782902</v>
      </c>
      <c r="Z22" s="1">
        <v>3483.7923356728302</v>
      </c>
    </row>
    <row r="23" spans="1:26" x14ac:dyDescent="0.2">
      <c r="A23" s="1" t="s">
        <v>47</v>
      </c>
      <c r="B23" s="4">
        <v>3.2109137681159421</v>
      </c>
      <c r="C23" s="4">
        <v>3.1511</v>
      </c>
      <c r="D23" s="1">
        <v>1026.9819575500501</v>
      </c>
      <c r="E23" s="1">
        <v>29880.472577766399</v>
      </c>
      <c r="F23" s="1">
        <v>97703.681921821597</v>
      </c>
      <c r="G23" s="1">
        <v>47466.118450266003</v>
      </c>
      <c r="H23" s="1">
        <v>81672.937473632803</v>
      </c>
      <c r="I23" s="1">
        <v>43097.318647340297</v>
      </c>
      <c r="J23" s="1">
        <v>52313.925806167201</v>
      </c>
      <c r="K23" s="1">
        <v>84647.132517066901</v>
      </c>
      <c r="L23" s="1">
        <v>49984.146536749598</v>
      </c>
      <c r="M23" s="1">
        <v>45116.828553314197</v>
      </c>
      <c r="N23" s="1">
        <v>60391.292740974503</v>
      </c>
      <c r="O23" s="1">
        <v>55975.783989692703</v>
      </c>
      <c r="P23" s="1">
        <v>3329.1827744003699</v>
      </c>
      <c r="Q23" s="1">
        <v>51618.1171311129</v>
      </c>
      <c r="R23" s="1">
        <v>39251.178064529398</v>
      </c>
      <c r="S23" s="1">
        <v>29563.304032222699</v>
      </c>
      <c r="T23" s="1">
        <v>48929.109887241197</v>
      </c>
      <c r="U23" s="1">
        <v>15427.6833521881</v>
      </c>
      <c r="V23" s="1">
        <v>54892.436748153697</v>
      </c>
      <c r="W23" s="1">
        <v>32692.595224864901</v>
      </c>
      <c r="X23" s="1">
        <v>37724.652730701499</v>
      </c>
      <c r="Y23" s="1">
        <v>30450.612570999201</v>
      </c>
      <c r="Z23" s="1">
        <v>34640.043855403797</v>
      </c>
    </row>
    <row r="24" spans="1:26" x14ac:dyDescent="0.2">
      <c r="A24" s="1" t="s">
        <v>48</v>
      </c>
      <c r="B24" s="4">
        <v>7.3706789855072481</v>
      </c>
      <c r="C24" s="4">
        <v>7.3786166666666704</v>
      </c>
      <c r="D24" s="1">
        <v>202758.69130642799</v>
      </c>
      <c r="E24" s="1">
        <v>305570.37612208299</v>
      </c>
      <c r="F24" s="1">
        <v>64491.726096924001</v>
      </c>
      <c r="G24" s="1">
        <v>241043.256754309</v>
      </c>
      <c r="H24" s="1">
        <v>5651.6738207702501</v>
      </c>
      <c r="I24" s="1">
        <v>364075.70368093002</v>
      </c>
      <c r="J24" s="1">
        <v>259787.18155471899</v>
      </c>
      <c r="K24" s="1">
        <v>181654.569236724</v>
      </c>
      <c r="L24" s="1">
        <v>5706.9445012511796</v>
      </c>
      <c r="M24" s="1">
        <v>290411.63063964702</v>
      </c>
      <c r="N24" s="1">
        <v>212714.304591094</v>
      </c>
      <c r="O24" s="1">
        <v>154208.546823827</v>
      </c>
      <c r="P24" s="1">
        <v>111745.168795513</v>
      </c>
      <c r="Q24" s="1">
        <v>6003.3417673721096</v>
      </c>
      <c r="R24" s="1">
        <v>2793.7596111602702</v>
      </c>
      <c r="S24" s="1">
        <v>6585.8377320518703</v>
      </c>
      <c r="T24" s="1">
        <v>6107.7364322814801</v>
      </c>
      <c r="U24" s="1">
        <v>233958.47099183299</v>
      </c>
      <c r="V24" s="1">
        <v>104014.144081894</v>
      </c>
      <c r="W24" s="1">
        <v>218277.11304162699</v>
      </c>
      <c r="X24" s="1">
        <v>6836.4228318328896</v>
      </c>
      <c r="Y24" s="1">
        <v>201821.022453132</v>
      </c>
      <c r="Z24" s="1">
        <v>222006.79793399101</v>
      </c>
    </row>
    <row r="25" spans="1:26" x14ac:dyDescent="0.2">
      <c r="A25" s="1" t="s">
        <v>49</v>
      </c>
      <c r="B25" s="4">
        <v>6.0233405797101458</v>
      </c>
      <c r="C25" s="4">
        <v>6.0196500000000004</v>
      </c>
      <c r="D25" s="1">
        <v>2037.59702581788</v>
      </c>
      <c r="E25" s="1">
        <v>1149.0092747802801</v>
      </c>
      <c r="F25" s="1">
        <v>467.34227433776999</v>
      </c>
      <c r="G25" s="1">
        <v>2387.7602940063598</v>
      </c>
      <c r="H25" s="1">
        <v>2163.4648681030299</v>
      </c>
      <c r="I25" s="1">
        <v>1866.2536315026</v>
      </c>
      <c r="J25" s="1">
        <v>456.016013191811</v>
      </c>
      <c r="K25" s="1">
        <v>790.14446759033501</v>
      </c>
      <c r="L25" s="1">
        <v>1042.71197031785</v>
      </c>
      <c r="M25" s="1">
        <v>1628.0979394783601</v>
      </c>
      <c r="N25" s="1">
        <v>1219.02380363465</v>
      </c>
      <c r="O25" s="1">
        <v>1154.49705695079</v>
      </c>
      <c r="P25" s="1">
        <v>525.16533500818298</v>
      </c>
      <c r="Q25" s="1">
        <v>1220.21513465882</v>
      </c>
      <c r="R25" s="1">
        <v>1593.6611562983501</v>
      </c>
      <c r="S25" s="1">
        <v>830.23968198512398</v>
      </c>
      <c r="T25" s="1">
        <v>2740.0873280067499</v>
      </c>
      <c r="U25" s="1">
        <v>2673.1077804840602</v>
      </c>
      <c r="V25" s="1">
        <v>910.54627441406603</v>
      </c>
      <c r="W25" s="1">
        <v>1339.80288980878</v>
      </c>
      <c r="X25" s="1">
        <v>489.14867928959899</v>
      </c>
      <c r="Y25" s="1">
        <v>1305.87542117926</v>
      </c>
      <c r="Z25" s="1">
        <v>1424.2137444954101</v>
      </c>
    </row>
    <row r="26" spans="1:26" x14ac:dyDescent="0.2">
      <c r="A26" s="1" t="s">
        <v>50</v>
      </c>
      <c r="B26" s="4">
        <v>5.519085507246376</v>
      </c>
      <c r="C26" s="4">
        <v>5.51901666666667</v>
      </c>
      <c r="D26" s="1">
        <v>35688.6110340917</v>
      </c>
      <c r="E26" s="1">
        <v>26371.500046405901</v>
      </c>
      <c r="F26" s="1">
        <v>34720.542169932203</v>
      </c>
      <c r="G26" s="1">
        <v>20258.073535156</v>
      </c>
      <c r="H26" s="1">
        <v>28972.064646819901</v>
      </c>
      <c r="I26" s="1">
        <v>11592.941658874501</v>
      </c>
      <c r="J26" s="1">
        <v>37544.312783538902</v>
      </c>
      <c r="K26" s="1">
        <v>30233.797892539998</v>
      </c>
      <c r="L26" s="1">
        <v>25362.605767349301</v>
      </c>
      <c r="M26" s="1">
        <v>26016.428691100798</v>
      </c>
      <c r="N26" s="1">
        <v>39620.674290041003</v>
      </c>
      <c r="O26" s="1">
        <v>27722.7627583352</v>
      </c>
      <c r="P26" s="1">
        <v>31695.420078033701</v>
      </c>
      <c r="Q26" s="1">
        <v>30094.8123277054</v>
      </c>
      <c r="R26" s="1">
        <v>44548.552751083102</v>
      </c>
      <c r="S26" s="1">
        <v>19897.4657501984</v>
      </c>
      <c r="T26" s="1">
        <v>29908.514415081001</v>
      </c>
      <c r="U26" s="1">
        <v>29336.605547424399</v>
      </c>
      <c r="V26" s="1">
        <v>39357.125253119899</v>
      </c>
      <c r="W26" s="1">
        <v>37213.908989947297</v>
      </c>
      <c r="X26" s="1">
        <v>22961.1434059399</v>
      </c>
      <c r="Y26" s="1">
        <v>29528.635037032</v>
      </c>
      <c r="Z26" s="1">
        <v>28604.6039060365</v>
      </c>
    </row>
    <row r="27" spans="1:26" x14ac:dyDescent="0.2">
      <c r="A27" s="1" t="s">
        <v>51</v>
      </c>
      <c r="B27" s="4">
        <v>6.0457362318840575</v>
      </c>
      <c r="C27" s="4">
        <v>6.05073333333333</v>
      </c>
      <c r="D27" s="1">
        <v>7982.7949015655704</v>
      </c>
      <c r="E27" s="1">
        <v>13312.566209209401</v>
      </c>
      <c r="F27" s="1">
        <v>10554.9024740067</v>
      </c>
      <c r="G27" s="1">
        <v>7221.63022925717</v>
      </c>
      <c r="H27" s="1">
        <v>9571.6848196983592</v>
      </c>
      <c r="I27" s="1">
        <v>4844.1375386414102</v>
      </c>
      <c r="J27" s="1">
        <v>7018.4284146346799</v>
      </c>
      <c r="K27" s="1">
        <v>9156.564253994</v>
      </c>
      <c r="L27" s="1">
        <v>6718.2306421317599</v>
      </c>
      <c r="M27" s="1">
        <v>9205.5111221313691</v>
      </c>
      <c r="N27" s="1">
        <v>9711.4920995674001</v>
      </c>
      <c r="O27" s="1">
        <v>10455.827736278499</v>
      </c>
      <c r="P27" s="1">
        <v>9709.0639037093897</v>
      </c>
      <c r="Q27" s="1">
        <v>8342.57809864718</v>
      </c>
      <c r="R27" s="1">
        <v>6176.06418032073</v>
      </c>
      <c r="S27" s="1">
        <v>8761.9252944526997</v>
      </c>
      <c r="T27" s="1">
        <v>8776.9654398040693</v>
      </c>
      <c r="U27" s="1">
        <v>7288.3634607925196</v>
      </c>
      <c r="V27" s="1">
        <v>7527.0587620849901</v>
      </c>
      <c r="W27" s="1">
        <v>9946.3662324828692</v>
      </c>
      <c r="X27" s="1">
        <v>8235.95308465573</v>
      </c>
      <c r="Y27" s="1">
        <v>11598.2977291717</v>
      </c>
      <c r="Z27" s="1">
        <v>8595.9907236747495</v>
      </c>
    </row>
    <row r="28" spans="1:26" x14ac:dyDescent="0.2">
      <c r="A28" s="1" t="s">
        <v>52</v>
      </c>
      <c r="B28" s="4">
        <v>6.9494985507246394</v>
      </c>
      <c r="C28" s="4">
        <v>7.3311000000000002</v>
      </c>
      <c r="D28" s="1">
        <v>1040.30409604029</v>
      </c>
      <c r="E28" s="1">
        <v>509.67786288804501</v>
      </c>
      <c r="F28" s="1">
        <v>670.58027052190005</v>
      </c>
      <c r="G28" s="1">
        <v>933.28617615509097</v>
      </c>
      <c r="H28" s="1">
        <v>809.34438494873302</v>
      </c>
      <c r="I28" s="1">
        <v>996.46946198038302</v>
      </c>
      <c r="J28" s="1">
        <v>5554.5635440464202</v>
      </c>
      <c r="K28" s="1">
        <v>7580.0936384741099</v>
      </c>
      <c r="L28" s="1">
        <v>628.10565462244301</v>
      </c>
      <c r="M28" s="1">
        <v>516.33777199466601</v>
      </c>
      <c r="N28" s="1">
        <v>4961.8178559799398</v>
      </c>
      <c r="O28" s="1">
        <v>4617.29675190736</v>
      </c>
      <c r="P28" s="1">
        <v>4298.1864648631299</v>
      </c>
      <c r="Q28" s="1">
        <v>1931.3717463150001</v>
      </c>
      <c r="R28" s="1">
        <v>347.72912179448201</v>
      </c>
      <c r="S28" s="1">
        <v>229.869678545439</v>
      </c>
      <c r="T28" s="1">
        <v>1757.1521748381399</v>
      </c>
      <c r="U28" s="1">
        <v>603.70595118860297</v>
      </c>
      <c r="V28" s="1">
        <v>1676.1024646332</v>
      </c>
      <c r="W28" s="1">
        <v>2029.90842114259</v>
      </c>
      <c r="X28" s="1">
        <v>218.189414251035</v>
      </c>
      <c r="Y28" s="1">
        <v>456.57901431773399</v>
      </c>
      <c r="Z28" s="1">
        <v>610.64387927246298</v>
      </c>
    </row>
    <row r="29" spans="1:26" x14ac:dyDescent="0.2">
      <c r="A29" s="1" t="s">
        <v>53</v>
      </c>
      <c r="B29" s="4">
        <v>5.455511594202898</v>
      </c>
      <c r="C29" s="4">
        <v>5.4547166666666698</v>
      </c>
      <c r="D29" s="1">
        <v>9805.0368473663202</v>
      </c>
      <c r="E29" s="1">
        <v>7328.4125257596097</v>
      </c>
      <c r="F29" s="1">
        <v>9442.0430119218308</v>
      </c>
      <c r="G29" s="1">
        <v>5596.30174121858</v>
      </c>
      <c r="H29" s="1">
        <v>9969.12049351122</v>
      </c>
      <c r="I29" s="1">
        <v>3367.61019319151</v>
      </c>
      <c r="J29" s="1">
        <v>8712.9168060531792</v>
      </c>
      <c r="K29" s="1">
        <v>8982.6689929903805</v>
      </c>
      <c r="L29" s="1">
        <v>9975.4267121639805</v>
      </c>
      <c r="M29" s="1">
        <v>7661.3628290153101</v>
      </c>
      <c r="N29" s="1">
        <v>10678.402934654299</v>
      </c>
      <c r="O29" s="1">
        <v>8343.7479486047796</v>
      </c>
      <c r="P29" s="1">
        <v>7798.33528083288</v>
      </c>
      <c r="Q29" s="1">
        <v>9990.2108574514205</v>
      </c>
      <c r="R29" s="1">
        <v>12040.168906749799</v>
      </c>
      <c r="S29" s="1">
        <v>7596.1677199754204</v>
      </c>
      <c r="T29" s="1">
        <v>9631.4023173443493</v>
      </c>
      <c r="U29" s="1">
        <v>9491.4193097175703</v>
      </c>
      <c r="V29" s="1">
        <v>9912.3918722877697</v>
      </c>
      <c r="W29" s="1">
        <v>9165.2614543608997</v>
      </c>
      <c r="X29" s="1">
        <v>9681.2836460952803</v>
      </c>
      <c r="Y29" s="1">
        <v>7916.8831965710797</v>
      </c>
      <c r="Z29" s="1">
        <v>9756.9353639334804</v>
      </c>
    </row>
    <row r="30" spans="1:26" x14ac:dyDescent="0.2">
      <c r="A30" s="1" t="s">
        <v>54</v>
      </c>
      <c r="B30" s="4">
        <v>7.367786956521738</v>
      </c>
      <c r="C30" s="4">
        <v>7.3648333333333298</v>
      </c>
      <c r="D30" s="1">
        <v>42190.882486736198</v>
      </c>
      <c r="E30" s="1">
        <v>31566.729733618598</v>
      </c>
      <c r="F30" s="1">
        <v>48344.512709724499</v>
      </c>
      <c r="G30" s="1">
        <v>40145.691739662099</v>
      </c>
      <c r="H30" s="1">
        <v>56521.679376464897</v>
      </c>
      <c r="I30" s="1">
        <v>32134.504544075</v>
      </c>
      <c r="J30" s="1">
        <v>39537.997684013499</v>
      </c>
      <c r="K30" s="1">
        <v>38216.814802782501</v>
      </c>
      <c r="L30" s="1">
        <v>55446.063340606801</v>
      </c>
      <c r="M30" s="1">
        <v>37682.504905334397</v>
      </c>
      <c r="N30" s="1">
        <v>41442.762019743699</v>
      </c>
      <c r="O30" s="1">
        <v>44370.554096038803</v>
      </c>
      <c r="P30" s="1">
        <v>54797.6501749499</v>
      </c>
      <c r="Q30" s="1">
        <v>57600.130602066303</v>
      </c>
      <c r="R30" s="1">
        <v>64580.617043585</v>
      </c>
      <c r="S30" s="1">
        <v>57121.858437680698</v>
      </c>
      <c r="T30" s="1">
        <v>53571.184923937297</v>
      </c>
      <c r="U30" s="1">
        <v>32883.408160983498</v>
      </c>
      <c r="V30" s="1">
        <v>52871.431247797802</v>
      </c>
      <c r="W30" s="1">
        <v>44277.123403717102</v>
      </c>
      <c r="X30" s="1">
        <v>56365.5478668672</v>
      </c>
      <c r="Y30" s="1">
        <v>33048.484328676801</v>
      </c>
      <c r="Z30" s="1">
        <v>36572.201249488797</v>
      </c>
    </row>
    <row r="31" spans="1:26" x14ac:dyDescent="0.2">
      <c r="A31" s="1" t="s">
        <v>55</v>
      </c>
      <c r="B31" s="4">
        <v>6.396837681159421</v>
      </c>
      <c r="C31" s="4">
        <v>6.3975</v>
      </c>
      <c r="D31" s="1">
        <v>7317.9367450165601</v>
      </c>
      <c r="E31" s="1">
        <v>7149.9392220153904</v>
      </c>
      <c r="F31" s="1">
        <v>6429.4333317031496</v>
      </c>
      <c r="G31" s="1">
        <v>9981.1440794677092</v>
      </c>
      <c r="H31" s="1">
        <v>4517.9454458606597</v>
      </c>
      <c r="I31" s="1">
        <v>13395.5693831177</v>
      </c>
      <c r="J31" s="1">
        <v>7739.2528307304201</v>
      </c>
      <c r="K31" s="1">
        <v>5386.6734965902397</v>
      </c>
      <c r="L31" s="1">
        <v>5467.4612862816002</v>
      </c>
      <c r="M31" s="1">
        <v>7408.3395668640396</v>
      </c>
      <c r="N31" s="1">
        <v>7554.9111539001196</v>
      </c>
      <c r="O31" s="1">
        <v>5715.5494097900601</v>
      </c>
      <c r="P31" s="1">
        <v>7401.5517420348897</v>
      </c>
      <c r="Q31" s="1">
        <v>5996.6701555729896</v>
      </c>
      <c r="R31" s="1">
        <v>7385.8350645218097</v>
      </c>
      <c r="S31" s="1">
        <v>6042.5364948654196</v>
      </c>
      <c r="T31" s="1">
        <v>7049.8934280243102</v>
      </c>
      <c r="U31" s="1">
        <v>7250.0105610199298</v>
      </c>
      <c r="V31" s="1">
        <v>6280.5849786681702</v>
      </c>
      <c r="W31" s="1">
        <v>5990.4117825998401</v>
      </c>
      <c r="X31" s="1">
        <v>5650.9235404205501</v>
      </c>
      <c r="Y31" s="1">
        <v>7346.7692725677698</v>
      </c>
      <c r="Z31" s="1">
        <v>7060.2668290863303</v>
      </c>
    </row>
    <row r="32" spans="1:26" x14ac:dyDescent="0.2">
      <c r="A32" s="1" t="s">
        <v>56</v>
      </c>
      <c r="B32" s="4">
        <v>6.1476021739130431</v>
      </c>
      <c r="C32" s="4">
        <v>6.1419666666666703</v>
      </c>
      <c r="D32" s="1">
        <v>15722.189583633401</v>
      </c>
      <c r="E32" s="1">
        <v>14747.2100332261</v>
      </c>
      <c r="F32" s="1">
        <v>11764.546398414601</v>
      </c>
      <c r="G32" s="1">
        <v>15578.518456253099</v>
      </c>
      <c r="H32" s="1">
        <v>12951.3266166496</v>
      </c>
      <c r="I32" s="1">
        <v>15221.750373954799</v>
      </c>
      <c r="J32" s="1">
        <v>14101.3004869252</v>
      </c>
      <c r="K32" s="1">
        <v>15526.125142684899</v>
      </c>
      <c r="L32" s="1">
        <v>13652.531376495401</v>
      </c>
      <c r="M32" s="1">
        <v>10976.8053343505</v>
      </c>
      <c r="N32" s="1">
        <v>15736.237857177701</v>
      </c>
      <c r="O32" s="1">
        <v>13140.8430180207</v>
      </c>
      <c r="P32" s="1">
        <v>16097.8311029816</v>
      </c>
      <c r="Q32" s="1">
        <v>10319.7351283722</v>
      </c>
      <c r="R32" s="1">
        <v>12982.855121452299</v>
      </c>
      <c r="S32" s="1">
        <v>9748.6098031310594</v>
      </c>
      <c r="T32" s="1">
        <v>11507.1362814637</v>
      </c>
      <c r="U32" s="1">
        <v>15845.652902297999</v>
      </c>
      <c r="V32" s="1">
        <v>13942.068809120199</v>
      </c>
      <c r="W32" s="1">
        <v>15090.5954972458</v>
      </c>
      <c r="X32" s="1">
        <v>9726.2511458054105</v>
      </c>
      <c r="Y32" s="1">
        <v>13184.342105857901</v>
      </c>
      <c r="Z32" s="1">
        <v>14191.895977890101</v>
      </c>
    </row>
    <row r="33" spans="1:26" x14ac:dyDescent="0.2">
      <c r="A33" s="1" t="s">
        <v>57</v>
      </c>
      <c r="B33" s="4">
        <v>7.5260014492753644</v>
      </c>
      <c r="C33" s="4">
        <v>7.5080833333333299</v>
      </c>
      <c r="D33" s="1">
        <v>757089.09206306003</v>
      </c>
      <c r="E33" s="1">
        <v>705921.678442201</v>
      </c>
      <c r="F33" s="1">
        <v>535238.18225945299</v>
      </c>
      <c r="G33" s="1">
        <v>532202.78561668401</v>
      </c>
      <c r="H33" s="1">
        <v>520969.44328151603</v>
      </c>
      <c r="I33" s="1">
        <v>349023.68667609501</v>
      </c>
      <c r="J33" s="1">
        <v>690538.00671926897</v>
      </c>
      <c r="K33" s="1">
        <v>534913.144455428</v>
      </c>
      <c r="L33" s="1">
        <v>550010.69736072503</v>
      </c>
      <c r="M33" s="1">
        <v>682750.01174080698</v>
      </c>
      <c r="N33" s="1">
        <v>603521.48356141604</v>
      </c>
      <c r="O33" s="1">
        <v>404569.72870028001</v>
      </c>
      <c r="P33" s="1">
        <v>590833.38767359499</v>
      </c>
      <c r="Q33" s="1">
        <v>531890.39627829101</v>
      </c>
      <c r="R33" s="1">
        <v>550483.51600665203</v>
      </c>
      <c r="S33" s="1">
        <v>562910.10458920198</v>
      </c>
      <c r="T33" s="1">
        <v>596013.54784960998</v>
      </c>
      <c r="U33" s="1">
        <v>723333.97864833497</v>
      </c>
      <c r="V33" s="1">
        <v>640675.87722539599</v>
      </c>
      <c r="W33" s="1">
        <v>658911.12492749398</v>
      </c>
      <c r="X33" s="1">
        <v>515737.09577777103</v>
      </c>
      <c r="Y33" s="1">
        <v>677506.94925592002</v>
      </c>
      <c r="Z33" s="1">
        <v>699810.20026380802</v>
      </c>
    </row>
    <row r="34" spans="1:26" x14ac:dyDescent="0.2">
      <c r="A34" s="1" t="s">
        <v>58</v>
      </c>
      <c r="B34" s="4">
        <v>6.0876384057971009</v>
      </c>
      <c r="C34" s="4">
        <v>6.0854833333333298</v>
      </c>
      <c r="D34" s="1">
        <v>37913.886161255003</v>
      </c>
      <c r="E34" s="1">
        <v>26298.497959190401</v>
      </c>
      <c r="F34" s="1">
        <v>30737.543137554199</v>
      </c>
      <c r="G34" s="1">
        <v>24703.194325653101</v>
      </c>
      <c r="H34" s="1">
        <v>29004.959330093501</v>
      </c>
      <c r="I34" s="1">
        <v>26680.568476913399</v>
      </c>
      <c r="J34" s="1">
        <v>38405.535614837703</v>
      </c>
      <c r="K34" s="1">
        <v>23074.035095291099</v>
      </c>
      <c r="L34" s="1">
        <v>28791.989085187899</v>
      </c>
      <c r="M34" s="1">
        <v>30903.152474266</v>
      </c>
      <c r="N34" s="1">
        <v>29409.231205017099</v>
      </c>
      <c r="O34" s="1">
        <v>29820.304746521</v>
      </c>
      <c r="P34" s="1">
        <v>25939.3026791382</v>
      </c>
      <c r="Q34" s="1">
        <v>38845.708977123199</v>
      </c>
      <c r="R34" s="1">
        <v>37734.804773528798</v>
      </c>
      <c r="S34" s="1">
        <v>29003.566187046101</v>
      </c>
      <c r="T34" s="1">
        <v>38467.933221710002</v>
      </c>
      <c r="U34" s="1">
        <v>26229.9054794617</v>
      </c>
      <c r="V34" s="1">
        <v>30279.065152481198</v>
      </c>
      <c r="W34" s="1">
        <v>28048.164080373801</v>
      </c>
      <c r="X34" s="1">
        <v>30929.302263915899</v>
      </c>
      <c r="Y34" s="1">
        <v>24322.9382496336</v>
      </c>
      <c r="Z34" s="1">
        <v>30970.639324688</v>
      </c>
    </row>
    <row r="35" spans="1:26" x14ac:dyDescent="0.2">
      <c r="A35" s="1" t="s">
        <v>59</v>
      </c>
      <c r="B35" s="4">
        <v>2.9631181159420295</v>
      </c>
      <c r="C35" s="4">
        <v>3.0786333333333298</v>
      </c>
      <c r="D35" s="1">
        <v>31053.813773033198</v>
      </c>
      <c r="E35" s="1">
        <v>2103.53359252167</v>
      </c>
      <c r="F35" s="1">
        <v>2006.03800750351</v>
      </c>
      <c r="G35" s="1">
        <v>2138.1469159851099</v>
      </c>
      <c r="H35" s="1">
        <v>181.36811903264001</v>
      </c>
      <c r="I35" s="1">
        <v>1673.6638353157</v>
      </c>
      <c r="J35" s="1">
        <v>1203.5156627922099</v>
      </c>
      <c r="K35" s="1">
        <v>2669.3267183876001</v>
      </c>
      <c r="L35" s="1">
        <v>1510.14520220947</v>
      </c>
      <c r="M35" s="1">
        <v>371.99495687484603</v>
      </c>
      <c r="N35" s="1">
        <v>2060.0352587776201</v>
      </c>
      <c r="O35" s="1">
        <v>1758.27633312988</v>
      </c>
      <c r="P35" s="1">
        <v>8027.21096539879</v>
      </c>
      <c r="Q35" s="1">
        <v>986.192382930755</v>
      </c>
      <c r="R35" s="1">
        <v>849.27104706191506</v>
      </c>
      <c r="S35" s="1">
        <v>375.07230213165298</v>
      </c>
      <c r="T35" s="1">
        <v>1022.7970479202301</v>
      </c>
      <c r="U35" s="1">
        <v>753.80700015258299</v>
      </c>
      <c r="V35" s="1">
        <v>874.29418240356404</v>
      </c>
      <c r="W35" s="1">
        <v>771.49914060974402</v>
      </c>
      <c r="X35" s="1">
        <v>483.16969497680799</v>
      </c>
      <c r="Y35" s="1">
        <v>1217.7960310363801</v>
      </c>
      <c r="Z35" s="1">
        <v>983.866589801788</v>
      </c>
    </row>
    <row r="36" spans="1:26" x14ac:dyDescent="0.2">
      <c r="A36" s="1" t="s">
        <v>60</v>
      </c>
      <c r="B36" s="4">
        <v>5.48</v>
      </c>
      <c r="C36" s="4">
        <v>5.47</v>
      </c>
      <c r="D36" s="1">
        <v>369.78274179077602</v>
      </c>
      <c r="E36" s="1">
        <v>4270.4740641479702</v>
      </c>
      <c r="F36" s="1">
        <v>377.107643493654</v>
      </c>
      <c r="G36" s="1">
        <f>AVERAGE(F36,H36)</f>
        <v>1522.538185546862</v>
      </c>
      <c r="H36" s="1">
        <v>2667.96872760007</v>
      </c>
      <c r="I36" s="1">
        <v>42.651757667541702</v>
      </c>
      <c r="J36" s="1">
        <v>5927.9369539032195</v>
      </c>
      <c r="K36" s="1">
        <v>145.20085448837301</v>
      </c>
      <c r="L36" s="1">
        <f>AVERAGE(I36:K36)</f>
        <v>2038.5965220197113</v>
      </c>
      <c r="M36" s="1">
        <v>2081.51877719498</v>
      </c>
      <c r="N36" s="1">
        <v>1949.0542949676601</v>
      </c>
      <c r="O36" s="1">
        <v>1354.68654602469</v>
      </c>
      <c r="P36" s="1">
        <v>2864.4087298587901</v>
      </c>
      <c r="Q36" s="1">
        <v>2398.7433417396701</v>
      </c>
      <c r="R36" s="1">
        <f>AVERAGE(S36:U36)</f>
        <v>2297.9776812822984</v>
      </c>
      <c r="S36" s="1">
        <v>2593.3708086700499</v>
      </c>
      <c r="T36" s="1">
        <v>161.82124264220499</v>
      </c>
      <c r="U36" s="1">
        <v>4138.7409925346401</v>
      </c>
      <c r="V36" s="1">
        <v>1040.33856814194</v>
      </c>
      <c r="W36" s="1">
        <v>5188.4202135543901</v>
      </c>
      <c r="X36" s="1">
        <v>2087.2700169525201</v>
      </c>
      <c r="Y36" s="1">
        <v>3896.4648973070198</v>
      </c>
      <c r="Z36" s="1">
        <v>209.465568145753</v>
      </c>
    </row>
    <row r="37" spans="1:26" x14ac:dyDescent="0.2">
      <c r="A37" s="1" t="s">
        <v>61</v>
      </c>
      <c r="B37" s="4">
        <v>5.3630398550724632</v>
      </c>
      <c r="C37" s="4">
        <v>5.3654000000000002</v>
      </c>
      <c r="D37" s="1">
        <v>3655.1997598031999</v>
      </c>
      <c r="E37" s="1">
        <v>5066.5994726533299</v>
      </c>
      <c r="F37" s="1">
        <v>3767.5180665206699</v>
      </c>
      <c r="G37" s="1">
        <v>5560.0107689832803</v>
      </c>
      <c r="H37" s="1">
        <v>5444.1551804752498</v>
      </c>
      <c r="I37" s="1">
        <v>4129.2970892944404</v>
      </c>
      <c r="J37" s="1">
        <v>4698.9838248023798</v>
      </c>
      <c r="K37" s="1">
        <v>5184.8955676918104</v>
      </c>
      <c r="L37" s="1">
        <v>3957.5696740077201</v>
      </c>
      <c r="M37" s="1">
        <v>6412.3122725296198</v>
      </c>
      <c r="N37" s="1">
        <v>5213.7712721135204</v>
      </c>
      <c r="O37" s="1">
        <v>4262.8799066455704</v>
      </c>
      <c r="P37" s="1">
        <v>5226.1092255190397</v>
      </c>
      <c r="Q37" s="1">
        <v>3562.06098355925</v>
      </c>
      <c r="R37" s="1">
        <v>5226.2321756248602</v>
      </c>
      <c r="S37" s="1">
        <v>4802.4271189008696</v>
      </c>
      <c r="T37" s="1">
        <v>3979.4628920165001</v>
      </c>
      <c r="U37" s="1">
        <v>3871.3543247746802</v>
      </c>
      <c r="V37" s="1">
        <v>4373.6224493468499</v>
      </c>
      <c r="W37" s="1">
        <v>5940.2932898941099</v>
      </c>
      <c r="X37" s="1">
        <v>5043.8583443908801</v>
      </c>
      <c r="Y37" s="1">
        <v>4827.8795783905598</v>
      </c>
      <c r="Z37" s="1">
        <v>3693.4097355364402</v>
      </c>
    </row>
  </sheetData>
  <pageMargins left="0.7" right="0.7" top="0.75" bottom="0.75" header="0.3" footer="0.3"/>
  <ignoredErrors>
    <ignoredError sqref="R36 L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0" workbookViewId="0">
      <selection activeCell="D32" sqref="D32"/>
    </sheetView>
  </sheetViews>
  <sheetFormatPr defaultRowHeight="15" x14ac:dyDescent="0.25"/>
  <cols>
    <col min="1" max="1" width="28.42578125" style="1" bestFit="1" customWidth="1"/>
    <col min="2" max="2" width="10.5703125" style="1" bestFit="1" customWidth="1"/>
    <col min="3" max="3" width="9.42578125" style="1" bestFit="1" customWidth="1"/>
    <col min="4" max="4" width="9.28515625" style="1" bestFit="1" customWidth="1"/>
    <col min="5" max="11" width="10.140625" style="1" bestFit="1" customWidth="1"/>
    <col min="12" max="12" width="9.28515625" style="1" bestFit="1" customWidth="1"/>
    <col min="13" max="15" width="10.140625" style="1" bestFit="1" customWidth="1"/>
    <col min="16" max="16" width="9.28515625" style="1" bestFit="1" customWidth="1"/>
    <col min="17" max="18" width="10.140625" style="1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</row>
    <row r="2" spans="1:18" x14ac:dyDescent="0.25">
      <c r="A2" s="1" t="s">
        <v>62</v>
      </c>
      <c r="B2" s="4">
        <v>7.4595355072463763</v>
      </c>
      <c r="C2" s="4">
        <v>7.5223666666666702</v>
      </c>
      <c r="D2" s="1">
        <v>1020.7326953430201</v>
      </c>
      <c r="E2" s="1">
        <v>1609.1695999221899</v>
      </c>
      <c r="F2" s="1">
        <v>1857.4361775360201</v>
      </c>
      <c r="G2" s="1">
        <v>811.83883513993806</v>
      </c>
      <c r="H2" s="1">
        <v>861.02639678955404</v>
      </c>
      <c r="I2" s="1">
        <v>1693.3980812219399</v>
      </c>
      <c r="J2" s="1">
        <v>1991.11994730378</v>
      </c>
      <c r="K2" s="1">
        <v>2211.6120984191698</v>
      </c>
      <c r="L2" s="1">
        <v>1789.2379302673401</v>
      </c>
      <c r="M2" s="1">
        <v>1667.4314369377801</v>
      </c>
      <c r="N2" s="1">
        <v>1794.6601826782301</v>
      </c>
      <c r="O2" s="1">
        <v>1128.21865438842</v>
      </c>
      <c r="P2" s="1">
        <v>2690.03185424803</v>
      </c>
      <c r="Q2" s="1">
        <v>1534.9489613876201</v>
      </c>
      <c r="R2" s="1">
        <v>2048.2007409820599</v>
      </c>
    </row>
    <row r="3" spans="1:18" x14ac:dyDescent="0.25">
      <c r="A3" s="1" t="s">
        <v>63</v>
      </c>
      <c r="B3" s="4">
        <v>7.447255797101449</v>
      </c>
      <c r="C3" s="4">
        <v>7.4279500000000001</v>
      </c>
      <c r="D3" s="1">
        <v>12776.6395916646</v>
      </c>
      <c r="E3" s="1">
        <v>27737.9222731019</v>
      </c>
      <c r="F3" s="1">
        <v>7099.9127814941603</v>
      </c>
      <c r="G3" s="1">
        <v>21817.308038452102</v>
      </c>
      <c r="H3" s="1">
        <v>905.39376393125303</v>
      </c>
      <c r="I3" s="1">
        <v>27876.631293331098</v>
      </c>
      <c r="J3" s="1">
        <v>16625.102299774098</v>
      </c>
      <c r="K3" s="1">
        <v>16517.9422673722</v>
      </c>
      <c r="L3" s="1">
        <v>10528.1162977599</v>
      </c>
      <c r="M3" s="1">
        <v>739.35199102783497</v>
      </c>
      <c r="N3" s="1">
        <v>8895.0255665130899</v>
      </c>
      <c r="O3" s="1">
        <v>20334.893449493498</v>
      </c>
      <c r="P3" s="1">
        <v>1260.5219965820399</v>
      </c>
      <c r="Q3" s="1">
        <v>19944.3832644959</v>
      </c>
      <c r="R3" s="1">
        <v>14714.718732482899</v>
      </c>
    </row>
    <row r="4" spans="1:18" x14ac:dyDescent="0.25">
      <c r="A4" s="1" t="s">
        <v>64</v>
      </c>
      <c r="B4" s="4">
        <v>7.2406420289855076</v>
      </c>
      <c r="C4" s="4">
        <v>7.2290666666666699</v>
      </c>
      <c r="D4" s="1">
        <v>6315.7094812717696</v>
      </c>
      <c r="E4" s="1">
        <v>7604.5941445148301</v>
      </c>
      <c r="F4" s="1">
        <v>5792.6949785113102</v>
      </c>
      <c r="G4" s="1">
        <v>4263.6660468293403</v>
      </c>
      <c r="H4" s="1">
        <v>4018.7085316214898</v>
      </c>
      <c r="I4" s="1">
        <v>10535.2648946876</v>
      </c>
      <c r="J4" s="1">
        <v>3251.78194396559</v>
      </c>
      <c r="K4" s="1">
        <v>8077.7475503349497</v>
      </c>
      <c r="L4" s="1">
        <v>6004.7462332798896</v>
      </c>
      <c r="M4" s="1">
        <v>3452.3611005213902</v>
      </c>
      <c r="N4" s="1">
        <v>802.619317557925</v>
      </c>
      <c r="O4" s="1">
        <v>2905.6506314744302</v>
      </c>
      <c r="P4" s="1">
        <v>5210.3698471584103</v>
      </c>
      <c r="Q4" s="1">
        <v>8828.8916270713908</v>
      </c>
      <c r="R4" s="1">
        <v>6868.8939274292097</v>
      </c>
    </row>
    <row r="5" spans="1:18" x14ac:dyDescent="0.25">
      <c r="A5" s="1" t="s">
        <v>65</v>
      </c>
      <c r="B5" s="4">
        <v>5.22</v>
      </c>
      <c r="C5" s="4">
        <v>5.35</v>
      </c>
      <c r="D5" s="1">
        <v>7200.6632415428103</v>
      </c>
      <c r="E5" s="1">
        <v>876.61520132445196</v>
      </c>
      <c r="F5" s="1">
        <v>10640.144788478899</v>
      </c>
      <c r="G5" s="1">
        <v>1556.2215100708099</v>
      </c>
      <c r="H5" s="1">
        <v>1087.1841692810101</v>
      </c>
      <c r="I5" s="1">
        <v>363.45216946411301</v>
      </c>
      <c r="J5" s="1">
        <v>1114.3080315132199</v>
      </c>
      <c r="K5" s="1">
        <v>2452.7646148986701</v>
      </c>
      <c r="L5" s="1">
        <v>6293.8220720291101</v>
      </c>
      <c r="M5" s="1">
        <v>1411.93370422361</v>
      </c>
      <c r="N5" s="1">
        <v>347.70363648752198</v>
      </c>
      <c r="O5" s="1">
        <f>AVERAGE(P5,N5)</f>
        <v>1778.024355474251</v>
      </c>
      <c r="P5" s="1">
        <v>3208.34507446098</v>
      </c>
      <c r="Q5" s="1">
        <v>1506.6243157196</v>
      </c>
      <c r="R5" s="1">
        <v>2724.7564106598002</v>
      </c>
    </row>
    <row r="6" spans="1:18" x14ac:dyDescent="0.25">
      <c r="A6" s="1" t="s">
        <v>66</v>
      </c>
      <c r="B6" s="4">
        <v>5.5198079710144929</v>
      </c>
      <c r="C6" s="4">
        <v>5.51901666666667</v>
      </c>
      <c r="D6" s="1">
        <v>18133.060573272702</v>
      </c>
      <c r="E6" s="1">
        <v>15306.1374315016</v>
      </c>
      <c r="F6" s="1">
        <v>20345.7184685926</v>
      </c>
      <c r="G6" s="1">
        <v>12305.9962402335</v>
      </c>
      <c r="H6" s="1">
        <v>14938.197186715</v>
      </c>
      <c r="I6" s="1">
        <v>18676.162384642201</v>
      </c>
      <c r="J6" s="1">
        <v>16473.678887850299</v>
      </c>
      <c r="K6" s="1">
        <v>15790.079824434</v>
      </c>
      <c r="L6" s="1">
        <v>18144.070540962301</v>
      </c>
      <c r="M6" s="1">
        <v>12170.813947823101</v>
      </c>
      <c r="N6" s="1">
        <v>15262.685227571001</v>
      </c>
      <c r="O6" s="1">
        <v>16214.9361619721</v>
      </c>
      <c r="P6" s="1">
        <v>12903.729029214801</v>
      </c>
      <c r="Q6" s="1">
        <v>16849.364685730001</v>
      </c>
      <c r="R6" s="1">
        <v>16656.647716568001</v>
      </c>
    </row>
    <row r="7" spans="1:18" x14ac:dyDescent="0.25">
      <c r="A7" s="1" t="s">
        <v>67</v>
      </c>
      <c r="B7" s="4">
        <v>5.9474847826086954</v>
      </c>
      <c r="C7" s="4">
        <v>5.9342333333333297</v>
      </c>
      <c r="D7" s="1">
        <v>715.39946002314002</v>
      </c>
      <c r="E7" s="1">
        <v>2507.5653242707099</v>
      </c>
      <c r="F7" s="1">
        <v>2963.9244803337101</v>
      </c>
      <c r="G7" s="1">
        <v>4068.7181916045702</v>
      </c>
      <c r="H7" s="1">
        <v>6102.1179148330702</v>
      </c>
      <c r="I7" s="1">
        <v>1660.5706198120199</v>
      </c>
      <c r="J7" s="1">
        <v>1750.3880834153899</v>
      </c>
      <c r="K7" s="1">
        <v>6467.6727233581796</v>
      </c>
      <c r="L7" s="1">
        <v>5156.6837814208002</v>
      </c>
      <c r="M7" s="1">
        <v>3359.6542259891198</v>
      </c>
      <c r="N7" s="1">
        <v>2836.9313622395098</v>
      </c>
      <c r="O7" s="1">
        <v>4696.1801513214396</v>
      </c>
      <c r="P7" s="1">
        <v>359.098684586893</v>
      </c>
      <c r="Q7" s="1">
        <v>2586.84243843886</v>
      </c>
      <c r="R7" s="1">
        <v>4300.34694656592</v>
      </c>
    </row>
    <row r="8" spans="1:18" x14ac:dyDescent="0.25">
      <c r="A8" s="1" t="s">
        <v>68</v>
      </c>
      <c r="B8" s="4">
        <v>6.1382094202898543</v>
      </c>
      <c r="C8" s="4">
        <v>6.1324166666666704</v>
      </c>
      <c r="D8" s="1">
        <v>8648.4784448535393</v>
      </c>
      <c r="E8" s="1">
        <v>18690.811681076098</v>
      </c>
      <c r="F8" s="1">
        <v>16009.4070863132</v>
      </c>
      <c r="G8" s="1">
        <v>14601.1035041657</v>
      </c>
      <c r="H8" s="1">
        <v>9096.1289333152308</v>
      </c>
      <c r="I8" s="1">
        <v>19945.963650466801</v>
      </c>
      <c r="J8" s="1">
        <v>18906.431663684802</v>
      </c>
      <c r="K8" s="1">
        <v>12458.0457387144</v>
      </c>
      <c r="L8" s="1">
        <v>13280.8987137146</v>
      </c>
      <c r="M8" s="1">
        <v>4702.94567108919</v>
      </c>
      <c r="N8" s="1">
        <v>15636.1153815097</v>
      </c>
      <c r="O8" s="1">
        <v>12567.951263066299</v>
      </c>
      <c r="P8" s="1">
        <v>9602.6687951546101</v>
      </c>
      <c r="Q8" s="1">
        <v>18556.703048704199</v>
      </c>
      <c r="R8" s="1">
        <v>14153.5599712697</v>
      </c>
    </row>
    <row r="9" spans="1:18" x14ac:dyDescent="0.25">
      <c r="A9" s="1" t="s">
        <v>69</v>
      </c>
      <c r="B9" s="4">
        <v>6.5008695652173918</v>
      </c>
      <c r="C9" s="4">
        <v>6.4979666666666702</v>
      </c>
      <c r="D9" s="1">
        <v>10425.7916232757</v>
      </c>
      <c r="E9" s="1">
        <v>12507.9408125305</v>
      </c>
      <c r="F9" s="1">
        <v>10725.5928504028</v>
      </c>
      <c r="G9" s="1">
        <v>11086.771643485999</v>
      </c>
      <c r="H9" s="1">
        <v>7933.8408463001397</v>
      </c>
      <c r="I9" s="1">
        <v>10413.963591178899</v>
      </c>
      <c r="J9" s="1">
        <v>9330.2711855985508</v>
      </c>
      <c r="K9" s="1">
        <v>11261.338962169601</v>
      </c>
      <c r="L9" s="1">
        <v>11538.253640888201</v>
      </c>
      <c r="M9" s="1">
        <v>9956.3334432906795</v>
      </c>
      <c r="N9" s="1">
        <v>10240.446579101599</v>
      </c>
      <c r="O9" s="1">
        <v>11630.9609628982</v>
      </c>
      <c r="P9" s="1">
        <v>11742.370955337499</v>
      </c>
      <c r="Q9" s="1">
        <v>11189.245915588401</v>
      </c>
      <c r="R9" s="1">
        <v>10138.0393223953</v>
      </c>
    </row>
    <row r="10" spans="1:18" x14ac:dyDescent="0.25">
      <c r="A10" s="1" t="s">
        <v>70</v>
      </c>
      <c r="B10" s="4">
        <v>3.5887471014492753</v>
      </c>
      <c r="C10" s="4">
        <v>3.59018333333333</v>
      </c>
      <c r="D10" s="1">
        <v>49429.387948110998</v>
      </c>
      <c r="E10" s="1">
        <v>45400.291271606497</v>
      </c>
      <c r="F10" s="1">
        <v>45406.156466979897</v>
      </c>
      <c r="G10" s="1">
        <v>39487.620779897603</v>
      </c>
      <c r="H10" s="1">
        <v>45179.517358306803</v>
      </c>
      <c r="I10" s="1">
        <v>45543.010628906202</v>
      </c>
      <c r="J10" s="1">
        <v>46038.605430297997</v>
      </c>
      <c r="K10" s="1">
        <v>44881.000666427703</v>
      </c>
      <c r="L10" s="1">
        <v>50274.636848087001</v>
      </c>
      <c r="M10" s="1">
        <v>42073.434959503102</v>
      </c>
      <c r="N10" s="1">
        <v>41902.083090954598</v>
      </c>
      <c r="O10" s="1">
        <v>43527.552978759901</v>
      </c>
      <c r="P10" s="1">
        <v>37638.839536712498</v>
      </c>
      <c r="Q10" s="1">
        <v>45542.6106483763</v>
      </c>
      <c r="R10" s="1">
        <v>44007.913164978097</v>
      </c>
    </row>
    <row r="11" spans="1:18" x14ac:dyDescent="0.25">
      <c r="A11" s="1" t="s">
        <v>71</v>
      </c>
      <c r="B11" s="4">
        <v>5.655621739130436</v>
      </c>
      <c r="C11" s="4">
        <v>5.6534000000000004</v>
      </c>
      <c r="D11" s="1">
        <v>8210.4772290725996</v>
      </c>
      <c r="E11" s="1">
        <v>6501.5542619018797</v>
      </c>
      <c r="F11" s="1">
        <v>7583.1410372079999</v>
      </c>
      <c r="G11" s="1">
        <v>3687.1189289322001</v>
      </c>
      <c r="H11" s="1">
        <v>6828.3087730331499</v>
      </c>
      <c r="I11" s="1">
        <v>4706.5546695964404</v>
      </c>
      <c r="J11" s="1">
        <v>6263.7810645180198</v>
      </c>
      <c r="K11" s="1">
        <v>7850.8566999714203</v>
      </c>
      <c r="L11" s="1">
        <v>5098.1096182867304</v>
      </c>
      <c r="M11" s="1">
        <v>6536.8173103179397</v>
      </c>
      <c r="N11" s="1">
        <v>5998.7403276394998</v>
      </c>
      <c r="O11" s="1">
        <v>7646.6969371085597</v>
      </c>
      <c r="P11" s="1">
        <v>7552.2886308593097</v>
      </c>
      <c r="Q11" s="1">
        <v>7247.0374431418604</v>
      </c>
      <c r="R11" s="1">
        <v>6030.7304031251797</v>
      </c>
    </row>
    <row r="12" spans="1:18" x14ac:dyDescent="0.25">
      <c r="A12" s="1" t="s">
        <v>72</v>
      </c>
      <c r="B12" s="4">
        <v>6.1634956521739133</v>
      </c>
      <c r="C12" s="4">
        <v>6.1259833333333296</v>
      </c>
      <c r="D12" s="1">
        <v>3139.4694749908399</v>
      </c>
      <c r="E12" s="1">
        <v>3823.8669885864401</v>
      </c>
      <c r="F12" s="1">
        <v>3507.88747897338</v>
      </c>
      <c r="G12" s="1">
        <v>3679.3126883773798</v>
      </c>
      <c r="H12" s="1">
        <v>2651.3883481063799</v>
      </c>
      <c r="I12" s="1">
        <v>2560.01517539211</v>
      </c>
      <c r="J12" s="1">
        <v>3393.6077410125699</v>
      </c>
      <c r="K12" s="1">
        <v>2283.2961869506898</v>
      </c>
      <c r="L12" s="1">
        <v>4769.5630048980902</v>
      </c>
      <c r="M12" s="1">
        <v>1699.7451069864201</v>
      </c>
      <c r="N12" s="1">
        <v>2293.0474542541601</v>
      </c>
      <c r="O12" s="1">
        <v>3926.98845599367</v>
      </c>
      <c r="P12" s="1">
        <v>411.50883290481698</v>
      </c>
      <c r="Q12" s="1">
        <v>3447.3062946052801</v>
      </c>
      <c r="R12" s="1">
        <v>453.82361093139798</v>
      </c>
    </row>
    <row r="13" spans="1:18" x14ac:dyDescent="0.25">
      <c r="A13" s="1" t="s">
        <v>73</v>
      </c>
      <c r="B13" s="4">
        <v>6.0522384057971008</v>
      </c>
      <c r="C13" s="4">
        <v>6.0520500000000004</v>
      </c>
      <c r="D13" s="1">
        <v>15669.6790144771</v>
      </c>
      <c r="E13" s="1">
        <v>17230.673560660602</v>
      </c>
      <c r="F13" s="1">
        <v>16811.0741018601</v>
      </c>
      <c r="G13" s="1">
        <v>15400.607640869201</v>
      </c>
      <c r="H13" s="1">
        <v>12607.168138594399</v>
      </c>
      <c r="I13" s="1">
        <v>16900.6627708653</v>
      </c>
      <c r="J13" s="1">
        <v>14989.348268760699</v>
      </c>
      <c r="K13" s="1">
        <v>14894.2151673301</v>
      </c>
      <c r="L13" s="1">
        <v>14837.06884729</v>
      </c>
      <c r="M13" s="1">
        <v>10425.4209202155</v>
      </c>
      <c r="N13" s="1">
        <v>15159.7218169035</v>
      </c>
      <c r="O13" s="1">
        <v>13844.6536245222</v>
      </c>
      <c r="P13" s="1">
        <v>11529.8233808854</v>
      </c>
      <c r="Q13" s="1">
        <v>17779.5125280266</v>
      </c>
      <c r="R13" s="1">
        <v>15281.6146225623</v>
      </c>
    </row>
    <row r="14" spans="1:18" x14ac:dyDescent="0.25">
      <c r="A14" s="1" t="s">
        <v>74</v>
      </c>
      <c r="B14" s="4">
        <v>5.5198079710144929</v>
      </c>
      <c r="C14" s="4">
        <v>5.51901666666667</v>
      </c>
      <c r="D14" s="1">
        <v>19444.122665130599</v>
      </c>
      <c r="E14" s="1">
        <v>16430.571612838801</v>
      </c>
      <c r="F14" s="1">
        <v>22101.211973052901</v>
      </c>
      <c r="G14" s="1">
        <v>13563.8605766295</v>
      </c>
      <c r="H14" s="1">
        <v>14547.5714186649</v>
      </c>
      <c r="I14" s="1">
        <v>18838.944855587699</v>
      </c>
      <c r="J14" s="1">
        <v>18548.735090362599</v>
      </c>
      <c r="K14" s="1">
        <v>17203.8662010193</v>
      </c>
      <c r="L14" s="1">
        <v>17915.9824425355</v>
      </c>
      <c r="M14" s="1">
        <v>12558.916695768599</v>
      </c>
      <c r="N14" s="1">
        <v>16784.986818633999</v>
      </c>
      <c r="O14" s="1">
        <v>15447.6451845058</v>
      </c>
      <c r="P14" s="1">
        <v>12952.5502995512</v>
      </c>
      <c r="Q14" s="1">
        <v>17489.3476952973</v>
      </c>
      <c r="R14" s="1">
        <v>16857.148147793399</v>
      </c>
    </row>
    <row r="15" spans="1:18" x14ac:dyDescent="0.25">
      <c r="A15" s="1" t="s">
        <v>75</v>
      </c>
      <c r="B15" s="4">
        <v>6.3795021739130444</v>
      </c>
      <c r="C15" s="4">
        <v>6.2761500000000003</v>
      </c>
      <c r="D15" s="1">
        <v>2067.8792297269301</v>
      </c>
      <c r="E15" s="1">
        <v>324.87595507812603</v>
      </c>
      <c r="F15" s="1">
        <v>2649.5389668083199</v>
      </c>
      <c r="G15" s="1">
        <v>1085.5025628204301</v>
      </c>
      <c r="H15" s="1">
        <v>1197.12302357763</v>
      </c>
      <c r="I15" s="1">
        <v>1549.1597089080799</v>
      </c>
      <c r="J15" s="1">
        <v>669.26864669565305</v>
      </c>
      <c r="K15" s="1">
        <v>2170.68232618713</v>
      </c>
      <c r="L15" s="1">
        <v>1069.5598564224199</v>
      </c>
      <c r="M15" s="1">
        <v>2042.1264714164799</v>
      </c>
      <c r="N15" s="1">
        <v>2140.5525877151599</v>
      </c>
      <c r="O15" s="1">
        <v>2765.1928481903001</v>
      </c>
      <c r="P15" s="1">
        <v>1957.07620023345</v>
      </c>
      <c r="Q15" s="1">
        <v>1047.4292734909</v>
      </c>
      <c r="R15" s="1">
        <v>1298.48430359092</v>
      </c>
    </row>
    <row r="16" spans="1:18" x14ac:dyDescent="0.25">
      <c r="A16" s="1" t="s">
        <v>76</v>
      </c>
      <c r="B16" s="4">
        <v>5.9229239130434781</v>
      </c>
      <c r="C16" s="4">
        <v>5.9207000000000001</v>
      </c>
      <c r="D16" s="1">
        <v>10816.493414794901</v>
      </c>
      <c r="E16" s="1">
        <v>13340.9369549408</v>
      </c>
      <c r="F16" s="1">
        <v>14166.5917028556</v>
      </c>
      <c r="G16" s="1">
        <v>13750.051265831</v>
      </c>
      <c r="H16" s="1">
        <v>13914.343409935</v>
      </c>
      <c r="I16" s="1">
        <v>11228.0551518103</v>
      </c>
      <c r="J16" s="1">
        <v>10924.3481966935</v>
      </c>
      <c r="K16" s="1">
        <v>14810.667087158199</v>
      </c>
      <c r="L16" s="1">
        <v>14079.249528137199</v>
      </c>
      <c r="M16" s="1">
        <v>4101.19604906111</v>
      </c>
      <c r="N16" s="1">
        <v>8163.3334004460603</v>
      </c>
      <c r="O16" s="1">
        <v>9426.7777236175498</v>
      </c>
      <c r="P16" s="1">
        <v>9420.7722027291802</v>
      </c>
      <c r="Q16" s="1">
        <v>11296.6753030777</v>
      </c>
      <c r="R16" s="1">
        <v>10657.380945999101</v>
      </c>
    </row>
    <row r="17" spans="1:18" x14ac:dyDescent="0.25">
      <c r="A17" s="1" t="s">
        <v>77</v>
      </c>
      <c r="B17" s="4">
        <v>3.187796376811594</v>
      </c>
      <c r="C17" s="4">
        <v>3.2009500000000002</v>
      </c>
      <c r="D17" s="1">
        <v>1580060.0970224401</v>
      </c>
      <c r="E17" s="1">
        <v>17466387.786389101</v>
      </c>
      <c r="F17" s="1">
        <v>10726778.7146766</v>
      </c>
      <c r="G17" s="1">
        <v>18935791.256625701</v>
      </c>
      <c r="H17" s="1">
        <v>12408133.3265802</v>
      </c>
      <c r="I17" s="1">
        <v>14782194.9094215</v>
      </c>
      <c r="J17" s="1">
        <v>13665451.341321601</v>
      </c>
      <c r="K17" s="1">
        <v>12375170.104668399</v>
      </c>
      <c r="L17" s="1">
        <v>8741493.0628559999</v>
      </c>
      <c r="M17" s="1">
        <v>10270001.985159401</v>
      </c>
      <c r="N17" s="1">
        <v>14421715.1249179</v>
      </c>
      <c r="O17" s="1">
        <v>17909620.325976498</v>
      </c>
      <c r="P17" s="1">
        <v>9870057.9634755701</v>
      </c>
      <c r="Q17" s="1">
        <v>12459848.419109801</v>
      </c>
      <c r="R17" s="1">
        <v>14496384.349610001</v>
      </c>
    </row>
    <row r="18" spans="1:18" x14ac:dyDescent="0.25">
      <c r="A18" s="1" t="s">
        <v>78</v>
      </c>
      <c r="B18" s="4">
        <v>6.1483231884057963</v>
      </c>
      <c r="C18" s="4">
        <v>6.1482666666666699</v>
      </c>
      <c r="D18" s="1">
        <v>148512.297170985</v>
      </c>
      <c r="E18" s="1">
        <v>189160.68581186701</v>
      </c>
      <c r="F18" s="1">
        <v>169624.48420294101</v>
      </c>
      <c r="G18" s="1">
        <v>83959.767455429304</v>
      </c>
      <c r="H18" s="1">
        <v>135810.59487361001</v>
      </c>
      <c r="I18" s="1">
        <v>174107.57907806701</v>
      </c>
      <c r="J18" s="1">
        <v>182643.644448729</v>
      </c>
      <c r="K18" s="1">
        <v>165865.68234375099</v>
      </c>
      <c r="L18" s="1">
        <v>153666.92497705499</v>
      </c>
      <c r="M18" s="1">
        <v>71389.889920913905</v>
      </c>
      <c r="N18" s="1">
        <v>147422.04600964399</v>
      </c>
      <c r="O18" s="1">
        <v>156707.75189511199</v>
      </c>
      <c r="P18" s="1">
        <v>110598.072366097</v>
      </c>
      <c r="Q18" s="1">
        <v>156429.055363908</v>
      </c>
      <c r="R18" s="1">
        <v>158991.516470829</v>
      </c>
    </row>
    <row r="19" spans="1:18" x14ac:dyDescent="0.25">
      <c r="A19" s="1" t="s">
        <v>79</v>
      </c>
      <c r="B19" s="4">
        <v>6.4994260869565235</v>
      </c>
      <c r="C19" s="4">
        <v>6.4993666666666696</v>
      </c>
      <c r="D19" s="1">
        <v>14874853.847612301</v>
      </c>
      <c r="E19" s="1">
        <v>14926758.0162114</v>
      </c>
      <c r="F19" s="1">
        <v>13966634.007348901</v>
      </c>
      <c r="G19" s="1">
        <v>15044916.764508801</v>
      </c>
      <c r="H19" s="1">
        <v>13687505.457028801</v>
      </c>
      <c r="I19" s="1">
        <v>16416071.901810501</v>
      </c>
      <c r="J19" s="1">
        <v>16278171.4941436</v>
      </c>
      <c r="K19" s="1">
        <v>14485693.538201099</v>
      </c>
      <c r="L19" s="1">
        <v>16588725.0119156</v>
      </c>
      <c r="M19" s="1">
        <v>14615459.4245822</v>
      </c>
      <c r="N19" s="1">
        <v>15377617.5504175</v>
      </c>
      <c r="O19" s="1">
        <v>15876914.3860991</v>
      </c>
      <c r="P19" s="1">
        <v>14601290.8692632</v>
      </c>
      <c r="Q19" s="1">
        <v>15518216.103937499</v>
      </c>
      <c r="R19" s="1">
        <v>15643860.6799492</v>
      </c>
    </row>
    <row r="20" spans="1:18" x14ac:dyDescent="0.25">
      <c r="A20" s="1" t="s">
        <v>80</v>
      </c>
      <c r="B20" s="4">
        <v>7.1553949275362321</v>
      </c>
      <c r="C20" s="4">
        <v>7.5649499999999996</v>
      </c>
      <c r="D20" s="1">
        <v>527.72099713898399</v>
      </c>
      <c r="E20" s="1">
        <v>283.05948279307501</v>
      </c>
      <c r="F20" s="1">
        <v>536.45022729168102</v>
      </c>
      <c r="G20" s="1">
        <v>235.14485330493699</v>
      </c>
      <c r="H20" s="1">
        <v>219.80269880764399</v>
      </c>
      <c r="I20" s="1">
        <v>259.29454376220798</v>
      </c>
      <c r="J20" s="1">
        <v>399.67883731225299</v>
      </c>
      <c r="K20" s="1">
        <v>140.12283452224801</v>
      </c>
      <c r="L20" s="1">
        <v>501.54775799501999</v>
      </c>
      <c r="M20" s="1">
        <v>525.25793983459698</v>
      </c>
      <c r="N20" s="1">
        <v>874.65965250690101</v>
      </c>
      <c r="O20" s="1">
        <v>1228.2246217178999</v>
      </c>
      <c r="P20" s="1">
        <v>603.82074082961697</v>
      </c>
      <c r="Q20" s="1">
        <v>326.894571488015</v>
      </c>
      <c r="R20" s="1">
        <v>526.58406151566305</v>
      </c>
    </row>
    <row r="21" spans="1:18" x14ac:dyDescent="0.25">
      <c r="A21" s="1" t="s">
        <v>81</v>
      </c>
      <c r="B21" s="4">
        <v>5.361594927536232</v>
      </c>
      <c r="C21" s="4">
        <v>5.3622666666666703</v>
      </c>
      <c r="D21" s="1">
        <v>18270.185413208001</v>
      </c>
      <c r="E21" s="1">
        <v>14528.440926175501</v>
      </c>
      <c r="F21" s="1">
        <v>13783.877694335801</v>
      </c>
      <c r="G21" s="1">
        <v>12596.633098705201</v>
      </c>
      <c r="H21" s="1">
        <v>12792.282973175101</v>
      </c>
      <c r="I21" s="1">
        <v>15285.696240753199</v>
      </c>
      <c r="J21" s="1">
        <v>15526.2277843957</v>
      </c>
      <c r="K21" s="1">
        <v>14290.213937123901</v>
      </c>
      <c r="L21" s="1">
        <v>15127.490002300299</v>
      </c>
      <c r="M21" s="1">
        <v>12059.500030072801</v>
      </c>
      <c r="N21" s="1">
        <v>15697.4471630669</v>
      </c>
      <c r="O21" s="1">
        <v>17846.168437866301</v>
      </c>
      <c r="P21" s="1">
        <v>11335.381383346599</v>
      </c>
      <c r="Q21" s="1">
        <v>14318.350815300901</v>
      </c>
      <c r="R21" s="1">
        <v>16283.699725299901</v>
      </c>
    </row>
    <row r="22" spans="1:18" x14ac:dyDescent="0.25">
      <c r="A22" s="1" t="s">
        <v>82</v>
      </c>
      <c r="B22" s="4">
        <v>5.6686253623188412</v>
      </c>
      <c r="C22" s="4">
        <v>5.6698833333333303</v>
      </c>
      <c r="D22" s="1">
        <v>2911.5804817057501</v>
      </c>
      <c r="E22" s="1">
        <v>1863.58383203126</v>
      </c>
      <c r="F22" s="1">
        <v>3358.90895216033</v>
      </c>
      <c r="G22" s="1">
        <v>4010.2223803554102</v>
      </c>
      <c r="H22" s="1">
        <v>2213.4303072226598</v>
      </c>
      <c r="I22" s="1">
        <v>4173.0850056294703</v>
      </c>
      <c r="J22" s="1">
        <v>5120.3350517088402</v>
      </c>
      <c r="K22" s="1">
        <v>4334.5189453582898</v>
      </c>
      <c r="L22" s="1">
        <v>4310.5990234680303</v>
      </c>
      <c r="M22" s="1">
        <v>2686.1156538972</v>
      </c>
      <c r="N22" s="1">
        <v>1308.30594775391</v>
      </c>
      <c r="O22" s="1">
        <v>5112.0344809806602</v>
      </c>
      <c r="P22" s="1">
        <v>1355.82373205565</v>
      </c>
      <c r="Q22" s="1">
        <v>2055.0096856782902</v>
      </c>
      <c r="R22" s="1">
        <v>3483.7923356728302</v>
      </c>
    </row>
    <row r="23" spans="1:18" x14ac:dyDescent="0.25">
      <c r="A23" s="1" t="s">
        <v>83</v>
      </c>
      <c r="B23" s="4">
        <v>3.2109137681159421</v>
      </c>
      <c r="C23" s="4">
        <v>3.1511</v>
      </c>
      <c r="D23" s="1">
        <v>1026.9819575500501</v>
      </c>
      <c r="E23" s="1">
        <v>29880.472577766399</v>
      </c>
      <c r="F23" s="1">
        <v>97703.681921821597</v>
      </c>
      <c r="G23" s="1">
        <v>47466.118450266003</v>
      </c>
      <c r="H23" s="1">
        <v>81672.937473632803</v>
      </c>
      <c r="I23" s="1">
        <v>45116.828553314197</v>
      </c>
      <c r="J23" s="1">
        <v>60391.292740974503</v>
      </c>
      <c r="K23" s="1">
        <v>55975.783989692703</v>
      </c>
      <c r="L23" s="1">
        <v>3329.1827744003699</v>
      </c>
      <c r="M23" s="1">
        <v>51618.1171311129</v>
      </c>
      <c r="N23" s="1">
        <v>54892.436748153697</v>
      </c>
      <c r="O23" s="1">
        <v>32692.595224864901</v>
      </c>
      <c r="P23" s="1">
        <v>37724.652730701499</v>
      </c>
      <c r="Q23" s="1">
        <v>30450.612570999201</v>
      </c>
      <c r="R23" s="1">
        <v>34640.043855403797</v>
      </c>
    </row>
    <row r="24" spans="1:18" x14ac:dyDescent="0.25">
      <c r="A24" s="1" t="s">
        <v>84</v>
      </c>
      <c r="B24" s="4">
        <v>7.3706789855072481</v>
      </c>
      <c r="C24" s="4">
        <v>7.3786166666666704</v>
      </c>
      <c r="D24" s="1">
        <v>202758.69130642799</v>
      </c>
      <c r="E24" s="1">
        <v>305570.37612208299</v>
      </c>
      <c r="F24" s="1">
        <v>64491.726096924001</v>
      </c>
      <c r="G24" s="1">
        <v>241043.256754309</v>
      </c>
      <c r="H24" s="1">
        <v>5651.6738207702501</v>
      </c>
      <c r="I24" s="1">
        <v>290411.63063964702</v>
      </c>
      <c r="J24" s="1">
        <v>212714.304591094</v>
      </c>
      <c r="K24" s="1">
        <v>154208.546823827</v>
      </c>
      <c r="L24" s="1">
        <v>111745.168795513</v>
      </c>
      <c r="M24" s="1">
        <v>6003.3417673721096</v>
      </c>
      <c r="N24" s="1">
        <v>104014.144081894</v>
      </c>
      <c r="O24" s="1">
        <v>218277.11304162699</v>
      </c>
      <c r="P24" s="1">
        <v>6836.4228318328896</v>
      </c>
      <c r="Q24" s="1">
        <v>201821.022453132</v>
      </c>
      <c r="R24" s="1">
        <v>222006.79793399101</v>
      </c>
    </row>
    <row r="25" spans="1:18" x14ac:dyDescent="0.25">
      <c r="A25" s="1" t="s">
        <v>85</v>
      </c>
      <c r="B25" s="4">
        <v>6.0233405797101458</v>
      </c>
      <c r="C25" s="4">
        <v>6.0196500000000004</v>
      </c>
      <c r="D25" s="1">
        <v>2037.59702581788</v>
      </c>
      <c r="E25" s="1">
        <v>1149.0092747802801</v>
      </c>
      <c r="F25" s="1">
        <v>467.34227433776999</v>
      </c>
      <c r="G25" s="1">
        <v>2387.7602940063598</v>
      </c>
      <c r="H25" s="1">
        <v>2163.4648681030299</v>
      </c>
      <c r="I25" s="1">
        <v>1628.0979394783601</v>
      </c>
      <c r="J25" s="1">
        <v>1219.02380363465</v>
      </c>
      <c r="K25" s="1">
        <v>1154.49705695079</v>
      </c>
      <c r="L25" s="1">
        <v>525.16533500818298</v>
      </c>
      <c r="M25" s="1">
        <v>1220.21513465882</v>
      </c>
      <c r="N25" s="1">
        <v>910.54627441406603</v>
      </c>
      <c r="O25" s="1">
        <v>1339.80288980878</v>
      </c>
      <c r="P25" s="1">
        <v>489.14867928959899</v>
      </c>
      <c r="Q25" s="1">
        <v>1305.87542117926</v>
      </c>
      <c r="R25" s="1">
        <v>1424.2137444954101</v>
      </c>
    </row>
    <row r="26" spans="1:18" x14ac:dyDescent="0.25">
      <c r="A26" s="1" t="s">
        <v>86</v>
      </c>
      <c r="B26" s="4">
        <v>5.519085507246376</v>
      </c>
      <c r="C26" s="4">
        <v>5.51901666666667</v>
      </c>
      <c r="D26" s="1">
        <v>35688.6110340917</v>
      </c>
      <c r="E26" s="1">
        <v>26371.500046405901</v>
      </c>
      <c r="F26" s="1">
        <v>34720.542169932203</v>
      </c>
      <c r="G26" s="1">
        <v>20258.073535156</v>
      </c>
      <c r="H26" s="1">
        <v>28972.064646819901</v>
      </c>
      <c r="I26" s="1">
        <v>26016.428691100798</v>
      </c>
      <c r="J26" s="1">
        <v>39620.674290041003</v>
      </c>
      <c r="K26" s="1">
        <v>27722.7627583352</v>
      </c>
      <c r="L26" s="1">
        <v>31695.420078033701</v>
      </c>
      <c r="M26" s="1">
        <v>30094.8123277054</v>
      </c>
      <c r="N26" s="1">
        <v>39357.125253119899</v>
      </c>
      <c r="O26" s="1">
        <v>37213.908989947297</v>
      </c>
      <c r="P26" s="1">
        <v>22961.1434059399</v>
      </c>
      <c r="Q26" s="1">
        <v>29528.635037032</v>
      </c>
      <c r="R26" s="1">
        <v>28604.6039060365</v>
      </c>
    </row>
    <row r="27" spans="1:18" x14ac:dyDescent="0.25">
      <c r="A27" s="1" t="s">
        <v>87</v>
      </c>
      <c r="B27" s="4">
        <v>6.0457362318840575</v>
      </c>
      <c r="C27" s="4">
        <v>6.05073333333333</v>
      </c>
      <c r="D27" s="1">
        <v>7982.7949015655704</v>
      </c>
      <c r="E27" s="1">
        <v>13312.566209209401</v>
      </c>
      <c r="F27" s="1">
        <v>10554.9024740067</v>
      </c>
      <c r="G27" s="1">
        <v>7221.63022925717</v>
      </c>
      <c r="H27" s="1">
        <v>9571.6848196983592</v>
      </c>
      <c r="I27" s="1">
        <v>9205.5111221313691</v>
      </c>
      <c r="J27" s="1">
        <v>9711.4920995674001</v>
      </c>
      <c r="K27" s="1">
        <v>10455.827736278499</v>
      </c>
      <c r="L27" s="1">
        <v>9709.0639037093897</v>
      </c>
      <c r="M27" s="1">
        <v>8342.57809864718</v>
      </c>
      <c r="N27" s="1">
        <v>7527.0587620849901</v>
      </c>
      <c r="O27" s="1">
        <v>9946.3662324828692</v>
      </c>
      <c r="P27" s="1">
        <v>8235.95308465573</v>
      </c>
      <c r="Q27" s="1">
        <v>11598.2977291717</v>
      </c>
      <c r="R27" s="1">
        <v>8595.9907236747495</v>
      </c>
    </row>
    <row r="28" spans="1:18" x14ac:dyDescent="0.25">
      <c r="A28" s="1" t="s">
        <v>88</v>
      </c>
      <c r="B28" s="4">
        <v>6.9494985507246394</v>
      </c>
      <c r="C28" s="4">
        <v>7.3311000000000002</v>
      </c>
      <c r="D28" s="1">
        <v>1040.30409604029</v>
      </c>
      <c r="E28" s="1">
        <v>509.67786288804501</v>
      </c>
      <c r="F28" s="1">
        <v>670.58027052190005</v>
      </c>
      <c r="G28" s="1">
        <v>933.28617615509097</v>
      </c>
      <c r="H28" s="1">
        <v>809.34438494873302</v>
      </c>
      <c r="I28" s="1">
        <v>516.33777199466601</v>
      </c>
      <c r="J28" s="1">
        <v>4961.8178559799398</v>
      </c>
      <c r="K28" s="1">
        <v>4617.29675190736</v>
      </c>
      <c r="L28" s="1">
        <v>4298.1864648631299</v>
      </c>
      <c r="M28" s="1">
        <v>1931.3717463150001</v>
      </c>
      <c r="N28" s="1">
        <v>1676.1024646332</v>
      </c>
      <c r="O28" s="1">
        <v>2029.90842114259</v>
      </c>
      <c r="P28" s="1">
        <v>218.189414251035</v>
      </c>
      <c r="Q28" s="1">
        <v>456.57901431773399</v>
      </c>
      <c r="R28" s="1">
        <v>610.64387927246298</v>
      </c>
    </row>
    <row r="29" spans="1:18" x14ac:dyDescent="0.25">
      <c r="A29" s="1" t="s">
        <v>89</v>
      </c>
      <c r="B29" s="4">
        <v>5.455511594202898</v>
      </c>
      <c r="C29" s="4">
        <v>5.4547166666666698</v>
      </c>
      <c r="D29" s="1">
        <v>9805.0368473663202</v>
      </c>
      <c r="E29" s="1">
        <v>7328.4125257596097</v>
      </c>
      <c r="F29" s="1">
        <v>9442.0430119218308</v>
      </c>
      <c r="G29" s="1">
        <v>5596.30174121858</v>
      </c>
      <c r="H29" s="1">
        <v>9969.12049351122</v>
      </c>
      <c r="I29" s="1">
        <v>7661.3628290153101</v>
      </c>
      <c r="J29" s="1">
        <v>10678.402934654299</v>
      </c>
      <c r="K29" s="1">
        <v>8343.7479486047796</v>
      </c>
      <c r="L29" s="1">
        <v>7798.33528083288</v>
      </c>
      <c r="M29" s="1">
        <v>9990.2108574514205</v>
      </c>
      <c r="N29" s="1">
        <v>9912.3918722877697</v>
      </c>
      <c r="O29" s="1">
        <v>9165.2614543608997</v>
      </c>
      <c r="P29" s="1">
        <v>9681.2836460952803</v>
      </c>
      <c r="Q29" s="1">
        <v>7916.8831965710797</v>
      </c>
      <c r="R29" s="1">
        <v>9756.9353639334804</v>
      </c>
    </row>
    <row r="30" spans="1:18" x14ac:dyDescent="0.25">
      <c r="A30" s="1" t="s">
        <v>90</v>
      </c>
      <c r="B30" s="4">
        <v>7.367786956521738</v>
      </c>
      <c r="C30" s="4">
        <v>7.3648333333333298</v>
      </c>
      <c r="D30" s="1">
        <v>42190.882486736198</v>
      </c>
      <c r="E30" s="1">
        <v>31566.729733618598</v>
      </c>
      <c r="F30" s="1">
        <v>48344.512709724499</v>
      </c>
      <c r="G30" s="1">
        <v>40145.691739662099</v>
      </c>
      <c r="H30" s="1">
        <v>56521.679376464897</v>
      </c>
      <c r="I30" s="1">
        <v>37682.504905334397</v>
      </c>
      <c r="J30" s="1">
        <v>41442.762019743699</v>
      </c>
      <c r="K30" s="1">
        <v>44370.554096038803</v>
      </c>
      <c r="L30" s="1">
        <v>54797.6501749499</v>
      </c>
      <c r="M30" s="1">
        <v>57600.130602066303</v>
      </c>
      <c r="N30" s="1">
        <v>52871.431247797802</v>
      </c>
      <c r="O30" s="1">
        <v>44277.123403717102</v>
      </c>
      <c r="P30" s="1">
        <v>56365.5478668672</v>
      </c>
      <c r="Q30" s="1">
        <v>33048.484328676801</v>
      </c>
      <c r="R30" s="1">
        <v>36572.201249488797</v>
      </c>
    </row>
    <row r="31" spans="1:18" x14ac:dyDescent="0.25">
      <c r="A31" s="1" t="s">
        <v>91</v>
      </c>
      <c r="B31" s="4">
        <v>6.396837681159421</v>
      </c>
      <c r="C31" s="4">
        <v>6.3975</v>
      </c>
      <c r="D31" s="1">
        <v>7317.9367450165601</v>
      </c>
      <c r="E31" s="1">
        <v>7149.9392220153904</v>
      </c>
      <c r="F31" s="1">
        <v>6429.4333317031496</v>
      </c>
      <c r="G31" s="1">
        <v>9981.1440794677092</v>
      </c>
      <c r="H31" s="1">
        <v>4517.9454458606597</v>
      </c>
      <c r="I31" s="1">
        <v>7408.3395668640396</v>
      </c>
      <c r="J31" s="1">
        <v>7554.9111539001196</v>
      </c>
      <c r="K31" s="1">
        <v>5715.5494097900601</v>
      </c>
      <c r="L31" s="1">
        <v>7401.5517420348897</v>
      </c>
      <c r="M31" s="1">
        <v>5996.6701555729896</v>
      </c>
      <c r="N31" s="1">
        <v>6280.5849786681702</v>
      </c>
      <c r="O31" s="1">
        <v>5990.4117825998401</v>
      </c>
      <c r="P31" s="1">
        <v>5650.9235404205501</v>
      </c>
      <c r="Q31" s="1">
        <v>7346.7692725677698</v>
      </c>
      <c r="R31" s="1">
        <v>7060.2668290863303</v>
      </c>
    </row>
    <row r="32" spans="1:18" x14ac:dyDescent="0.25">
      <c r="A32" s="1" t="s">
        <v>92</v>
      </c>
      <c r="B32" s="4">
        <v>6.1476021739130431</v>
      </c>
      <c r="C32" s="4">
        <v>6.1419666666666703</v>
      </c>
      <c r="D32" s="1">
        <v>15722.189583633401</v>
      </c>
      <c r="E32" s="1">
        <v>14747.2100332261</v>
      </c>
      <c r="F32" s="1">
        <v>11764.546398414601</v>
      </c>
      <c r="G32" s="1">
        <v>15578.518456253099</v>
      </c>
      <c r="H32" s="1">
        <v>12951.3266166496</v>
      </c>
      <c r="I32" s="1">
        <v>10976.8053343505</v>
      </c>
      <c r="J32" s="1">
        <v>15736.237857177701</v>
      </c>
      <c r="K32" s="1">
        <v>13140.8430180207</v>
      </c>
      <c r="L32" s="1">
        <v>16097.8311029816</v>
      </c>
      <c r="M32" s="1">
        <v>10319.7351283722</v>
      </c>
      <c r="N32" s="1">
        <v>13942.068809120199</v>
      </c>
      <c r="O32" s="1">
        <v>15090.5954972458</v>
      </c>
      <c r="P32" s="1">
        <v>9726.2511458054105</v>
      </c>
      <c r="Q32" s="1">
        <v>13184.342105857901</v>
      </c>
      <c r="R32" s="1">
        <v>14191.895977890101</v>
      </c>
    </row>
    <row r="33" spans="1:18" x14ac:dyDescent="0.25">
      <c r="A33" s="1" t="s">
        <v>93</v>
      </c>
      <c r="B33" s="4">
        <v>7.5260014492753644</v>
      </c>
      <c r="C33" s="4">
        <v>7.5080833333333299</v>
      </c>
      <c r="D33" s="1">
        <v>757089.09206306003</v>
      </c>
      <c r="E33" s="1">
        <v>705921.678442201</v>
      </c>
      <c r="F33" s="1">
        <v>535238.18225945299</v>
      </c>
      <c r="G33" s="1">
        <v>532202.78561668401</v>
      </c>
      <c r="H33" s="1">
        <v>520969.44328151603</v>
      </c>
      <c r="I33" s="1">
        <v>682750.01174080698</v>
      </c>
      <c r="J33" s="1">
        <v>603521.48356141604</v>
      </c>
      <c r="K33" s="1">
        <v>404569.72870028001</v>
      </c>
      <c r="L33" s="1">
        <v>590833.38767359499</v>
      </c>
      <c r="M33" s="1">
        <v>531890.39627829101</v>
      </c>
      <c r="N33" s="1">
        <v>640675.87722539599</v>
      </c>
      <c r="O33" s="1">
        <v>658911.12492749398</v>
      </c>
      <c r="P33" s="1">
        <v>515737.09577777103</v>
      </c>
      <c r="Q33" s="1">
        <v>677506.94925592002</v>
      </c>
      <c r="R33" s="1">
        <v>699810.20026380802</v>
      </c>
    </row>
    <row r="34" spans="1:18" x14ac:dyDescent="0.25">
      <c r="A34" s="1" t="s">
        <v>94</v>
      </c>
      <c r="B34" s="4">
        <v>6.0876384057971009</v>
      </c>
      <c r="C34" s="4">
        <v>6.0854833333333298</v>
      </c>
      <c r="D34" s="1">
        <v>37913.886161255003</v>
      </c>
      <c r="E34" s="1">
        <v>26298.497959190401</v>
      </c>
      <c r="F34" s="1">
        <v>30737.543137554199</v>
      </c>
      <c r="G34" s="1">
        <v>24703.194325653101</v>
      </c>
      <c r="H34" s="1">
        <v>29004.959330093501</v>
      </c>
      <c r="I34" s="1">
        <v>30903.152474266</v>
      </c>
      <c r="J34" s="1">
        <v>29409.231205017099</v>
      </c>
      <c r="K34" s="1">
        <v>29820.304746521</v>
      </c>
      <c r="L34" s="1">
        <v>25939.3026791382</v>
      </c>
      <c r="M34" s="1">
        <v>38845.708977123199</v>
      </c>
      <c r="N34" s="1">
        <v>30279.065152481198</v>
      </c>
      <c r="O34" s="1">
        <v>28048.164080373801</v>
      </c>
      <c r="P34" s="1">
        <v>30929.302263915899</v>
      </c>
      <c r="Q34" s="1">
        <v>24322.9382496336</v>
      </c>
      <c r="R34" s="1">
        <v>30970.639324688</v>
      </c>
    </row>
    <row r="35" spans="1:18" x14ac:dyDescent="0.25">
      <c r="A35" s="1" t="s">
        <v>95</v>
      </c>
      <c r="B35" s="4">
        <v>2.9631181159420295</v>
      </c>
      <c r="C35" s="4">
        <v>3.0786333333333298</v>
      </c>
      <c r="D35" s="1">
        <v>31053.813773033198</v>
      </c>
      <c r="E35" s="1">
        <v>2103.53359252167</v>
      </c>
      <c r="F35" s="1">
        <v>2006.03800750351</v>
      </c>
      <c r="G35" s="1">
        <v>2138.1469159851099</v>
      </c>
      <c r="H35" s="1">
        <v>181.36811903264001</v>
      </c>
      <c r="I35" s="1">
        <v>371.99495687484603</v>
      </c>
      <c r="J35" s="1">
        <v>2060.0352587776201</v>
      </c>
      <c r="K35" s="1">
        <v>1758.27633312988</v>
      </c>
      <c r="L35" s="1">
        <v>8027.21096539879</v>
      </c>
      <c r="M35" s="1">
        <v>986.192382930755</v>
      </c>
      <c r="N35" s="1">
        <v>874.29418240356404</v>
      </c>
      <c r="O35" s="1">
        <v>771.49914060974402</v>
      </c>
      <c r="P35" s="1">
        <v>483.16969497680799</v>
      </c>
      <c r="Q35" s="1">
        <v>1217.7960310363801</v>
      </c>
      <c r="R35" s="1">
        <v>983.866589801788</v>
      </c>
    </row>
    <row r="36" spans="1:18" x14ac:dyDescent="0.25">
      <c r="A36" s="1" t="s">
        <v>96</v>
      </c>
      <c r="B36" s="4">
        <v>5.48</v>
      </c>
      <c r="C36" s="4">
        <v>5.47</v>
      </c>
      <c r="D36" s="1">
        <v>369.78274179077602</v>
      </c>
      <c r="E36" s="1">
        <v>4270.4740641479702</v>
      </c>
      <c r="F36" s="1">
        <v>377.107643493654</v>
      </c>
      <c r="G36" s="1">
        <f>AVERAGE(F36,H36)</f>
        <v>1522.538185546862</v>
      </c>
      <c r="H36" s="1">
        <v>2667.96872760007</v>
      </c>
      <c r="I36" s="1">
        <v>2081.51877719498</v>
      </c>
      <c r="J36" s="1">
        <v>1949.0542949676601</v>
      </c>
      <c r="K36" s="1">
        <v>1354.68654602469</v>
      </c>
      <c r="L36" s="1">
        <v>2864.4087298587901</v>
      </c>
      <c r="M36" s="1">
        <v>2398.7433417396701</v>
      </c>
      <c r="N36" s="1">
        <v>1040.33856814194</v>
      </c>
      <c r="O36" s="1">
        <v>5188.4202135543901</v>
      </c>
      <c r="P36" s="1">
        <v>2087.2700169525201</v>
      </c>
      <c r="Q36" s="1">
        <v>3896.4648973070198</v>
      </c>
      <c r="R36" s="1">
        <v>209.465568145753</v>
      </c>
    </row>
    <row r="37" spans="1:18" x14ac:dyDescent="0.25">
      <c r="A37" s="1" t="s">
        <v>97</v>
      </c>
      <c r="B37" s="4">
        <v>5.3630398550724632</v>
      </c>
      <c r="C37" s="4">
        <v>5.3654000000000002</v>
      </c>
      <c r="D37" s="1">
        <v>3655.1997598031999</v>
      </c>
      <c r="E37" s="1">
        <v>5066.5994726533299</v>
      </c>
      <c r="F37" s="1">
        <v>3767.5180665206699</v>
      </c>
      <c r="G37" s="1">
        <v>5560.0107689832803</v>
      </c>
      <c r="H37" s="1">
        <v>5444.1551804752498</v>
      </c>
      <c r="I37" s="1">
        <v>6412.3122725296198</v>
      </c>
      <c r="J37" s="1">
        <v>5213.7712721135204</v>
      </c>
      <c r="K37" s="1">
        <v>4262.8799066455704</v>
      </c>
      <c r="L37" s="1">
        <v>5226.1092255190397</v>
      </c>
      <c r="M37" s="1">
        <v>3562.06098355925</v>
      </c>
      <c r="N37" s="1">
        <v>4373.6224493468499</v>
      </c>
      <c r="O37" s="1">
        <v>5940.2932898941099</v>
      </c>
      <c r="P37" s="1">
        <v>5043.8583443908801</v>
      </c>
      <c r="Q37" s="1">
        <v>4827.8795783905598</v>
      </c>
      <c r="R37" s="1">
        <v>3693.4097355364402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A16" workbookViewId="0">
      <selection activeCell="B26" sqref="B26"/>
    </sheetView>
  </sheetViews>
  <sheetFormatPr defaultRowHeight="15" x14ac:dyDescent="0.25"/>
  <cols>
    <col min="1" max="2" width="28.42578125" style="1" bestFit="1" customWidth="1"/>
    <col min="3" max="3" width="11" style="1" customWidth="1"/>
    <col min="4" max="4" width="10.5703125" style="1" bestFit="1" customWidth="1"/>
    <col min="5" max="5" width="9.42578125" style="1" bestFit="1" customWidth="1"/>
    <col min="6" max="6" width="11" style="1" customWidth="1"/>
    <col min="7" max="8" width="9.42578125" style="1" customWidth="1"/>
    <col min="9" max="9" width="9.28515625" style="1" bestFit="1" customWidth="1"/>
    <col min="10" max="16" width="10.140625" style="1" bestFit="1" customWidth="1"/>
    <col min="17" max="17" width="9.28515625" style="1" bestFit="1" customWidth="1"/>
    <col min="18" max="20" width="10.140625" style="1" bestFit="1" customWidth="1"/>
    <col min="21" max="21" width="9.28515625" style="1" bestFit="1" customWidth="1"/>
    <col min="22" max="23" width="10.140625" style="1" bestFit="1" customWidth="1"/>
  </cols>
  <sheetData>
    <row r="1" spans="1:23" s="19" customFormat="1" ht="30.75" thickBot="1" x14ac:dyDescent="0.3">
      <c r="A1" s="16" t="s">
        <v>0</v>
      </c>
      <c r="B1" s="16" t="s">
        <v>102</v>
      </c>
      <c r="C1" s="16" t="s">
        <v>100</v>
      </c>
      <c r="D1" s="16" t="s">
        <v>1</v>
      </c>
      <c r="E1" s="16" t="s">
        <v>2</v>
      </c>
      <c r="F1" s="17" t="s">
        <v>101</v>
      </c>
      <c r="G1" s="16" t="s">
        <v>98</v>
      </c>
      <c r="H1" s="16" t="s">
        <v>99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21</v>
      </c>
      <c r="T1" s="18" t="s">
        <v>22</v>
      </c>
      <c r="U1" s="18" t="s">
        <v>23</v>
      </c>
      <c r="V1" s="18" t="s">
        <v>24</v>
      </c>
      <c r="W1" s="18" t="s">
        <v>25</v>
      </c>
    </row>
    <row r="2" spans="1:23" ht="18.75" x14ac:dyDescent="0.35">
      <c r="A2" s="13" t="s">
        <v>62</v>
      </c>
      <c r="B2" s="13" t="s">
        <v>104</v>
      </c>
      <c r="C2" s="13">
        <v>264.95089999999999</v>
      </c>
      <c r="D2" s="14">
        <v>7.4595355072463763</v>
      </c>
      <c r="E2" s="14">
        <v>7.5223666666666702</v>
      </c>
      <c r="F2" s="14"/>
      <c r="G2" s="15">
        <v>0.49472860678195724</v>
      </c>
      <c r="H2" s="15">
        <v>6.0815593827582129E-2</v>
      </c>
      <c r="I2" s="13">
        <v>1020.7326953430201</v>
      </c>
      <c r="J2" s="13">
        <v>1609.1695999221899</v>
      </c>
      <c r="K2" s="13">
        <v>1857.4361775360201</v>
      </c>
      <c r="L2" s="13">
        <v>811.83883513993806</v>
      </c>
      <c r="M2" s="13">
        <v>861.02639678955404</v>
      </c>
      <c r="N2" s="13">
        <v>1693.3980812219399</v>
      </c>
      <c r="O2" s="13">
        <v>1991.11994730378</v>
      </c>
      <c r="P2" s="13">
        <v>2211.6120984191698</v>
      </c>
      <c r="Q2" s="13">
        <v>1789.2379302673401</v>
      </c>
      <c r="R2" s="13">
        <v>1667.4314369377801</v>
      </c>
      <c r="S2" s="13">
        <v>1794.6601826782301</v>
      </c>
      <c r="T2" s="13">
        <v>1128.21865438842</v>
      </c>
      <c r="U2" s="13">
        <v>2690.03185424803</v>
      </c>
      <c r="V2" s="13">
        <v>1534.9489613876201</v>
      </c>
      <c r="W2" s="13">
        <v>2048.2007409820599</v>
      </c>
    </row>
    <row r="3" spans="1:23" s="6" customFormat="1" ht="18.75" x14ac:dyDescent="0.35">
      <c r="A3" s="10" t="s">
        <v>63</v>
      </c>
      <c r="B3" s="10" t="s">
        <v>103</v>
      </c>
      <c r="C3" s="10">
        <v>187.00020000000001</v>
      </c>
      <c r="D3" s="11">
        <v>7.447255797101449</v>
      </c>
      <c r="E3" s="11">
        <v>7.4279500000000001</v>
      </c>
      <c r="F3" s="11"/>
      <c r="G3" s="12">
        <v>-4.8842007366641113E-2</v>
      </c>
      <c r="H3" s="12">
        <v>0.86276522123519139</v>
      </c>
      <c r="I3" s="10">
        <v>12776.6395916646</v>
      </c>
      <c r="J3" s="10">
        <v>27737.9222731019</v>
      </c>
      <c r="K3" s="10">
        <v>7099.9127814941603</v>
      </c>
      <c r="L3" s="10">
        <v>21817.308038452102</v>
      </c>
      <c r="M3" s="10">
        <v>905.39376393125303</v>
      </c>
      <c r="N3" s="10">
        <v>27876.631293331098</v>
      </c>
      <c r="O3" s="10">
        <v>16625.102299774098</v>
      </c>
      <c r="P3" s="10">
        <v>16517.9422673722</v>
      </c>
      <c r="Q3" s="10">
        <v>10528.1162977599</v>
      </c>
      <c r="R3" s="10">
        <v>739.35199102783497</v>
      </c>
      <c r="S3" s="10">
        <v>8895.0255665130899</v>
      </c>
      <c r="T3" s="10">
        <v>20334.893449493498</v>
      </c>
      <c r="U3" s="10">
        <v>1260.5219965820399</v>
      </c>
      <c r="V3" s="10">
        <v>19944.3832644959</v>
      </c>
      <c r="W3" s="10">
        <v>14714.718732482899</v>
      </c>
    </row>
    <row r="4" spans="1:23" s="6" customFormat="1" ht="18.75" x14ac:dyDescent="0.35">
      <c r="A4" s="10" t="s">
        <v>64</v>
      </c>
      <c r="B4" s="10" t="s">
        <v>125</v>
      </c>
      <c r="C4" s="10">
        <v>277.03190000000001</v>
      </c>
      <c r="D4" s="11">
        <v>7.2406420289855076</v>
      </c>
      <c r="E4" s="11">
        <v>7.2290666666666699</v>
      </c>
      <c r="F4" s="11"/>
      <c r="G4" s="12">
        <v>-0.11133882025507637</v>
      </c>
      <c r="H4" s="12">
        <v>0.69281639168640785</v>
      </c>
      <c r="I4" s="10">
        <v>6315.7094812717696</v>
      </c>
      <c r="J4" s="10">
        <v>7604.5941445148301</v>
      </c>
      <c r="K4" s="10">
        <v>5792.6949785113102</v>
      </c>
      <c r="L4" s="10">
        <v>4263.6660468293403</v>
      </c>
      <c r="M4" s="10">
        <v>4018.7085316214898</v>
      </c>
      <c r="N4" s="10">
        <v>10535.2648946876</v>
      </c>
      <c r="O4" s="10">
        <v>3251.78194396559</v>
      </c>
      <c r="P4" s="10">
        <v>8077.7475503349497</v>
      </c>
      <c r="Q4" s="10">
        <v>6004.7462332798896</v>
      </c>
      <c r="R4" s="10">
        <v>3452.3611005213902</v>
      </c>
      <c r="S4" s="10">
        <v>802.619317557925</v>
      </c>
      <c r="T4" s="10">
        <v>2905.6506314744302</v>
      </c>
      <c r="U4" s="10">
        <v>5210.3698471584103</v>
      </c>
      <c r="V4" s="10">
        <v>8828.8916270713908</v>
      </c>
      <c r="W4" s="10">
        <v>6868.8939274292097</v>
      </c>
    </row>
    <row r="5" spans="1:23" s="6" customFormat="1" ht="18.75" x14ac:dyDescent="0.35">
      <c r="A5" s="10" t="s">
        <v>65</v>
      </c>
      <c r="B5" s="10" t="s">
        <v>105</v>
      </c>
      <c r="C5" s="10">
        <v>169.01077000000001</v>
      </c>
      <c r="D5" s="11">
        <v>5.22</v>
      </c>
      <c r="E5" s="11">
        <v>5.35</v>
      </c>
      <c r="F5" s="11"/>
      <c r="G5" s="12">
        <v>-0.33919331694819871</v>
      </c>
      <c r="H5" s="12">
        <v>0.21616202909648752</v>
      </c>
      <c r="I5" s="10">
        <v>7200.6632415428103</v>
      </c>
      <c r="J5" s="10">
        <v>876.61520132445196</v>
      </c>
      <c r="K5" s="10">
        <v>10640.144788478899</v>
      </c>
      <c r="L5" s="10">
        <v>1556.2215100708099</v>
      </c>
      <c r="M5" s="10">
        <v>1087.1841692810101</v>
      </c>
      <c r="N5" s="10">
        <v>363.45216946411301</v>
      </c>
      <c r="O5" s="10">
        <v>1114.3080315132199</v>
      </c>
      <c r="P5" s="10">
        <v>2452.7646148986701</v>
      </c>
      <c r="Q5" s="10">
        <v>6293.8220720291101</v>
      </c>
      <c r="R5" s="10">
        <v>1411.93370422361</v>
      </c>
      <c r="S5" s="10">
        <v>347.70363648752198</v>
      </c>
      <c r="T5" s="10">
        <f>AVERAGE(U5,S5)</f>
        <v>1778.024355474251</v>
      </c>
      <c r="U5" s="10">
        <v>3208.34507446098</v>
      </c>
      <c r="V5" s="10">
        <v>1506.6243157196</v>
      </c>
      <c r="W5" s="10">
        <v>2724.7564106598002</v>
      </c>
    </row>
    <row r="6" spans="1:23" ht="18.75" x14ac:dyDescent="0.35">
      <c r="A6" s="7" t="s">
        <v>66</v>
      </c>
      <c r="B6" s="7" t="s">
        <v>124</v>
      </c>
      <c r="C6" s="7">
        <v>810.13300000000004</v>
      </c>
      <c r="D6" s="8">
        <v>5.5198079710144929</v>
      </c>
      <c r="E6" s="8">
        <v>5.51901666666667</v>
      </c>
      <c r="F6" s="8"/>
      <c r="G6" s="9">
        <v>-0.11343665178878419</v>
      </c>
      <c r="H6" s="9">
        <v>0.68729593383093213</v>
      </c>
      <c r="I6" s="7">
        <v>18133.060573272702</v>
      </c>
      <c r="J6" s="7">
        <v>15306.1374315016</v>
      </c>
      <c r="K6" s="7">
        <v>20345.7184685926</v>
      </c>
      <c r="L6" s="7">
        <v>12305.9962402335</v>
      </c>
      <c r="M6" s="7">
        <v>14938.197186715</v>
      </c>
      <c r="N6" s="7">
        <v>18676.162384642201</v>
      </c>
      <c r="O6" s="7">
        <v>16473.678887850299</v>
      </c>
      <c r="P6" s="7">
        <v>15790.079824434</v>
      </c>
      <c r="Q6" s="7">
        <v>18144.070540962301</v>
      </c>
      <c r="R6" s="7">
        <v>12170.813947823101</v>
      </c>
      <c r="S6" s="7">
        <v>15262.685227571001</v>
      </c>
      <c r="T6" s="7">
        <v>16214.9361619721</v>
      </c>
      <c r="U6" s="7">
        <v>12903.729029214801</v>
      </c>
      <c r="V6" s="7">
        <v>16849.364685730001</v>
      </c>
      <c r="W6" s="7">
        <v>16656.647716568001</v>
      </c>
    </row>
    <row r="7" spans="1:23" ht="18.75" x14ac:dyDescent="0.35">
      <c r="A7" s="7" t="s">
        <v>67</v>
      </c>
      <c r="B7" s="7" t="s">
        <v>106</v>
      </c>
      <c r="C7" s="7">
        <v>529.98500000000001</v>
      </c>
      <c r="D7" s="8">
        <v>5.9474847826086954</v>
      </c>
      <c r="E7" s="8">
        <v>5.9342333333333297</v>
      </c>
      <c r="F7" s="8"/>
      <c r="G7" s="9">
        <v>-7.2989542726595316E-2</v>
      </c>
      <c r="H7" s="9">
        <v>0.79601567612152246</v>
      </c>
      <c r="I7" s="7">
        <v>715.39946002314002</v>
      </c>
      <c r="J7" s="7">
        <v>2507.5653242707099</v>
      </c>
      <c r="K7" s="7">
        <v>2963.9244803337101</v>
      </c>
      <c r="L7" s="7">
        <v>4068.7181916045702</v>
      </c>
      <c r="M7" s="7">
        <v>6102.1179148330702</v>
      </c>
      <c r="N7" s="7">
        <v>1660.5706198120199</v>
      </c>
      <c r="O7" s="7">
        <v>1750.3880834153899</v>
      </c>
      <c r="P7" s="7">
        <v>6467.6727233581796</v>
      </c>
      <c r="Q7" s="7">
        <v>5156.6837814208002</v>
      </c>
      <c r="R7" s="7">
        <v>3359.6542259891198</v>
      </c>
      <c r="S7" s="7">
        <v>2836.9313622395098</v>
      </c>
      <c r="T7" s="7">
        <v>4696.1801513214396</v>
      </c>
      <c r="U7" s="7">
        <v>359.098684586893</v>
      </c>
      <c r="V7" s="7">
        <v>2586.84243843886</v>
      </c>
      <c r="W7" s="7">
        <v>4300.34694656592</v>
      </c>
    </row>
    <row r="8" spans="1:23" x14ac:dyDescent="0.25">
      <c r="A8" s="7" t="s">
        <v>68</v>
      </c>
      <c r="B8" s="7" t="s">
        <v>107</v>
      </c>
      <c r="C8" s="7">
        <v>450.01920000000001</v>
      </c>
      <c r="D8" s="8">
        <v>6.1382094202898543</v>
      </c>
      <c r="E8" s="8">
        <v>6.1324166666666704</v>
      </c>
      <c r="F8" s="8"/>
      <c r="G8" s="9">
        <v>6.6549837125384481E-2</v>
      </c>
      <c r="H8" s="9">
        <v>0.8137074119412101</v>
      </c>
      <c r="I8" s="7">
        <v>8648.4784448535393</v>
      </c>
      <c r="J8" s="7">
        <v>18690.811681076098</v>
      </c>
      <c r="K8" s="7">
        <v>16009.4070863132</v>
      </c>
      <c r="L8" s="7">
        <v>14601.1035041657</v>
      </c>
      <c r="M8" s="7">
        <v>9096.1289333152308</v>
      </c>
      <c r="N8" s="7">
        <v>19945.963650466801</v>
      </c>
      <c r="O8" s="7">
        <v>18906.431663684802</v>
      </c>
      <c r="P8" s="7">
        <v>12458.0457387144</v>
      </c>
      <c r="Q8" s="7">
        <v>13280.8987137146</v>
      </c>
      <c r="R8" s="7">
        <v>4702.94567108919</v>
      </c>
      <c r="S8" s="7">
        <v>15636.1153815097</v>
      </c>
      <c r="T8" s="7">
        <v>12567.951263066299</v>
      </c>
      <c r="U8" s="7">
        <v>9602.6687951546101</v>
      </c>
      <c r="V8" s="7">
        <v>18556.703048704199</v>
      </c>
      <c r="W8" s="7">
        <v>14153.5599712697</v>
      </c>
    </row>
    <row r="9" spans="1:23" s="6" customFormat="1" ht="18.75" x14ac:dyDescent="0.35">
      <c r="A9" s="10" t="s">
        <v>69</v>
      </c>
      <c r="B9" s="10" t="s">
        <v>126</v>
      </c>
      <c r="C9" s="10">
        <v>112.0369</v>
      </c>
      <c r="D9" s="11">
        <v>6.5008695652173918</v>
      </c>
      <c r="E9" s="11">
        <v>6.4979666666666702</v>
      </c>
      <c r="F9" s="11"/>
      <c r="G9" s="12">
        <v>0.17149183391288367</v>
      </c>
      <c r="H9" s="12">
        <v>0.5411206667748284</v>
      </c>
      <c r="I9" s="10">
        <v>10425.7916232757</v>
      </c>
      <c r="J9" s="10">
        <v>12507.9408125305</v>
      </c>
      <c r="K9" s="10">
        <v>10725.5928504028</v>
      </c>
      <c r="L9" s="10">
        <v>11086.771643485999</v>
      </c>
      <c r="M9" s="10">
        <v>7933.8408463001397</v>
      </c>
      <c r="N9" s="10">
        <v>10413.963591178899</v>
      </c>
      <c r="O9" s="10">
        <v>9330.2711855985508</v>
      </c>
      <c r="P9" s="10">
        <v>11261.338962169601</v>
      </c>
      <c r="Q9" s="10">
        <v>11538.253640888201</v>
      </c>
      <c r="R9" s="10">
        <v>9956.3334432906795</v>
      </c>
      <c r="S9" s="10">
        <v>10240.446579101599</v>
      </c>
      <c r="T9" s="10">
        <v>11630.9609628982</v>
      </c>
      <c r="U9" s="10">
        <v>11742.370955337499</v>
      </c>
      <c r="V9" s="10">
        <v>11189.245915588401</v>
      </c>
      <c r="W9" s="10">
        <v>10138.0393223953</v>
      </c>
    </row>
    <row r="10" spans="1:23" s="6" customFormat="1" ht="18.75" x14ac:dyDescent="0.35">
      <c r="A10" s="10" t="s">
        <v>70</v>
      </c>
      <c r="B10" s="10" t="s">
        <v>127</v>
      </c>
      <c r="C10" s="10">
        <v>134.04480000000001</v>
      </c>
      <c r="D10" s="11">
        <v>3.5887471014492753</v>
      </c>
      <c r="E10" s="11">
        <v>3.59018333333333</v>
      </c>
      <c r="F10" s="11"/>
      <c r="G10" s="12">
        <v>-0.31679106433626508</v>
      </c>
      <c r="H10" s="12">
        <v>0.24996877826031982</v>
      </c>
      <c r="I10" s="10">
        <v>49429.387948110998</v>
      </c>
      <c r="J10" s="10">
        <v>45400.291271606497</v>
      </c>
      <c r="K10" s="10">
        <v>45406.156466979897</v>
      </c>
      <c r="L10" s="10">
        <v>39487.620779897603</v>
      </c>
      <c r="M10" s="10">
        <v>45179.517358306803</v>
      </c>
      <c r="N10" s="10">
        <v>45543.010628906202</v>
      </c>
      <c r="O10" s="10">
        <v>46038.605430297997</v>
      </c>
      <c r="P10" s="10">
        <v>44881.000666427703</v>
      </c>
      <c r="Q10" s="10">
        <v>50274.636848087001</v>
      </c>
      <c r="R10" s="10">
        <v>42073.434959503102</v>
      </c>
      <c r="S10" s="10">
        <v>41902.083090954598</v>
      </c>
      <c r="T10" s="10">
        <v>43527.552978759901</v>
      </c>
      <c r="U10" s="10">
        <v>37638.839536712498</v>
      </c>
      <c r="V10" s="10">
        <v>45542.6106483763</v>
      </c>
      <c r="W10" s="10">
        <v>44007.913164978097</v>
      </c>
    </row>
    <row r="11" spans="1:23" x14ac:dyDescent="0.25">
      <c r="A11" s="7" t="s">
        <v>71</v>
      </c>
      <c r="B11" s="7" t="s">
        <v>108</v>
      </c>
      <c r="C11" s="7">
        <v>211.99270000000001</v>
      </c>
      <c r="D11" s="8">
        <v>5.655621739130436</v>
      </c>
      <c r="E11" s="8">
        <v>5.6534000000000004</v>
      </c>
      <c r="F11" s="8"/>
      <c r="G11" s="9">
        <v>0.11067221530047919</v>
      </c>
      <c r="H11" s="9">
        <v>0.69457358929878643</v>
      </c>
      <c r="I11" s="7">
        <v>8210.4772290725996</v>
      </c>
      <c r="J11" s="7">
        <v>6501.5542619018797</v>
      </c>
      <c r="K11" s="7">
        <v>7583.1410372079999</v>
      </c>
      <c r="L11" s="7">
        <v>3687.1189289322001</v>
      </c>
      <c r="M11" s="7">
        <v>6828.3087730331499</v>
      </c>
      <c r="N11" s="7">
        <v>4706.5546695964404</v>
      </c>
      <c r="O11" s="7">
        <v>6263.7810645180198</v>
      </c>
      <c r="P11" s="7">
        <v>7850.8566999714203</v>
      </c>
      <c r="Q11" s="7">
        <v>5098.1096182867304</v>
      </c>
      <c r="R11" s="7">
        <v>6536.8173103179397</v>
      </c>
      <c r="S11" s="7">
        <v>5998.7403276394998</v>
      </c>
      <c r="T11" s="7">
        <v>7646.6969371085597</v>
      </c>
      <c r="U11" s="7">
        <v>7552.2886308593097</v>
      </c>
      <c r="V11" s="7">
        <v>7247.0374431418604</v>
      </c>
      <c r="W11" s="7">
        <v>6030.7304031251797</v>
      </c>
    </row>
    <row r="12" spans="1:23" ht="18.75" x14ac:dyDescent="0.35">
      <c r="A12" s="7" t="s">
        <v>72</v>
      </c>
      <c r="B12" s="7" t="s">
        <v>109</v>
      </c>
      <c r="C12" s="7">
        <v>362.9853</v>
      </c>
      <c r="D12" s="8">
        <v>6.1634956521739133</v>
      </c>
      <c r="E12" s="8">
        <v>6.1259833333333296</v>
      </c>
      <c r="F12" s="8"/>
      <c r="G12" s="9">
        <v>-0.42873706806262435</v>
      </c>
      <c r="H12" s="9">
        <v>0.11080718454874315</v>
      </c>
      <c r="I12" s="7">
        <v>3139.4694749908399</v>
      </c>
      <c r="J12" s="7">
        <v>3823.8669885864401</v>
      </c>
      <c r="K12" s="7">
        <v>3507.88747897338</v>
      </c>
      <c r="L12" s="7">
        <v>3679.3126883773798</v>
      </c>
      <c r="M12" s="7">
        <v>2651.3883481063799</v>
      </c>
      <c r="N12" s="7">
        <v>2560.01517539211</v>
      </c>
      <c r="O12" s="7">
        <v>3393.6077410125699</v>
      </c>
      <c r="P12" s="7">
        <v>2283.2961869506898</v>
      </c>
      <c r="Q12" s="7">
        <v>4769.5630048980902</v>
      </c>
      <c r="R12" s="7">
        <v>1699.7451069864201</v>
      </c>
      <c r="S12" s="7">
        <v>2293.0474542541601</v>
      </c>
      <c r="T12" s="7">
        <v>3926.98845599367</v>
      </c>
      <c r="U12" s="7">
        <v>411.50883290481698</v>
      </c>
      <c r="V12" s="7">
        <v>3447.3062946052801</v>
      </c>
      <c r="W12" s="7">
        <v>453.82361093139798</v>
      </c>
    </row>
    <row r="13" spans="1:23" ht="18.75" x14ac:dyDescent="0.35">
      <c r="A13" s="7" t="s">
        <v>73</v>
      </c>
      <c r="B13" s="7" t="s">
        <v>110</v>
      </c>
      <c r="C13" s="7">
        <v>786.1644</v>
      </c>
      <c r="D13" s="8">
        <v>6.0522384057971008</v>
      </c>
      <c r="E13" s="8">
        <v>6.0520500000000004</v>
      </c>
      <c r="F13" s="8"/>
      <c r="G13" s="9">
        <v>-0.16808215540302521</v>
      </c>
      <c r="H13" s="9">
        <v>0.54931303664340092</v>
      </c>
      <c r="I13" s="7">
        <v>15669.6790144771</v>
      </c>
      <c r="J13" s="7">
        <v>17230.673560660602</v>
      </c>
      <c r="K13" s="7">
        <v>16811.0741018601</v>
      </c>
      <c r="L13" s="7">
        <v>15400.607640869201</v>
      </c>
      <c r="M13" s="7">
        <v>12607.168138594399</v>
      </c>
      <c r="N13" s="7">
        <v>16900.6627708653</v>
      </c>
      <c r="O13" s="7">
        <v>14989.348268760699</v>
      </c>
      <c r="P13" s="7">
        <v>14894.2151673301</v>
      </c>
      <c r="Q13" s="7">
        <v>14837.06884729</v>
      </c>
      <c r="R13" s="7">
        <v>10425.4209202155</v>
      </c>
      <c r="S13" s="7">
        <v>15159.7218169035</v>
      </c>
      <c r="T13" s="7">
        <v>13844.6536245222</v>
      </c>
      <c r="U13" s="7">
        <v>11529.8233808854</v>
      </c>
      <c r="V13" s="7">
        <v>17779.5125280266</v>
      </c>
      <c r="W13" s="7">
        <v>15281.6146225623</v>
      </c>
    </row>
    <row r="14" spans="1:23" ht="18.75" x14ac:dyDescent="0.35">
      <c r="A14" s="7" t="s">
        <v>74</v>
      </c>
      <c r="B14" s="7" t="s">
        <v>110</v>
      </c>
      <c r="C14" s="7">
        <v>810.16200000000003</v>
      </c>
      <c r="D14" s="8">
        <v>5.5198079710144929</v>
      </c>
      <c r="E14" s="8">
        <v>5.51901666666667</v>
      </c>
      <c r="F14" s="8"/>
      <c r="G14" s="9">
        <v>-0.21338817313115568</v>
      </c>
      <c r="H14" s="9">
        <v>0.44509898483610866</v>
      </c>
      <c r="I14" s="7">
        <v>19444.122665130599</v>
      </c>
      <c r="J14" s="7">
        <v>16430.571612838801</v>
      </c>
      <c r="K14" s="7">
        <v>22101.211973052901</v>
      </c>
      <c r="L14" s="7">
        <v>13563.8605766295</v>
      </c>
      <c r="M14" s="7">
        <v>14547.5714186649</v>
      </c>
      <c r="N14" s="7">
        <v>18838.944855587699</v>
      </c>
      <c r="O14" s="7">
        <v>18548.735090362599</v>
      </c>
      <c r="P14" s="7">
        <v>17203.8662010193</v>
      </c>
      <c r="Q14" s="7">
        <v>17915.9824425355</v>
      </c>
      <c r="R14" s="7">
        <v>12558.916695768599</v>
      </c>
      <c r="S14" s="7">
        <v>16784.986818633999</v>
      </c>
      <c r="T14" s="7">
        <v>15447.6451845058</v>
      </c>
      <c r="U14" s="7">
        <v>12952.5502995512</v>
      </c>
      <c r="V14" s="7">
        <v>17489.3476952973</v>
      </c>
      <c r="W14" s="7">
        <v>16857.148147793399</v>
      </c>
    </row>
    <row r="15" spans="1:23" s="6" customFormat="1" ht="18.75" x14ac:dyDescent="0.35">
      <c r="A15" s="10" t="s">
        <v>75</v>
      </c>
      <c r="B15" s="10" t="s">
        <v>111</v>
      </c>
      <c r="C15" s="10">
        <v>139.00020000000001</v>
      </c>
      <c r="D15" s="11">
        <v>6.3795021739130444</v>
      </c>
      <c r="E15" s="11">
        <v>6.2761500000000003</v>
      </c>
      <c r="F15" s="11"/>
      <c r="G15" s="12">
        <v>0.22172802597419386</v>
      </c>
      <c r="H15" s="12">
        <v>0.42707302843337647</v>
      </c>
      <c r="I15" s="10">
        <v>2067.8792297269301</v>
      </c>
      <c r="J15" s="10">
        <v>324.87595507812603</v>
      </c>
      <c r="K15" s="10">
        <v>2649.5389668083199</v>
      </c>
      <c r="L15" s="10">
        <v>1085.5025628204301</v>
      </c>
      <c r="M15" s="10">
        <v>1197.12302357763</v>
      </c>
      <c r="N15" s="10">
        <v>1549.1597089080799</v>
      </c>
      <c r="O15" s="10">
        <v>669.26864669565305</v>
      </c>
      <c r="P15" s="10">
        <v>2170.68232618713</v>
      </c>
      <c r="Q15" s="10">
        <v>1069.5598564224199</v>
      </c>
      <c r="R15" s="10">
        <v>2042.1264714164799</v>
      </c>
      <c r="S15" s="10">
        <v>2140.5525877151599</v>
      </c>
      <c r="T15" s="10">
        <v>2765.1928481903001</v>
      </c>
      <c r="U15" s="10">
        <v>1957.07620023345</v>
      </c>
      <c r="V15" s="10">
        <v>1047.4292734909</v>
      </c>
      <c r="W15" s="10">
        <v>1298.48430359092</v>
      </c>
    </row>
    <row r="16" spans="1:23" ht="18.75" x14ac:dyDescent="0.35">
      <c r="A16" s="7" t="s">
        <v>76</v>
      </c>
      <c r="B16" s="7" t="s">
        <v>112</v>
      </c>
      <c r="C16" s="7">
        <v>444.03210000000001</v>
      </c>
      <c r="D16" s="8">
        <v>5.9229239130434781</v>
      </c>
      <c r="E16" s="8">
        <v>5.9207000000000001</v>
      </c>
      <c r="F16" s="8"/>
      <c r="G16" s="9">
        <v>-0.50256223315479809</v>
      </c>
      <c r="H16" s="9">
        <v>5.6226737708535916E-2</v>
      </c>
      <c r="I16" s="7">
        <v>10816.493414794901</v>
      </c>
      <c r="J16" s="7">
        <v>13340.9369549408</v>
      </c>
      <c r="K16" s="7">
        <v>14166.5917028556</v>
      </c>
      <c r="L16" s="7">
        <v>13750.051265831</v>
      </c>
      <c r="M16" s="7">
        <v>13914.343409935</v>
      </c>
      <c r="N16" s="7">
        <v>11228.0551518103</v>
      </c>
      <c r="O16" s="7">
        <v>10924.3481966935</v>
      </c>
      <c r="P16" s="7">
        <v>14810.667087158199</v>
      </c>
      <c r="Q16" s="7">
        <v>14079.249528137199</v>
      </c>
      <c r="R16" s="7">
        <v>4101.19604906111</v>
      </c>
      <c r="S16" s="7">
        <v>8163.3334004460603</v>
      </c>
      <c r="T16" s="7">
        <v>9426.7777236175498</v>
      </c>
      <c r="U16" s="7">
        <v>9420.7722027291802</v>
      </c>
      <c r="V16" s="7">
        <v>11296.6753030777</v>
      </c>
      <c r="W16" s="7">
        <v>10657.380945999101</v>
      </c>
    </row>
    <row r="17" spans="1:23" s="6" customFormat="1" ht="18.75" x14ac:dyDescent="0.35">
      <c r="A17" s="10" t="s">
        <v>77</v>
      </c>
      <c r="B17" s="10" t="s">
        <v>113</v>
      </c>
      <c r="C17" s="10">
        <v>203.05260000000001</v>
      </c>
      <c r="D17" s="11">
        <v>3.187796376811594</v>
      </c>
      <c r="E17" s="11">
        <v>3.2009500000000002</v>
      </c>
      <c r="F17" s="11"/>
      <c r="G17" s="12">
        <v>0.15842855713644627</v>
      </c>
      <c r="H17" s="12">
        <v>0.57279405731388366</v>
      </c>
      <c r="I17" s="10">
        <v>1580060.0970224401</v>
      </c>
      <c r="J17" s="10">
        <v>17466387.786389101</v>
      </c>
      <c r="K17" s="10">
        <v>10726778.7146766</v>
      </c>
      <c r="L17" s="10">
        <v>18935791.256625701</v>
      </c>
      <c r="M17" s="10">
        <v>12408133.3265802</v>
      </c>
      <c r="N17" s="10">
        <v>14782194.9094215</v>
      </c>
      <c r="O17" s="10">
        <v>13665451.341321601</v>
      </c>
      <c r="P17" s="10">
        <v>12375170.104668399</v>
      </c>
      <c r="Q17" s="10">
        <v>8741493.0628559999</v>
      </c>
      <c r="R17" s="10">
        <v>10270001.985159401</v>
      </c>
      <c r="S17" s="10">
        <v>14421715.1249179</v>
      </c>
      <c r="T17" s="10">
        <v>17909620.325976498</v>
      </c>
      <c r="U17" s="10">
        <v>9870057.9634755701</v>
      </c>
      <c r="V17" s="10">
        <v>12459848.419109801</v>
      </c>
      <c r="W17" s="10">
        <v>14496384.349610001</v>
      </c>
    </row>
    <row r="18" spans="1:23" ht="18.75" x14ac:dyDescent="0.35">
      <c r="A18" s="7" t="s">
        <v>78</v>
      </c>
      <c r="B18" s="7" t="s">
        <v>114</v>
      </c>
      <c r="C18" s="7">
        <v>170.04239999999999</v>
      </c>
      <c r="D18" s="8">
        <v>6.1483231884057963</v>
      </c>
      <c r="E18" s="8">
        <v>6.1482666666666699</v>
      </c>
      <c r="F18" s="8"/>
      <c r="G18" s="9">
        <v>7.661955780229969E-3</v>
      </c>
      <c r="H18" s="9">
        <v>0.97837973562045488</v>
      </c>
      <c r="I18" s="7">
        <v>148512.297170985</v>
      </c>
      <c r="J18" s="7">
        <v>189160.68581186701</v>
      </c>
      <c r="K18" s="7">
        <v>169624.48420294101</v>
      </c>
      <c r="L18" s="7">
        <v>83959.767455429304</v>
      </c>
      <c r="M18" s="7">
        <v>135810.59487361001</v>
      </c>
      <c r="N18" s="7">
        <v>174107.57907806701</v>
      </c>
      <c r="O18" s="7">
        <v>182643.644448729</v>
      </c>
      <c r="P18" s="7">
        <v>165865.68234375099</v>
      </c>
      <c r="Q18" s="7">
        <v>153666.92497705499</v>
      </c>
      <c r="R18" s="7">
        <v>71389.889920913905</v>
      </c>
      <c r="S18" s="7">
        <v>147422.04600964399</v>
      </c>
      <c r="T18" s="7">
        <v>156707.75189511199</v>
      </c>
      <c r="U18" s="7">
        <v>110598.072366097</v>
      </c>
      <c r="V18" s="7">
        <v>156429.055363908</v>
      </c>
      <c r="W18" s="7">
        <v>158991.516470829</v>
      </c>
    </row>
    <row r="19" spans="1:23" s="6" customFormat="1" ht="18.75" x14ac:dyDescent="0.35">
      <c r="A19" s="10" t="s">
        <v>79</v>
      </c>
      <c r="B19" s="10" t="s">
        <v>115</v>
      </c>
      <c r="C19" s="10">
        <v>147.07640000000001</v>
      </c>
      <c r="D19" s="11">
        <v>6.4994260869565235</v>
      </c>
      <c r="E19" s="11">
        <v>6.4993666666666696</v>
      </c>
      <c r="F19" s="11"/>
      <c r="G19" s="12">
        <v>0.43914849125243677</v>
      </c>
      <c r="H19" s="12">
        <v>0.10147971213071802</v>
      </c>
      <c r="I19" s="10">
        <v>14874853.847612301</v>
      </c>
      <c r="J19" s="10">
        <v>14926758.0162114</v>
      </c>
      <c r="K19" s="10">
        <v>13966634.007348901</v>
      </c>
      <c r="L19" s="10">
        <v>15044916.764508801</v>
      </c>
      <c r="M19" s="10">
        <v>13687505.457028801</v>
      </c>
      <c r="N19" s="10">
        <v>16416071.901810501</v>
      </c>
      <c r="O19" s="10">
        <v>16278171.4941436</v>
      </c>
      <c r="P19" s="10">
        <v>14485693.538201099</v>
      </c>
      <c r="Q19" s="10">
        <v>16588725.0119156</v>
      </c>
      <c r="R19" s="10">
        <v>14615459.4245822</v>
      </c>
      <c r="S19" s="10">
        <v>15377617.5504175</v>
      </c>
      <c r="T19" s="10">
        <v>15876914.3860991</v>
      </c>
      <c r="U19" s="10">
        <v>14601290.8692632</v>
      </c>
      <c r="V19" s="10">
        <v>15518216.103937499</v>
      </c>
      <c r="W19" s="10">
        <v>15643860.6799492</v>
      </c>
    </row>
    <row r="20" spans="1:23" ht="18.75" x14ac:dyDescent="0.35">
      <c r="A20" s="7" t="s">
        <v>80</v>
      </c>
      <c r="B20" s="7" t="s">
        <v>112</v>
      </c>
      <c r="C20" s="7">
        <v>523.99850000000004</v>
      </c>
      <c r="D20" s="8">
        <v>7.1553949275362321</v>
      </c>
      <c r="E20" s="8">
        <v>7.5649499999999996</v>
      </c>
      <c r="F20" s="8"/>
      <c r="G20" s="9">
        <v>0.52966683315402041</v>
      </c>
      <c r="H20" s="9">
        <v>4.2289619301185945E-2</v>
      </c>
      <c r="I20" s="7">
        <v>527.72099713898399</v>
      </c>
      <c r="J20" s="7">
        <v>283.05948279307501</v>
      </c>
      <c r="K20" s="7">
        <v>536.45022729168102</v>
      </c>
      <c r="L20" s="7">
        <v>235.14485330493699</v>
      </c>
      <c r="M20" s="7">
        <v>219.80269880764399</v>
      </c>
      <c r="N20" s="7">
        <v>259.29454376220798</v>
      </c>
      <c r="O20" s="7">
        <v>399.67883731225299</v>
      </c>
      <c r="P20" s="7">
        <v>140.12283452224801</v>
      </c>
      <c r="Q20" s="7">
        <v>501.54775799501999</v>
      </c>
      <c r="R20" s="7">
        <v>525.25793983459698</v>
      </c>
      <c r="S20" s="7">
        <v>874.65965250690101</v>
      </c>
      <c r="T20" s="7">
        <v>1228.2246217178999</v>
      </c>
      <c r="U20" s="7">
        <v>603.82074082961697</v>
      </c>
      <c r="V20" s="7">
        <v>326.894571488015</v>
      </c>
      <c r="W20" s="7">
        <v>526.58406151566305</v>
      </c>
    </row>
    <row r="21" spans="1:23" x14ac:dyDescent="0.25">
      <c r="A21" s="7" t="s">
        <v>81</v>
      </c>
      <c r="B21" s="7"/>
      <c r="C21" s="7">
        <v>283.01889999999997</v>
      </c>
      <c r="D21" s="8">
        <v>5.361594927536232</v>
      </c>
      <c r="E21" s="8">
        <v>5.3622666666666703</v>
      </c>
      <c r="F21" s="8"/>
      <c r="G21" s="9">
        <v>0.14984672264560531</v>
      </c>
      <c r="H21" s="9">
        <v>0.59401192235338796</v>
      </c>
      <c r="I21" s="7">
        <v>18270.185413208001</v>
      </c>
      <c r="J21" s="7">
        <v>14528.440926175501</v>
      </c>
      <c r="K21" s="7">
        <v>13783.877694335801</v>
      </c>
      <c r="L21" s="7">
        <v>12596.633098705201</v>
      </c>
      <c r="M21" s="7">
        <v>12792.282973175101</v>
      </c>
      <c r="N21" s="7">
        <v>15285.696240753199</v>
      </c>
      <c r="O21" s="7">
        <v>15526.2277843957</v>
      </c>
      <c r="P21" s="7">
        <v>14290.213937123901</v>
      </c>
      <c r="Q21" s="7">
        <v>15127.490002300299</v>
      </c>
      <c r="R21" s="7">
        <v>12059.500030072801</v>
      </c>
      <c r="S21" s="7">
        <v>15697.4471630669</v>
      </c>
      <c r="T21" s="7">
        <v>17846.168437866301</v>
      </c>
      <c r="U21" s="7">
        <v>11335.381383346599</v>
      </c>
      <c r="V21" s="7">
        <v>14318.350815300901</v>
      </c>
      <c r="W21" s="7">
        <v>16283.699725299901</v>
      </c>
    </row>
    <row r="22" spans="1:23" ht="18.75" x14ac:dyDescent="0.35">
      <c r="A22" s="7" t="s">
        <v>82</v>
      </c>
      <c r="B22" s="7" t="s">
        <v>128</v>
      </c>
      <c r="C22" s="7">
        <v>790.10440000000006</v>
      </c>
      <c r="D22" s="8">
        <v>5.6686253623188412</v>
      </c>
      <c r="E22" s="8">
        <v>5.6698833333333303</v>
      </c>
      <c r="F22" s="8"/>
      <c r="G22" s="9">
        <v>-6.8810723352417127E-2</v>
      </c>
      <c r="H22" s="9">
        <v>0.80748613789369061</v>
      </c>
      <c r="I22" s="7">
        <v>2911.5804817057501</v>
      </c>
      <c r="J22" s="7">
        <v>1863.58383203126</v>
      </c>
      <c r="K22" s="7">
        <v>3358.90895216033</v>
      </c>
      <c r="L22" s="7">
        <v>4010.2223803554102</v>
      </c>
      <c r="M22" s="7">
        <v>2213.4303072226598</v>
      </c>
      <c r="N22" s="7">
        <v>4173.0850056294703</v>
      </c>
      <c r="O22" s="7">
        <v>5120.3350517088402</v>
      </c>
      <c r="P22" s="7">
        <v>4334.5189453582898</v>
      </c>
      <c r="Q22" s="7">
        <v>4310.5990234680303</v>
      </c>
      <c r="R22" s="7">
        <v>2686.1156538972</v>
      </c>
      <c r="S22" s="7">
        <v>1308.30594775391</v>
      </c>
      <c r="T22" s="7">
        <v>5112.0344809806602</v>
      </c>
      <c r="U22" s="7">
        <v>1355.82373205565</v>
      </c>
      <c r="V22" s="7">
        <v>2055.0096856782902</v>
      </c>
      <c r="W22" s="7">
        <v>3483.7923356728302</v>
      </c>
    </row>
    <row r="23" spans="1:23" s="6" customFormat="1" ht="18.75" x14ac:dyDescent="0.35">
      <c r="A23" s="10" t="s">
        <v>83</v>
      </c>
      <c r="B23" s="10" t="s">
        <v>116</v>
      </c>
      <c r="C23" s="10">
        <v>215.0162</v>
      </c>
      <c r="D23" s="11">
        <v>3.2109137681159421</v>
      </c>
      <c r="E23" s="11">
        <v>3.1511</v>
      </c>
      <c r="F23" s="11"/>
      <c r="G23" s="12">
        <v>-0.2239705503704332</v>
      </c>
      <c r="H23" s="12">
        <v>0.42229075139403993</v>
      </c>
      <c r="I23" s="10">
        <v>1026.9819575500501</v>
      </c>
      <c r="J23" s="10">
        <v>29880.472577766399</v>
      </c>
      <c r="K23" s="10">
        <v>97703.681921821597</v>
      </c>
      <c r="L23" s="10">
        <v>47466.118450266003</v>
      </c>
      <c r="M23" s="10">
        <v>81672.937473632803</v>
      </c>
      <c r="N23" s="10">
        <v>45116.828553314197</v>
      </c>
      <c r="O23" s="10">
        <v>60391.292740974503</v>
      </c>
      <c r="P23" s="10">
        <v>55975.783989692703</v>
      </c>
      <c r="Q23" s="10">
        <v>3329.1827744003699</v>
      </c>
      <c r="R23" s="10">
        <v>51618.1171311129</v>
      </c>
      <c r="S23" s="10">
        <v>54892.436748153697</v>
      </c>
      <c r="T23" s="10">
        <v>32692.595224864901</v>
      </c>
      <c r="U23" s="10">
        <v>37724.652730701499</v>
      </c>
      <c r="V23" s="10">
        <v>30450.612570999201</v>
      </c>
      <c r="W23" s="10">
        <v>34640.043855403797</v>
      </c>
    </row>
    <row r="24" spans="1:23" s="6" customFormat="1" ht="18.75" x14ac:dyDescent="0.35">
      <c r="A24" s="10" t="s">
        <v>84</v>
      </c>
      <c r="B24" s="10" t="s">
        <v>117</v>
      </c>
      <c r="C24" s="10">
        <v>135.02878999999999</v>
      </c>
      <c r="D24" s="11">
        <v>7.3706789855072481</v>
      </c>
      <c r="E24" s="11">
        <v>7.3786166666666704</v>
      </c>
      <c r="F24" s="11"/>
      <c r="G24" s="12">
        <v>-5.5506279092239895E-2</v>
      </c>
      <c r="H24" s="12">
        <v>0.8442383909379032</v>
      </c>
      <c r="I24" s="10">
        <v>202758.69130642799</v>
      </c>
      <c r="J24" s="10">
        <v>305570.37612208299</v>
      </c>
      <c r="K24" s="10">
        <v>64491.726096924001</v>
      </c>
      <c r="L24" s="10">
        <v>241043.256754309</v>
      </c>
      <c r="M24" s="10">
        <v>5651.6738207702501</v>
      </c>
      <c r="N24" s="10">
        <v>290411.63063964702</v>
      </c>
      <c r="O24" s="10">
        <v>212714.304591094</v>
      </c>
      <c r="P24" s="10">
        <v>154208.546823827</v>
      </c>
      <c r="Q24" s="10">
        <v>111745.168795513</v>
      </c>
      <c r="R24" s="10">
        <v>6003.3417673721096</v>
      </c>
      <c r="S24" s="10">
        <v>104014.144081894</v>
      </c>
      <c r="T24" s="10">
        <v>218277.11304162699</v>
      </c>
      <c r="U24" s="10">
        <v>6836.4228318328896</v>
      </c>
      <c r="V24" s="10">
        <v>201821.022453132</v>
      </c>
      <c r="W24" s="10">
        <v>222006.79793399101</v>
      </c>
    </row>
    <row r="25" spans="1:23" ht="18.75" x14ac:dyDescent="0.35">
      <c r="A25" s="7" t="s">
        <v>85</v>
      </c>
      <c r="B25" s="7" t="s">
        <v>129</v>
      </c>
      <c r="C25" s="7">
        <v>854.12289999999996</v>
      </c>
      <c r="D25" s="8">
        <v>6.0233405797101458</v>
      </c>
      <c r="E25" s="8">
        <v>6.0196500000000004</v>
      </c>
      <c r="F25" s="8"/>
      <c r="G25" s="9">
        <v>-0.39663411500631801</v>
      </c>
      <c r="H25" s="9">
        <v>0.14326814430405022</v>
      </c>
      <c r="I25" s="7">
        <v>2037.59702581788</v>
      </c>
      <c r="J25" s="7">
        <v>1149.0092747802801</v>
      </c>
      <c r="K25" s="7">
        <v>467.34227433776999</v>
      </c>
      <c r="L25" s="7">
        <v>2387.7602940063598</v>
      </c>
      <c r="M25" s="7">
        <v>2163.4648681030299</v>
      </c>
      <c r="N25" s="7">
        <v>1628.0979394783601</v>
      </c>
      <c r="O25" s="7">
        <v>1219.02380363465</v>
      </c>
      <c r="P25" s="7">
        <v>1154.49705695079</v>
      </c>
      <c r="Q25" s="7">
        <v>525.16533500818298</v>
      </c>
      <c r="R25" s="7">
        <v>1220.21513465882</v>
      </c>
      <c r="S25" s="7">
        <v>910.54627441406603</v>
      </c>
      <c r="T25" s="7">
        <v>1339.80288980878</v>
      </c>
      <c r="U25" s="7">
        <v>489.14867928959899</v>
      </c>
      <c r="V25" s="7">
        <v>1305.87542117926</v>
      </c>
      <c r="W25" s="7">
        <v>1424.2137444954101</v>
      </c>
    </row>
    <row r="26" spans="1:23" s="6" customFormat="1" ht="18.75" x14ac:dyDescent="0.35">
      <c r="A26" s="10" t="s">
        <v>86</v>
      </c>
      <c r="B26" s="10" t="s">
        <v>118</v>
      </c>
      <c r="C26" s="10">
        <v>664.1164</v>
      </c>
      <c r="D26" s="11">
        <v>5.519085507246376</v>
      </c>
      <c r="E26" s="11">
        <v>5.51901666666667</v>
      </c>
      <c r="F26" s="11"/>
      <c r="G26" s="12">
        <v>0.1706578289410059</v>
      </c>
      <c r="H26" s="12">
        <v>0.5431195457042779</v>
      </c>
      <c r="I26" s="10">
        <v>35688.6110340917</v>
      </c>
      <c r="J26" s="10">
        <v>26371.500046405901</v>
      </c>
      <c r="K26" s="10">
        <v>34720.542169932203</v>
      </c>
      <c r="L26" s="10">
        <v>20258.073535156</v>
      </c>
      <c r="M26" s="10">
        <v>28972.064646819901</v>
      </c>
      <c r="N26" s="10">
        <v>26016.428691100798</v>
      </c>
      <c r="O26" s="10">
        <v>39620.674290041003</v>
      </c>
      <c r="P26" s="10">
        <v>27722.7627583352</v>
      </c>
      <c r="Q26" s="10">
        <v>31695.420078033701</v>
      </c>
      <c r="R26" s="10">
        <v>30094.8123277054</v>
      </c>
      <c r="S26" s="10">
        <v>39357.125253119899</v>
      </c>
      <c r="T26" s="10">
        <v>37213.908989947297</v>
      </c>
      <c r="U26" s="10">
        <v>22961.1434059399</v>
      </c>
      <c r="V26" s="10">
        <v>29528.635037032</v>
      </c>
      <c r="W26" s="10">
        <v>28604.6039060365</v>
      </c>
    </row>
    <row r="27" spans="1:23" ht="18.75" x14ac:dyDescent="0.35">
      <c r="A27" s="7" t="s">
        <v>87</v>
      </c>
      <c r="B27" s="7" t="s">
        <v>118</v>
      </c>
      <c r="C27" s="7">
        <v>666.13260000000002</v>
      </c>
      <c r="D27" s="8">
        <v>6.0457362318840575</v>
      </c>
      <c r="E27" s="8">
        <v>6.05073333333333</v>
      </c>
      <c r="F27" s="8"/>
      <c r="G27" s="9">
        <v>-0.14348053997188479</v>
      </c>
      <c r="H27" s="9">
        <v>0.60995235841192852</v>
      </c>
      <c r="I27" s="7">
        <v>7982.7949015655704</v>
      </c>
      <c r="J27" s="7">
        <v>13312.566209209401</v>
      </c>
      <c r="K27" s="7">
        <v>10554.9024740067</v>
      </c>
      <c r="L27" s="7">
        <v>7221.63022925717</v>
      </c>
      <c r="M27" s="7">
        <v>9571.6848196983592</v>
      </c>
      <c r="N27" s="7">
        <v>9205.5111221313691</v>
      </c>
      <c r="O27" s="7">
        <v>9711.4920995674001</v>
      </c>
      <c r="P27" s="7">
        <v>10455.827736278499</v>
      </c>
      <c r="Q27" s="7">
        <v>9709.0639037093897</v>
      </c>
      <c r="R27" s="7">
        <v>8342.57809864718</v>
      </c>
      <c r="S27" s="7">
        <v>7527.0587620849901</v>
      </c>
      <c r="T27" s="7">
        <v>9946.3662324828692</v>
      </c>
      <c r="U27" s="7">
        <v>8235.95308465573</v>
      </c>
      <c r="V27" s="7">
        <v>11598.2977291717</v>
      </c>
      <c r="W27" s="7">
        <v>8595.9907236747495</v>
      </c>
    </row>
    <row r="28" spans="1:23" ht="18.75" x14ac:dyDescent="0.35">
      <c r="A28" s="7" t="s">
        <v>88</v>
      </c>
      <c r="B28" s="7" t="s">
        <v>119</v>
      </c>
      <c r="C28" s="7">
        <v>783.04639999999995</v>
      </c>
      <c r="D28" s="8">
        <v>6.9494985507246394</v>
      </c>
      <c r="E28" s="8">
        <v>7.3311000000000002</v>
      </c>
      <c r="F28" s="8"/>
      <c r="G28" s="9">
        <v>5.368573224347975E-2</v>
      </c>
      <c r="H28" s="9">
        <v>0.84929243317826764</v>
      </c>
      <c r="I28" s="7">
        <v>1040.30409604029</v>
      </c>
      <c r="J28" s="7">
        <v>509.67786288804501</v>
      </c>
      <c r="K28" s="7">
        <v>670.58027052190005</v>
      </c>
      <c r="L28" s="7">
        <v>933.28617615509097</v>
      </c>
      <c r="M28" s="7">
        <v>809.34438494873302</v>
      </c>
      <c r="N28" s="7">
        <v>516.33777199466601</v>
      </c>
      <c r="O28" s="7">
        <v>4961.8178559799398</v>
      </c>
      <c r="P28" s="7">
        <v>4617.29675190736</v>
      </c>
      <c r="Q28" s="7">
        <v>4298.1864648631299</v>
      </c>
      <c r="R28" s="7">
        <v>1931.3717463150001</v>
      </c>
      <c r="S28" s="7">
        <v>1676.1024646332</v>
      </c>
      <c r="T28" s="7">
        <v>2029.90842114259</v>
      </c>
      <c r="U28" s="7">
        <v>218.189414251035</v>
      </c>
      <c r="V28" s="7">
        <v>456.57901431773399</v>
      </c>
      <c r="W28" s="7">
        <v>610.64387927246298</v>
      </c>
    </row>
    <row r="29" spans="1:23" ht="18.75" x14ac:dyDescent="0.35">
      <c r="A29" s="7" t="s">
        <v>89</v>
      </c>
      <c r="B29" s="7" t="s">
        <v>119</v>
      </c>
      <c r="C29" s="7">
        <v>768.08029999999997</v>
      </c>
      <c r="D29" s="8">
        <v>5.455511594202898</v>
      </c>
      <c r="E29" s="8">
        <v>5.4547166666666698</v>
      </c>
      <c r="F29" s="8"/>
      <c r="G29" s="9">
        <v>0.26393660488967269</v>
      </c>
      <c r="H29" s="9">
        <v>0.34183569365531941</v>
      </c>
      <c r="I29" s="7">
        <v>9805.0368473663202</v>
      </c>
      <c r="J29" s="7">
        <v>7328.4125257596097</v>
      </c>
      <c r="K29" s="7">
        <v>9442.0430119218308</v>
      </c>
      <c r="L29" s="7">
        <v>5596.30174121858</v>
      </c>
      <c r="M29" s="7">
        <v>9969.12049351122</v>
      </c>
      <c r="N29" s="7">
        <v>7661.3628290153101</v>
      </c>
      <c r="O29" s="7">
        <v>10678.402934654299</v>
      </c>
      <c r="P29" s="7">
        <v>8343.7479486047796</v>
      </c>
      <c r="Q29" s="7">
        <v>7798.33528083288</v>
      </c>
      <c r="R29" s="7">
        <v>9990.2108574514205</v>
      </c>
      <c r="S29" s="7">
        <v>9912.3918722877697</v>
      </c>
      <c r="T29" s="7">
        <v>9165.2614543608997</v>
      </c>
      <c r="U29" s="7">
        <v>9681.2836460952803</v>
      </c>
      <c r="V29" s="7">
        <v>7916.8831965710797</v>
      </c>
      <c r="W29" s="7">
        <v>9756.9353639334804</v>
      </c>
    </row>
    <row r="30" spans="1:23" s="6" customFormat="1" ht="18.75" x14ac:dyDescent="0.35">
      <c r="A30" s="10" t="s">
        <v>90</v>
      </c>
      <c r="B30" s="10" t="s">
        <v>120</v>
      </c>
      <c r="C30" s="10">
        <v>154.99510000000001</v>
      </c>
      <c r="D30" s="11">
        <v>7.367786956521738</v>
      </c>
      <c r="E30" s="11">
        <v>7.3648333333333298</v>
      </c>
      <c r="F30" s="11"/>
      <c r="G30" s="12">
        <v>4.1962354159739645E-2</v>
      </c>
      <c r="H30" s="12">
        <v>0.8819605917450869</v>
      </c>
      <c r="I30" s="10">
        <v>42190.882486736198</v>
      </c>
      <c r="J30" s="10">
        <v>31566.729733618598</v>
      </c>
      <c r="K30" s="10">
        <v>48344.512709724499</v>
      </c>
      <c r="L30" s="10">
        <v>40145.691739662099</v>
      </c>
      <c r="M30" s="10">
        <v>56521.679376464897</v>
      </c>
      <c r="N30" s="10">
        <v>37682.504905334397</v>
      </c>
      <c r="O30" s="10">
        <v>41442.762019743699</v>
      </c>
      <c r="P30" s="10">
        <v>44370.554096038803</v>
      </c>
      <c r="Q30" s="10">
        <v>54797.6501749499</v>
      </c>
      <c r="R30" s="10">
        <v>57600.130602066303</v>
      </c>
      <c r="S30" s="10">
        <v>52871.431247797802</v>
      </c>
      <c r="T30" s="10">
        <v>44277.123403717102</v>
      </c>
      <c r="U30" s="10">
        <v>56365.5478668672</v>
      </c>
      <c r="V30" s="10">
        <v>33048.484328676801</v>
      </c>
      <c r="W30" s="10">
        <v>36572.201249488797</v>
      </c>
    </row>
    <row r="31" spans="1:23" ht="18.75" x14ac:dyDescent="0.35">
      <c r="A31" s="7" t="s">
        <v>91</v>
      </c>
      <c r="B31" s="7" t="s">
        <v>130</v>
      </c>
      <c r="C31" s="7">
        <v>259.0213</v>
      </c>
      <c r="D31" s="8">
        <v>6.396837681159421</v>
      </c>
      <c r="E31" s="8">
        <v>6.3975</v>
      </c>
      <c r="F31" s="8"/>
      <c r="G31" s="9">
        <v>-0.20876916353060374</v>
      </c>
      <c r="H31" s="9">
        <v>0.45524388274315142</v>
      </c>
      <c r="I31" s="7">
        <v>7317.9367450165601</v>
      </c>
      <c r="J31" s="7">
        <v>7149.9392220153904</v>
      </c>
      <c r="K31" s="7">
        <v>6429.4333317031496</v>
      </c>
      <c r="L31" s="7">
        <v>9981.1440794677092</v>
      </c>
      <c r="M31" s="7">
        <v>4517.9454458606597</v>
      </c>
      <c r="N31" s="7">
        <v>7408.3395668640396</v>
      </c>
      <c r="O31" s="7">
        <v>7554.9111539001196</v>
      </c>
      <c r="P31" s="7">
        <v>5715.5494097900601</v>
      </c>
      <c r="Q31" s="7">
        <v>7401.5517420348897</v>
      </c>
      <c r="R31" s="7">
        <v>5996.6701555729896</v>
      </c>
      <c r="S31" s="7">
        <v>6280.5849786681702</v>
      </c>
      <c r="T31" s="7">
        <v>5990.4117825998401</v>
      </c>
      <c r="U31" s="7">
        <v>5650.9235404205501</v>
      </c>
      <c r="V31" s="7">
        <v>7346.7692725677698</v>
      </c>
      <c r="W31" s="7">
        <v>7060.2668290863303</v>
      </c>
    </row>
    <row r="32" spans="1:23" s="6" customFormat="1" ht="18.75" x14ac:dyDescent="0.35">
      <c r="A32" s="10" t="s">
        <v>92</v>
      </c>
      <c r="B32" s="10" t="s">
        <v>131</v>
      </c>
      <c r="C32" s="10">
        <v>168.98954000000001</v>
      </c>
      <c r="D32" s="11">
        <v>6.1476021739130431</v>
      </c>
      <c r="E32" s="11">
        <v>6.1419666666666703</v>
      </c>
      <c r="F32" s="11"/>
      <c r="G32" s="12">
        <v>-0.18896205647969042</v>
      </c>
      <c r="H32" s="12">
        <v>0.5000106052431792</v>
      </c>
      <c r="I32" s="10">
        <v>15722.189583633401</v>
      </c>
      <c r="J32" s="10">
        <v>14747.2100332261</v>
      </c>
      <c r="K32" s="10">
        <v>11764.546398414601</v>
      </c>
      <c r="L32" s="10">
        <v>15578.518456253099</v>
      </c>
      <c r="M32" s="10">
        <v>12951.3266166496</v>
      </c>
      <c r="N32" s="10">
        <v>10976.8053343505</v>
      </c>
      <c r="O32" s="10">
        <v>15736.237857177701</v>
      </c>
      <c r="P32" s="10">
        <v>13140.8430180207</v>
      </c>
      <c r="Q32" s="10">
        <v>16097.8311029816</v>
      </c>
      <c r="R32" s="10">
        <v>10319.7351283722</v>
      </c>
      <c r="S32" s="10">
        <v>13942.068809120199</v>
      </c>
      <c r="T32" s="10">
        <v>15090.5954972458</v>
      </c>
      <c r="U32" s="10">
        <v>9726.2511458054105</v>
      </c>
      <c r="V32" s="10">
        <v>13184.342105857901</v>
      </c>
      <c r="W32" s="10">
        <v>14191.895977890101</v>
      </c>
    </row>
    <row r="33" spans="1:23" s="6" customFormat="1" ht="18.75" x14ac:dyDescent="0.35">
      <c r="A33" s="10" t="s">
        <v>93</v>
      </c>
      <c r="B33" s="10" t="s">
        <v>121</v>
      </c>
      <c r="C33" s="10">
        <v>111.0093</v>
      </c>
      <c r="D33" s="11">
        <v>7.5260014492753644</v>
      </c>
      <c r="E33" s="11">
        <v>7.5080833333333299</v>
      </c>
      <c r="F33" s="11"/>
      <c r="G33" s="12">
        <v>0.12449088958402756</v>
      </c>
      <c r="H33" s="12">
        <v>0.6584536744129792</v>
      </c>
      <c r="I33" s="10">
        <v>757089.09206306003</v>
      </c>
      <c r="J33" s="10">
        <v>705921.678442201</v>
      </c>
      <c r="K33" s="10">
        <v>535238.18225945299</v>
      </c>
      <c r="L33" s="10">
        <v>532202.78561668401</v>
      </c>
      <c r="M33" s="10">
        <v>520969.44328151603</v>
      </c>
      <c r="N33" s="10">
        <v>682750.01174080698</v>
      </c>
      <c r="O33" s="10">
        <v>603521.48356141604</v>
      </c>
      <c r="P33" s="10">
        <v>404569.72870028001</v>
      </c>
      <c r="Q33" s="10">
        <v>590833.38767359499</v>
      </c>
      <c r="R33" s="10">
        <v>531890.39627829101</v>
      </c>
      <c r="S33" s="10">
        <v>640675.87722539599</v>
      </c>
      <c r="T33" s="10">
        <v>658911.12492749398</v>
      </c>
      <c r="U33" s="10">
        <v>515737.09577777103</v>
      </c>
      <c r="V33" s="10">
        <v>677506.94925592002</v>
      </c>
      <c r="W33" s="10">
        <v>699810.20026380802</v>
      </c>
    </row>
    <row r="34" spans="1:23" ht="18.75" x14ac:dyDescent="0.35">
      <c r="A34" s="7" t="s">
        <v>94</v>
      </c>
      <c r="B34" s="7" t="s">
        <v>132</v>
      </c>
      <c r="C34" s="7">
        <v>291.04759999999999</v>
      </c>
      <c r="D34" s="8">
        <v>6.0876384057971009</v>
      </c>
      <c r="E34" s="8">
        <v>6.0854833333333298</v>
      </c>
      <c r="F34" s="8"/>
      <c r="G34" s="9">
        <v>-8.3933764535917957E-2</v>
      </c>
      <c r="H34" s="9">
        <v>0.76616322540858728</v>
      </c>
      <c r="I34" s="7">
        <v>37913.886161255003</v>
      </c>
      <c r="J34" s="7">
        <v>26298.497959190401</v>
      </c>
      <c r="K34" s="7">
        <v>30737.543137554199</v>
      </c>
      <c r="L34" s="7">
        <v>24703.194325653101</v>
      </c>
      <c r="M34" s="7">
        <v>29004.959330093501</v>
      </c>
      <c r="N34" s="7">
        <v>30903.152474266</v>
      </c>
      <c r="O34" s="7">
        <v>29409.231205017099</v>
      </c>
      <c r="P34" s="7">
        <v>29820.304746521</v>
      </c>
      <c r="Q34" s="7">
        <v>25939.3026791382</v>
      </c>
      <c r="R34" s="7">
        <v>38845.708977123199</v>
      </c>
      <c r="S34" s="7">
        <v>30279.065152481198</v>
      </c>
      <c r="T34" s="7">
        <v>28048.164080373801</v>
      </c>
      <c r="U34" s="7">
        <v>30929.302263915899</v>
      </c>
      <c r="V34" s="7">
        <v>24322.9382496336</v>
      </c>
      <c r="W34" s="7">
        <v>30970.639324688</v>
      </c>
    </row>
    <row r="35" spans="1:23" s="6" customFormat="1" ht="18.75" x14ac:dyDescent="0.35">
      <c r="A35" s="10" t="s">
        <v>95</v>
      </c>
      <c r="B35" s="10" t="s">
        <v>122</v>
      </c>
      <c r="C35" s="10">
        <v>139.00020000000001</v>
      </c>
      <c r="D35" s="11">
        <v>2.9631181159420295</v>
      </c>
      <c r="E35" s="11">
        <v>3.0786333333333298</v>
      </c>
      <c r="F35" s="11"/>
      <c r="G35" s="12">
        <v>-0.35905372756611409</v>
      </c>
      <c r="H35" s="12">
        <v>0.18873964562277512</v>
      </c>
      <c r="I35" s="10">
        <v>31053.813773033198</v>
      </c>
      <c r="J35" s="10">
        <v>2103.53359252167</v>
      </c>
      <c r="K35" s="10">
        <v>2006.03800750351</v>
      </c>
      <c r="L35" s="10">
        <v>2138.1469159851099</v>
      </c>
      <c r="M35" s="10">
        <v>181.36811903264001</v>
      </c>
      <c r="N35" s="10">
        <v>371.99495687484603</v>
      </c>
      <c r="O35" s="10">
        <v>2060.0352587776201</v>
      </c>
      <c r="P35" s="10">
        <v>1758.27633312988</v>
      </c>
      <c r="Q35" s="10">
        <v>8027.21096539879</v>
      </c>
      <c r="R35" s="10">
        <v>986.192382930755</v>
      </c>
      <c r="S35" s="10">
        <v>874.29418240356404</v>
      </c>
      <c r="T35" s="10">
        <v>771.49914060974402</v>
      </c>
      <c r="U35" s="10">
        <v>483.16969497680799</v>
      </c>
      <c r="V35" s="10">
        <v>1217.7960310363801</v>
      </c>
      <c r="W35" s="10">
        <v>983.866589801788</v>
      </c>
    </row>
    <row r="36" spans="1:23" ht="18.75" x14ac:dyDescent="0.35">
      <c r="A36" s="7" t="s">
        <v>96</v>
      </c>
      <c r="B36" s="7" t="s">
        <v>133</v>
      </c>
      <c r="C36" s="7">
        <v>868.13850000000002</v>
      </c>
      <c r="D36" s="8">
        <v>5.48</v>
      </c>
      <c r="E36" s="8">
        <v>5.47</v>
      </c>
      <c r="F36" s="8"/>
      <c r="G36" s="9">
        <v>0.18555426388281041</v>
      </c>
      <c r="H36" s="9">
        <v>0.50791334058765258</v>
      </c>
      <c r="I36" s="7">
        <v>369.78274179077602</v>
      </c>
      <c r="J36" s="7">
        <v>4270.4740641479702</v>
      </c>
      <c r="K36" s="7">
        <v>377.107643493654</v>
      </c>
      <c r="L36" s="7">
        <f>AVERAGE(K36,M36)</f>
        <v>1522.538185546862</v>
      </c>
      <c r="M36" s="7">
        <v>2667.96872760007</v>
      </c>
      <c r="N36" s="7">
        <v>2081.51877719498</v>
      </c>
      <c r="O36" s="7">
        <v>1949.0542949676601</v>
      </c>
      <c r="P36" s="7">
        <v>1354.68654602469</v>
      </c>
      <c r="Q36" s="7">
        <v>2864.4087298587901</v>
      </c>
      <c r="R36" s="7">
        <v>2398.7433417396701</v>
      </c>
      <c r="S36" s="7">
        <v>1040.33856814194</v>
      </c>
      <c r="T36" s="7">
        <v>5188.4202135543901</v>
      </c>
      <c r="U36" s="7">
        <v>2087.2700169525201</v>
      </c>
      <c r="V36" s="7">
        <v>3896.4648973070198</v>
      </c>
      <c r="W36" s="7">
        <v>209.465568145753</v>
      </c>
    </row>
    <row r="37" spans="1:23" ht="18.75" x14ac:dyDescent="0.35">
      <c r="A37" s="7" t="s">
        <v>97</v>
      </c>
      <c r="B37" s="7" t="s">
        <v>123</v>
      </c>
      <c r="C37" s="7">
        <v>484.97579999999999</v>
      </c>
      <c r="D37" s="8">
        <v>5.3630398550724632</v>
      </c>
      <c r="E37" s="8">
        <v>5.3654000000000002</v>
      </c>
      <c r="F37" s="8"/>
      <c r="G37" s="9">
        <v>3.6796723355294832E-2</v>
      </c>
      <c r="H37" s="9">
        <v>0.89641429703589226</v>
      </c>
      <c r="I37" s="7">
        <v>3655.1997598031999</v>
      </c>
      <c r="J37" s="7">
        <v>5066.5994726533299</v>
      </c>
      <c r="K37" s="7">
        <v>3767.5180665206699</v>
      </c>
      <c r="L37" s="7">
        <v>5560.0107689832803</v>
      </c>
      <c r="M37" s="7">
        <v>5444.1551804752498</v>
      </c>
      <c r="N37" s="7">
        <v>6412.3122725296198</v>
      </c>
      <c r="O37" s="7">
        <v>5213.7712721135204</v>
      </c>
      <c r="P37" s="7">
        <v>4262.8799066455704</v>
      </c>
      <c r="Q37" s="7">
        <v>5226.1092255190397</v>
      </c>
      <c r="R37" s="7">
        <v>3562.06098355925</v>
      </c>
      <c r="S37" s="7">
        <v>4373.6224493468499</v>
      </c>
      <c r="T37" s="7">
        <v>5940.2932898941099</v>
      </c>
      <c r="U37" s="7">
        <v>5043.8583443908801</v>
      </c>
      <c r="V37" s="7">
        <v>4827.8795783905598</v>
      </c>
      <c r="W37" s="7">
        <v>3693.4097355364402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F36" sqref="F36"/>
    </sheetView>
  </sheetViews>
  <sheetFormatPr defaultRowHeight="15" x14ac:dyDescent="0.25"/>
  <sheetData>
    <row r="1" spans="1:20" x14ac:dyDescent="0.25">
      <c r="A1" s="5">
        <v>1</v>
      </c>
      <c r="B1" s="5" t="s">
        <v>3</v>
      </c>
    </row>
    <row r="2" spans="1:20" x14ac:dyDescent="0.25">
      <c r="A2" s="5">
        <v>13</v>
      </c>
      <c r="B2" s="5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5">
        <v>2</v>
      </c>
      <c r="B3" s="5" t="s">
        <v>4</v>
      </c>
    </row>
    <row r="4" spans="1:20" x14ac:dyDescent="0.25">
      <c r="A4" s="5">
        <v>4</v>
      </c>
      <c r="B4" s="5" t="s">
        <v>6</v>
      </c>
    </row>
    <row r="5" spans="1:20" x14ac:dyDescent="0.25">
      <c r="A5" s="5">
        <v>10</v>
      </c>
      <c r="B5" s="5" t="s">
        <v>12</v>
      </c>
    </row>
    <row r="6" spans="1:20" x14ac:dyDescent="0.25">
      <c r="A6" s="5">
        <v>6</v>
      </c>
      <c r="B6" s="5" t="s">
        <v>8</v>
      </c>
    </row>
    <row r="7" spans="1:20" x14ac:dyDescent="0.25">
      <c r="A7" s="5">
        <v>17</v>
      </c>
      <c r="B7" s="5" t="s">
        <v>19</v>
      </c>
    </row>
    <row r="8" spans="1:20" x14ac:dyDescent="0.25">
      <c r="A8" s="5">
        <v>15</v>
      </c>
      <c r="B8" s="5" t="s">
        <v>17</v>
      </c>
    </row>
    <row r="9" spans="1:20" x14ac:dyDescent="0.25">
      <c r="A9" s="5">
        <v>7</v>
      </c>
      <c r="B9" s="5" t="s">
        <v>9</v>
      </c>
    </row>
    <row r="10" spans="1:20" x14ac:dyDescent="0.25">
      <c r="A10" s="5">
        <v>11</v>
      </c>
      <c r="B10" s="5" t="s">
        <v>13</v>
      </c>
    </row>
    <row r="11" spans="1:20" x14ac:dyDescent="0.25">
      <c r="A11" s="5">
        <v>18</v>
      </c>
      <c r="B11" s="5" t="s">
        <v>20</v>
      </c>
    </row>
    <row r="12" spans="1:20" x14ac:dyDescent="0.25">
      <c r="A12" s="5">
        <v>20</v>
      </c>
      <c r="B12" s="5" t="s">
        <v>22</v>
      </c>
    </row>
    <row r="13" spans="1:20" x14ac:dyDescent="0.25">
      <c r="A13" s="5">
        <v>22</v>
      </c>
      <c r="B13" s="5" t="s">
        <v>24</v>
      </c>
    </row>
    <row r="14" spans="1:20" x14ac:dyDescent="0.25">
      <c r="A14" s="5">
        <v>23</v>
      </c>
      <c r="B14" s="5" t="s">
        <v>25</v>
      </c>
    </row>
    <row r="15" spans="1:20" x14ac:dyDescent="0.25">
      <c r="A15" s="5">
        <v>21</v>
      </c>
      <c r="B15" s="5" t="s">
        <v>23</v>
      </c>
    </row>
    <row r="16" spans="1:20" x14ac:dyDescent="0.25">
      <c r="A16" s="5">
        <v>9</v>
      </c>
      <c r="B16" s="5" t="s">
        <v>11</v>
      </c>
    </row>
    <row r="17" spans="1:2" x14ac:dyDescent="0.25">
      <c r="A17" s="5">
        <v>19</v>
      </c>
      <c r="B17" s="5" t="s">
        <v>21</v>
      </c>
    </row>
    <row r="18" spans="1:2" x14ac:dyDescent="0.25">
      <c r="A18" s="5">
        <v>12</v>
      </c>
      <c r="B18" s="5" t="s">
        <v>14</v>
      </c>
    </row>
    <row r="19" spans="1:2" x14ac:dyDescent="0.25">
      <c r="A19" s="5">
        <v>16</v>
      </c>
      <c r="B19" s="5" t="s">
        <v>18</v>
      </c>
    </row>
    <row r="20" spans="1:2" x14ac:dyDescent="0.25">
      <c r="A20" s="5">
        <v>14</v>
      </c>
      <c r="B20" s="5" t="s">
        <v>16</v>
      </c>
    </row>
    <row r="21" spans="1:2" x14ac:dyDescent="0.25">
      <c r="A21" s="5">
        <v>3</v>
      </c>
      <c r="B21" s="5" t="s">
        <v>5</v>
      </c>
    </row>
    <row r="22" spans="1:2" x14ac:dyDescent="0.25">
      <c r="A22" s="5">
        <v>8</v>
      </c>
      <c r="B22" s="5" t="s">
        <v>10</v>
      </c>
    </row>
    <row r="23" spans="1:2" x14ac:dyDescent="0.25">
      <c r="A23" s="5">
        <v>5</v>
      </c>
      <c r="B23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Analysis</vt:lpstr>
      <vt:lpstr>r &amp; p-values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Zignego, Donald</dc:creator>
  <cp:lastModifiedBy>Zignego, Donald</cp:lastModifiedBy>
  <dcterms:created xsi:type="dcterms:W3CDTF">2013-08-14T19:06:35Z</dcterms:created>
  <dcterms:modified xsi:type="dcterms:W3CDTF">2013-10-03T20:02:35Z</dcterms:modified>
</cp:coreProperties>
</file>