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GitHub\TrafficLights\traffic-simulation-pygame-master\"/>
    </mc:Choice>
  </mc:AlternateContent>
  <xr:revisionPtr revIDLastSave="0" documentId="13_ncr:1_{37831CD3-A596-4007-9220-14F4E2590E98}" xr6:coauthVersionLast="34" xr6:coauthVersionMax="34" xr10:uidLastSave="{00000000-0000-0000-0000-000000000000}"/>
  <bookViews>
    <workbookView xWindow="0" yWindow="0" windowWidth="20400" windowHeight="8130" xr2:uid="{4348869F-6A6C-4CB1-BD82-69061988848F}"/>
    <workbookView minimized="1" xWindow="0" yWindow="0" windowWidth="20400" windowHeight="8130" activeTab="3" xr2:uid="{A8C377DF-1A8A-4DEF-893F-D5FBAE76EED3}"/>
  </bookViews>
  <sheets>
    <sheet name="1ª it não tratada" sheetId="2" r:id="rId1"/>
    <sheet name="1ª it tratada" sheetId="1" r:id="rId2"/>
    <sheet name="2ª it não tratada" sheetId="3" r:id="rId3"/>
    <sheet name="2ª it tratada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1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2" i="3"/>
  <c r="L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2" i="3"/>
  <c r="K1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1" i="1"/>
</calcChain>
</file>

<file path=xl/sharedStrings.xml><?xml version="1.0" encoding="utf-8"?>
<sst xmlns="http://schemas.openxmlformats.org/spreadsheetml/2006/main" count="539" uniqueCount="96">
  <si>
    <t>Coletora</t>
  </si>
  <si>
    <t>Rapido</t>
  </si>
  <si>
    <t>Arterial</t>
  </si>
  <si>
    <t>Chuva</t>
  </si>
  <si>
    <t>Sol</t>
  </si>
  <si>
    <t>Fluxo</t>
  </si>
  <si>
    <t>Clima</t>
  </si>
  <si>
    <t>Tipo_via</t>
  </si>
  <si>
    <t>Iteracao</t>
  </si>
  <si>
    <t>it10</t>
  </si>
  <si>
    <t>it11</t>
  </si>
  <si>
    <t>it12</t>
  </si>
  <si>
    <t>it13</t>
  </si>
  <si>
    <t>it14</t>
  </si>
  <si>
    <t>it15</t>
  </si>
  <si>
    <t>it16</t>
  </si>
  <si>
    <t>it17</t>
  </si>
  <si>
    <t>it18</t>
  </si>
  <si>
    <t>it19</t>
  </si>
  <si>
    <t>it20</t>
  </si>
  <si>
    <t>it21</t>
  </si>
  <si>
    <t>it22</t>
  </si>
  <si>
    <t>it23</t>
  </si>
  <si>
    <t>it24</t>
  </si>
  <si>
    <t>it25</t>
  </si>
  <si>
    <t>it26</t>
  </si>
  <si>
    <t>it27</t>
  </si>
  <si>
    <t>it28</t>
  </si>
  <si>
    <t>it29</t>
  </si>
  <si>
    <t>it30</t>
  </si>
  <si>
    <t>it31</t>
  </si>
  <si>
    <t>it32</t>
  </si>
  <si>
    <t>it33</t>
  </si>
  <si>
    <t>it34</t>
  </si>
  <si>
    <t>it35</t>
  </si>
  <si>
    <t>it36</t>
  </si>
  <si>
    <t>it37</t>
  </si>
  <si>
    <t>it38</t>
  </si>
  <si>
    <t>it39</t>
  </si>
  <si>
    <t>it40</t>
  </si>
  <si>
    <t>it41</t>
  </si>
  <si>
    <t>it42</t>
  </si>
  <si>
    <t>it43</t>
  </si>
  <si>
    <t>it44</t>
  </si>
  <si>
    <t>it45</t>
  </si>
  <si>
    <t>it46</t>
  </si>
  <si>
    <t>it47</t>
  </si>
  <si>
    <t>it48</t>
  </si>
  <si>
    <t>baixo</t>
  </si>
  <si>
    <t>moderado</t>
  </si>
  <si>
    <t>intenso</t>
  </si>
  <si>
    <t>min</t>
  </si>
  <si>
    <t>med</t>
  </si>
  <si>
    <t>max</t>
  </si>
  <si>
    <t>tempo_vermelho</t>
  </si>
  <si>
    <t>tempo_verde</t>
  </si>
  <si>
    <t>it05</t>
  </si>
  <si>
    <t>it06</t>
  </si>
  <si>
    <t>it07</t>
  </si>
  <si>
    <t>it08</t>
  </si>
  <si>
    <t>it09</t>
  </si>
  <si>
    <t>it04</t>
  </si>
  <si>
    <t>it03</t>
  </si>
  <si>
    <t>it02</t>
  </si>
  <si>
    <t>it01</t>
  </si>
  <si>
    <t>it00</t>
  </si>
  <si>
    <t>Via_princ</t>
  </si>
  <si>
    <t>Via_sec</t>
  </si>
  <si>
    <t>verde</t>
  </si>
  <si>
    <t>vermelho</t>
  </si>
  <si>
    <t>if fluxo == 0</t>
  </si>
  <si>
    <t xml:space="preserve"> max</t>
  </si>
  <si>
    <t>if fluxo == 1 and via_p == 0 and clima == 0 and via_s == 0</t>
  </si>
  <si>
    <t>if fluxo == 1 and via_p == 0 and clima == 0 and via_s == 1</t>
  </si>
  <si>
    <t>if fluxo == 1 and via_p == 0 and clima == 0 and via_s == 2</t>
  </si>
  <si>
    <t>if fluxo == 1 and via_p == 0 and clima == 1 and via_s == 0</t>
  </si>
  <si>
    <t xml:space="preserve"> min</t>
  </si>
  <si>
    <t>if fluxo == 1 and via_p == 0 and clima == 1 and via_s == 1</t>
  </si>
  <si>
    <t>if fluxo == 1 and via_p == 0 and clima == 1 and via_s == 2</t>
  </si>
  <si>
    <t>if fluxo == 1 and via_p == 1 and clima == 0</t>
  </si>
  <si>
    <t>if fluxo == 1 and via_p == 1 and clima == 1 and via_s == 0</t>
  </si>
  <si>
    <t xml:space="preserve"> med</t>
  </si>
  <si>
    <t>if fluxo == 1 and via_p == 1 and clima == 1 and via_s == 1</t>
  </si>
  <si>
    <t>if fluxo == 1 and via_p == 1 and clima == 1 and via_s == 2</t>
  </si>
  <si>
    <t>if fluxo == 1 and via_p == 2 and clima == 0 and via_s == 0</t>
  </si>
  <si>
    <t>if fluxo == 1 and via_p == 2 and clima == 0 and via_s == 1</t>
  </si>
  <si>
    <t>if fluxo == 1 and via_p == 2 and clima == 0 and via_s == 2</t>
  </si>
  <si>
    <t>if fluxo == 1 and via_p == 2 and clima == 1 and via_s == 0</t>
  </si>
  <si>
    <t>if fluxo == 1 and via_p == 2 and clima == 1 and via_s == 1</t>
  </si>
  <si>
    <t>if fluxo == 1 and via_p == 2 and clima == 1 and via_s == 2</t>
  </si>
  <si>
    <t>if fluxo == 2 and via_p == 0 and clima == 0</t>
  </si>
  <si>
    <t>if fluxo == 2 and via_p == 0 and clima == 1</t>
  </si>
  <si>
    <t>if fluxo == 2 and via_p == 1</t>
  </si>
  <si>
    <t>if fluxo == 2 and via_p == 2</t>
  </si>
  <si>
    <t>: green_time=</t>
  </si>
  <si>
    <t>; red_time=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</si>
</sst>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672AE-25A8-47EE-8239-AFB67F0D1AA2}">
  <dimension ref="A1:F50"/>
  <sheetViews>
    <sheetView tabSelected="1" topLeftCell="A37" workbookViewId="0">
      <selection activeCell="J51" sqref="J51"/>
    </sheetView>
    <sheetView workbookViewId="1"/>
  </sheetViews>
  <sheetFormatPr defaultRowHeight="15" x14ac:dyDescent="0.25"/>
  <sheetData>
    <row r="1" spans="1:6" x14ac:dyDescent="0.25">
      <c r="A1" s="2" t="s">
        <v>8</v>
      </c>
      <c r="B1" s="2" t="s">
        <v>7</v>
      </c>
      <c r="C1" s="2" t="s">
        <v>6</v>
      </c>
      <c r="D1" s="2" t="s">
        <v>5</v>
      </c>
      <c r="E1" s="2" t="s">
        <v>54</v>
      </c>
      <c r="F1" s="2" t="s">
        <v>55</v>
      </c>
    </row>
    <row r="2" spans="1:6" x14ac:dyDescent="0.25">
      <c r="A2">
        <v>0</v>
      </c>
      <c r="B2">
        <v>2</v>
      </c>
      <c r="C2">
        <v>0</v>
      </c>
      <c r="D2">
        <v>1</v>
      </c>
      <c r="E2">
        <v>12</v>
      </c>
      <c r="F2">
        <v>37</v>
      </c>
    </row>
    <row r="3" spans="1:6" x14ac:dyDescent="0.25">
      <c r="A3">
        <v>1</v>
      </c>
      <c r="B3">
        <v>0</v>
      </c>
      <c r="C3">
        <v>0</v>
      </c>
      <c r="D3">
        <v>1</v>
      </c>
      <c r="E3">
        <v>17</v>
      </c>
      <c r="F3">
        <v>36</v>
      </c>
    </row>
    <row r="4" spans="1:6" x14ac:dyDescent="0.25">
      <c r="A4">
        <v>2</v>
      </c>
      <c r="B4">
        <v>1</v>
      </c>
      <c r="C4">
        <v>1</v>
      </c>
      <c r="D4">
        <v>1</v>
      </c>
      <c r="E4">
        <v>9</v>
      </c>
      <c r="F4">
        <v>34</v>
      </c>
    </row>
    <row r="5" spans="1:6" x14ac:dyDescent="0.25">
      <c r="A5">
        <v>3</v>
      </c>
      <c r="B5">
        <v>1</v>
      </c>
      <c r="C5">
        <v>1</v>
      </c>
      <c r="D5">
        <v>2</v>
      </c>
      <c r="E5">
        <v>5</v>
      </c>
      <c r="F5">
        <v>36</v>
      </c>
    </row>
    <row r="6" spans="1:6" x14ac:dyDescent="0.25">
      <c r="A6">
        <v>4</v>
      </c>
      <c r="B6">
        <v>2</v>
      </c>
      <c r="C6">
        <v>0</v>
      </c>
      <c r="D6">
        <v>1</v>
      </c>
      <c r="E6">
        <v>9</v>
      </c>
      <c r="F6">
        <v>34</v>
      </c>
    </row>
    <row r="7" spans="1:6" x14ac:dyDescent="0.25">
      <c r="A7">
        <v>5</v>
      </c>
      <c r="B7">
        <v>0</v>
      </c>
      <c r="C7">
        <v>0</v>
      </c>
      <c r="D7">
        <v>1</v>
      </c>
      <c r="E7">
        <v>5</v>
      </c>
      <c r="F7">
        <v>35</v>
      </c>
    </row>
    <row r="8" spans="1:6" x14ac:dyDescent="0.25">
      <c r="A8">
        <v>6</v>
      </c>
      <c r="B8">
        <v>2</v>
      </c>
      <c r="C8">
        <v>1</v>
      </c>
      <c r="D8">
        <v>1</v>
      </c>
      <c r="E8">
        <v>11</v>
      </c>
      <c r="F8">
        <v>35</v>
      </c>
    </row>
    <row r="9" spans="1:6" x14ac:dyDescent="0.25">
      <c r="A9">
        <v>7</v>
      </c>
      <c r="B9">
        <v>1</v>
      </c>
      <c r="C9">
        <v>0</v>
      </c>
      <c r="D9">
        <v>1</v>
      </c>
      <c r="E9">
        <v>4</v>
      </c>
      <c r="F9">
        <v>35</v>
      </c>
    </row>
    <row r="10" spans="1:6" x14ac:dyDescent="0.25">
      <c r="A10">
        <v>8</v>
      </c>
      <c r="B10">
        <v>1</v>
      </c>
      <c r="C10">
        <v>0</v>
      </c>
      <c r="D10">
        <v>1</v>
      </c>
      <c r="E10">
        <v>4</v>
      </c>
      <c r="F10">
        <v>36</v>
      </c>
    </row>
    <row r="11" spans="1:6" x14ac:dyDescent="0.25">
      <c r="A11">
        <v>9</v>
      </c>
      <c r="B11">
        <v>1</v>
      </c>
      <c r="C11">
        <v>1</v>
      </c>
      <c r="D11">
        <v>1</v>
      </c>
      <c r="E11">
        <v>6</v>
      </c>
      <c r="F11">
        <v>36</v>
      </c>
    </row>
    <row r="12" spans="1:6" x14ac:dyDescent="0.25">
      <c r="A12">
        <v>10</v>
      </c>
      <c r="B12">
        <v>2</v>
      </c>
      <c r="C12">
        <v>1</v>
      </c>
      <c r="D12">
        <v>1</v>
      </c>
      <c r="E12">
        <v>6</v>
      </c>
      <c r="F12">
        <v>34</v>
      </c>
    </row>
    <row r="13" spans="1:6" x14ac:dyDescent="0.25">
      <c r="A13">
        <v>11</v>
      </c>
      <c r="B13">
        <v>2</v>
      </c>
      <c r="C13">
        <v>1</v>
      </c>
      <c r="D13">
        <v>0</v>
      </c>
      <c r="E13">
        <v>4</v>
      </c>
      <c r="F13">
        <v>45</v>
      </c>
    </row>
    <row r="14" spans="1:6" x14ac:dyDescent="0.25">
      <c r="A14">
        <v>12</v>
      </c>
      <c r="B14">
        <v>2</v>
      </c>
      <c r="C14">
        <v>1</v>
      </c>
      <c r="D14">
        <v>1</v>
      </c>
      <c r="E14">
        <v>6</v>
      </c>
      <c r="F14">
        <v>11</v>
      </c>
    </row>
    <row r="15" spans="1:6" x14ac:dyDescent="0.25">
      <c r="A15">
        <v>13</v>
      </c>
      <c r="B15">
        <v>1</v>
      </c>
      <c r="C15">
        <v>0</v>
      </c>
      <c r="D15">
        <v>1</v>
      </c>
      <c r="E15">
        <v>5</v>
      </c>
      <c r="F15">
        <v>48</v>
      </c>
    </row>
    <row r="16" spans="1:6" x14ac:dyDescent="0.25">
      <c r="A16">
        <v>14</v>
      </c>
      <c r="B16">
        <v>0</v>
      </c>
      <c r="C16">
        <v>0</v>
      </c>
      <c r="D16">
        <v>2</v>
      </c>
      <c r="E16">
        <v>3</v>
      </c>
      <c r="F16">
        <v>55</v>
      </c>
    </row>
    <row r="17" spans="1:6" x14ac:dyDescent="0.25">
      <c r="A17">
        <v>15</v>
      </c>
      <c r="B17">
        <v>2</v>
      </c>
      <c r="C17">
        <v>0</v>
      </c>
      <c r="D17">
        <v>0</v>
      </c>
      <c r="E17">
        <v>3</v>
      </c>
      <c r="F17">
        <v>35</v>
      </c>
    </row>
    <row r="18" spans="1:6" x14ac:dyDescent="0.25">
      <c r="A18">
        <v>16</v>
      </c>
      <c r="B18">
        <v>1</v>
      </c>
      <c r="C18">
        <v>0</v>
      </c>
      <c r="D18">
        <v>0</v>
      </c>
      <c r="E18">
        <v>10</v>
      </c>
      <c r="F18">
        <v>19</v>
      </c>
    </row>
    <row r="19" spans="1:6" x14ac:dyDescent="0.25">
      <c r="A19">
        <v>17</v>
      </c>
      <c r="B19">
        <v>2</v>
      </c>
      <c r="C19">
        <v>0</v>
      </c>
      <c r="D19">
        <v>1</v>
      </c>
      <c r="E19">
        <v>5</v>
      </c>
      <c r="F19">
        <v>36</v>
      </c>
    </row>
    <row r="20" spans="1:6" x14ac:dyDescent="0.25">
      <c r="A20">
        <v>18</v>
      </c>
      <c r="B20">
        <v>2</v>
      </c>
      <c r="C20">
        <v>1</v>
      </c>
      <c r="D20">
        <v>0</v>
      </c>
      <c r="E20">
        <v>16</v>
      </c>
      <c r="F20">
        <v>53</v>
      </c>
    </row>
    <row r="21" spans="1:6" x14ac:dyDescent="0.25">
      <c r="A21">
        <v>19</v>
      </c>
      <c r="B21">
        <v>2</v>
      </c>
      <c r="C21">
        <v>0</v>
      </c>
      <c r="D21">
        <v>1</v>
      </c>
      <c r="E21">
        <v>5</v>
      </c>
      <c r="F21">
        <v>35</v>
      </c>
    </row>
    <row r="22" spans="1:6" x14ac:dyDescent="0.25">
      <c r="A22">
        <v>20</v>
      </c>
      <c r="B22">
        <v>0</v>
      </c>
      <c r="C22">
        <v>0</v>
      </c>
      <c r="D22">
        <v>0</v>
      </c>
      <c r="E22">
        <v>5</v>
      </c>
      <c r="F22">
        <v>39</v>
      </c>
    </row>
    <row r="23" spans="1:6" x14ac:dyDescent="0.25">
      <c r="A23">
        <v>21</v>
      </c>
      <c r="B23">
        <v>0</v>
      </c>
      <c r="C23">
        <v>1</v>
      </c>
      <c r="D23">
        <v>1</v>
      </c>
      <c r="E23">
        <v>14</v>
      </c>
      <c r="F23">
        <v>36</v>
      </c>
    </row>
    <row r="24" spans="1:6" x14ac:dyDescent="0.25">
      <c r="A24">
        <v>22</v>
      </c>
      <c r="B24">
        <v>2</v>
      </c>
      <c r="C24">
        <v>0</v>
      </c>
      <c r="D24">
        <v>1</v>
      </c>
      <c r="E24">
        <v>17</v>
      </c>
      <c r="F24">
        <v>34</v>
      </c>
    </row>
    <row r="25" spans="1:6" x14ac:dyDescent="0.25">
      <c r="A25">
        <v>23</v>
      </c>
      <c r="B25">
        <v>0</v>
      </c>
      <c r="C25">
        <v>0</v>
      </c>
      <c r="D25">
        <v>1</v>
      </c>
      <c r="E25">
        <v>10</v>
      </c>
      <c r="F25">
        <v>35</v>
      </c>
    </row>
    <row r="26" spans="1:6" x14ac:dyDescent="0.25">
      <c r="A26">
        <v>24</v>
      </c>
      <c r="B26">
        <v>1</v>
      </c>
      <c r="C26">
        <v>0</v>
      </c>
      <c r="D26">
        <v>1</v>
      </c>
      <c r="E26">
        <v>24</v>
      </c>
      <c r="F26">
        <v>46</v>
      </c>
    </row>
    <row r="27" spans="1:6" x14ac:dyDescent="0.25">
      <c r="A27">
        <v>25</v>
      </c>
      <c r="B27">
        <v>1</v>
      </c>
      <c r="C27">
        <v>1</v>
      </c>
      <c r="D27">
        <v>1</v>
      </c>
      <c r="E27">
        <v>9</v>
      </c>
      <c r="F27">
        <v>36</v>
      </c>
    </row>
    <row r="28" spans="1:6" x14ac:dyDescent="0.25">
      <c r="A28">
        <v>26</v>
      </c>
      <c r="B28">
        <v>0</v>
      </c>
      <c r="C28">
        <v>1</v>
      </c>
      <c r="D28">
        <v>0</v>
      </c>
      <c r="E28">
        <v>5</v>
      </c>
      <c r="F28">
        <v>34</v>
      </c>
    </row>
    <row r="29" spans="1:6" x14ac:dyDescent="0.25">
      <c r="A29">
        <v>27</v>
      </c>
      <c r="B29">
        <v>0</v>
      </c>
      <c r="C29">
        <v>1</v>
      </c>
      <c r="D29">
        <v>1</v>
      </c>
      <c r="E29">
        <v>8</v>
      </c>
      <c r="F29">
        <v>35</v>
      </c>
    </row>
    <row r="30" spans="1:6" x14ac:dyDescent="0.25">
      <c r="A30">
        <v>28</v>
      </c>
      <c r="B30">
        <v>0</v>
      </c>
      <c r="C30">
        <v>1</v>
      </c>
      <c r="D30">
        <v>0</v>
      </c>
      <c r="E30">
        <v>3</v>
      </c>
      <c r="F30">
        <v>28</v>
      </c>
    </row>
    <row r="31" spans="1:6" x14ac:dyDescent="0.25">
      <c r="A31">
        <v>29</v>
      </c>
      <c r="B31">
        <v>0</v>
      </c>
      <c r="C31">
        <v>1</v>
      </c>
      <c r="D31">
        <v>1</v>
      </c>
      <c r="E31">
        <v>3</v>
      </c>
      <c r="F31">
        <v>20</v>
      </c>
    </row>
    <row r="32" spans="1:6" x14ac:dyDescent="0.25">
      <c r="A32">
        <v>30</v>
      </c>
      <c r="B32">
        <v>2</v>
      </c>
      <c r="C32">
        <v>0</v>
      </c>
      <c r="D32">
        <v>1</v>
      </c>
      <c r="E32">
        <v>4</v>
      </c>
      <c r="F32">
        <v>34</v>
      </c>
    </row>
    <row r="33" spans="1:6" x14ac:dyDescent="0.25">
      <c r="A33">
        <v>31</v>
      </c>
      <c r="B33">
        <v>1</v>
      </c>
      <c r="C33">
        <v>0</v>
      </c>
      <c r="D33">
        <v>1</v>
      </c>
      <c r="E33">
        <v>5</v>
      </c>
      <c r="F33">
        <v>41</v>
      </c>
    </row>
    <row r="34" spans="1:6" x14ac:dyDescent="0.25">
      <c r="A34">
        <v>32</v>
      </c>
      <c r="B34">
        <v>0</v>
      </c>
      <c r="C34">
        <v>1</v>
      </c>
      <c r="D34">
        <v>0</v>
      </c>
      <c r="E34">
        <v>7</v>
      </c>
      <c r="F34">
        <v>35</v>
      </c>
    </row>
    <row r="35" spans="1:6" x14ac:dyDescent="0.25">
      <c r="A35">
        <v>33</v>
      </c>
      <c r="B35">
        <v>0</v>
      </c>
      <c r="C35">
        <v>1</v>
      </c>
      <c r="D35">
        <v>1</v>
      </c>
      <c r="E35">
        <v>6</v>
      </c>
      <c r="F35">
        <v>16</v>
      </c>
    </row>
    <row r="36" spans="1:6" x14ac:dyDescent="0.25">
      <c r="A36">
        <v>34</v>
      </c>
      <c r="B36">
        <v>2</v>
      </c>
      <c r="C36">
        <v>1</v>
      </c>
      <c r="D36">
        <v>1</v>
      </c>
      <c r="E36">
        <v>17</v>
      </c>
      <c r="F36">
        <v>34</v>
      </c>
    </row>
    <row r="37" spans="1:6" x14ac:dyDescent="0.25">
      <c r="A37">
        <v>35</v>
      </c>
      <c r="B37">
        <v>0</v>
      </c>
      <c r="C37">
        <v>1</v>
      </c>
      <c r="D37">
        <v>1</v>
      </c>
      <c r="E37">
        <v>5</v>
      </c>
      <c r="F37">
        <v>35</v>
      </c>
    </row>
    <row r="38" spans="1:6" x14ac:dyDescent="0.25">
      <c r="A38">
        <v>36</v>
      </c>
      <c r="B38">
        <v>1</v>
      </c>
      <c r="C38">
        <v>0</v>
      </c>
      <c r="D38">
        <v>1</v>
      </c>
      <c r="E38">
        <v>3</v>
      </c>
      <c r="F38">
        <v>34</v>
      </c>
    </row>
    <row r="39" spans="1:6" x14ac:dyDescent="0.25">
      <c r="A39">
        <v>37</v>
      </c>
      <c r="B39">
        <v>1</v>
      </c>
      <c r="C39">
        <v>1</v>
      </c>
      <c r="D39">
        <v>1</v>
      </c>
      <c r="E39">
        <v>8</v>
      </c>
      <c r="F39">
        <v>25</v>
      </c>
    </row>
    <row r="40" spans="1:6" x14ac:dyDescent="0.25">
      <c r="A40">
        <v>38</v>
      </c>
      <c r="B40">
        <v>2</v>
      </c>
      <c r="C40">
        <v>1</v>
      </c>
      <c r="D40">
        <v>1</v>
      </c>
      <c r="E40">
        <v>10</v>
      </c>
      <c r="F40">
        <v>17</v>
      </c>
    </row>
    <row r="41" spans="1:6" x14ac:dyDescent="0.25">
      <c r="A41">
        <v>39</v>
      </c>
      <c r="B41">
        <v>1</v>
      </c>
      <c r="C41">
        <v>0</v>
      </c>
      <c r="D41">
        <v>0</v>
      </c>
      <c r="E41">
        <v>13</v>
      </c>
      <c r="F41">
        <v>35</v>
      </c>
    </row>
    <row r="42" spans="1:6" x14ac:dyDescent="0.25">
      <c r="A42">
        <v>40</v>
      </c>
      <c r="B42">
        <v>1</v>
      </c>
      <c r="C42">
        <v>1</v>
      </c>
      <c r="D42">
        <v>0</v>
      </c>
      <c r="E42">
        <v>16</v>
      </c>
      <c r="F42">
        <v>58</v>
      </c>
    </row>
    <row r="43" spans="1:6" x14ac:dyDescent="0.25">
      <c r="A43">
        <v>41</v>
      </c>
      <c r="B43">
        <v>2</v>
      </c>
      <c r="C43">
        <v>0</v>
      </c>
      <c r="D43">
        <v>0</v>
      </c>
      <c r="E43">
        <v>6</v>
      </c>
      <c r="F43">
        <v>37</v>
      </c>
    </row>
    <row r="44" spans="1:6" x14ac:dyDescent="0.25">
      <c r="A44">
        <v>42</v>
      </c>
      <c r="B44">
        <v>0</v>
      </c>
      <c r="C44">
        <v>1</v>
      </c>
      <c r="D44">
        <v>2</v>
      </c>
      <c r="E44">
        <v>7</v>
      </c>
      <c r="F44">
        <v>6</v>
      </c>
    </row>
    <row r="45" spans="1:6" x14ac:dyDescent="0.25">
      <c r="A45">
        <v>43</v>
      </c>
      <c r="B45">
        <v>1</v>
      </c>
      <c r="C45">
        <v>0</v>
      </c>
      <c r="D45">
        <v>0</v>
      </c>
      <c r="E45">
        <v>30</v>
      </c>
      <c r="F45">
        <v>35</v>
      </c>
    </row>
    <row r="46" spans="1:6" x14ac:dyDescent="0.25">
      <c r="A46">
        <v>44</v>
      </c>
      <c r="B46">
        <v>0</v>
      </c>
      <c r="C46">
        <v>0</v>
      </c>
      <c r="D46">
        <v>1</v>
      </c>
      <c r="E46">
        <v>5</v>
      </c>
      <c r="F46">
        <v>36</v>
      </c>
    </row>
    <row r="47" spans="1:6" x14ac:dyDescent="0.25">
      <c r="A47">
        <v>45</v>
      </c>
      <c r="B47">
        <v>1</v>
      </c>
      <c r="C47">
        <v>0</v>
      </c>
      <c r="D47">
        <v>2</v>
      </c>
      <c r="E47">
        <v>5</v>
      </c>
      <c r="F47">
        <v>34</v>
      </c>
    </row>
    <row r="48" spans="1:6" x14ac:dyDescent="0.25">
      <c r="A48">
        <v>46</v>
      </c>
      <c r="B48">
        <v>1</v>
      </c>
      <c r="C48">
        <v>1</v>
      </c>
      <c r="D48">
        <v>0</v>
      </c>
      <c r="E48">
        <v>23</v>
      </c>
      <c r="F48">
        <v>35</v>
      </c>
    </row>
    <row r="49" spans="1:6" x14ac:dyDescent="0.25">
      <c r="A49">
        <v>47</v>
      </c>
      <c r="B49">
        <v>2</v>
      </c>
      <c r="C49">
        <v>1</v>
      </c>
      <c r="D49">
        <v>0</v>
      </c>
      <c r="E49">
        <v>7</v>
      </c>
      <c r="F49">
        <v>49</v>
      </c>
    </row>
    <row r="50" spans="1:6" x14ac:dyDescent="0.25">
      <c r="A50">
        <v>48</v>
      </c>
      <c r="B50">
        <v>2</v>
      </c>
      <c r="C50">
        <v>1</v>
      </c>
      <c r="D50">
        <v>2</v>
      </c>
      <c r="E50">
        <v>15</v>
      </c>
      <c r="F50">
        <v>34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62D44-50E2-4457-A20B-E3DCF7A10964}">
  <dimension ref="A1:H50"/>
  <sheetViews>
    <sheetView topLeftCell="A40" workbookViewId="0">
      <selection activeCell="G16" sqref="G16"/>
    </sheetView>
    <sheetView workbookViewId="1"/>
  </sheetViews>
  <sheetFormatPr defaultRowHeight="15" x14ac:dyDescent="0.25"/>
  <cols>
    <col min="4" max="4" width="10.140625" bestFit="1" customWidth="1"/>
    <col min="5" max="5" width="16.5703125" bestFit="1" customWidth="1"/>
    <col min="6" max="6" width="13.140625" bestFit="1" customWidth="1"/>
    <col min="7" max="7" width="44.28515625" bestFit="1" customWidth="1"/>
    <col min="8" max="8" width="40.7109375" bestFit="1" customWidth="1"/>
  </cols>
  <sheetData>
    <row r="1" spans="1:8" x14ac:dyDescent="0.25">
      <c r="A1" s="2" t="s">
        <v>8</v>
      </c>
      <c r="B1" s="2" t="s">
        <v>7</v>
      </c>
      <c r="C1" s="2" t="s">
        <v>6</v>
      </c>
      <c r="D1" s="2" t="s">
        <v>5</v>
      </c>
      <c r="E1" s="2" t="s">
        <v>54</v>
      </c>
      <c r="F1" s="2" t="s">
        <v>55</v>
      </c>
      <c r="G1" t="str">
        <f>(_xlfn.CONCAT(B1,",",C1,",",D1,",",E1))</f>
        <v>Tipo_via,Clima,Fluxo,tempo_vermelho</v>
      </c>
      <c r="H1" t="str">
        <f>(_xlfn.CONCAT(B1,",",C1,",",D1,",",F1))</f>
        <v>Tipo_via,Clima,Fluxo,tempo_verde</v>
      </c>
    </row>
    <row r="2" spans="1:8" x14ac:dyDescent="0.25">
      <c r="A2" s="1" t="s">
        <v>65</v>
      </c>
      <c r="B2" s="1" t="s">
        <v>0</v>
      </c>
      <c r="C2" s="1" t="s">
        <v>4</v>
      </c>
      <c r="D2" s="1" t="s">
        <v>49</v>
      </c>
      <c r="E2" s="1" t="s">
        <v>52</v>
      </c>
      <c r="F2" s="1" t="s">
        <v>52</v>
      </c>
      <c r="G2" t="str">
        <f t="shared" ref="G2:G50" si="0">(_xlfn.CONCAT(B2,",",C2,",",D2,",",E2))</f>
        <v>Coletora,Sol,moderado,med</v>
      </c>
      <c r="H2" t="str">
        <f t="shared" ref="H2:H50" si="1">(_xlfn.CONCAT(B2,",",C2,",",D2,",",F2))</f>
        <v>Coletora,Sol,moderado,med</v>
      </c>
    </row>
    <row r="3" spans="1:8" x14ac:dyDescent="0.25">
      <c r="A3" s="1" t="s">
        <v>64</v>
      </c>
      <c r="B3" s="1" t="s">
        <v>1</v>
      </c>
      <c r="C3" s="1" t="s">
        <v>4</v>
      </c>
      <c r="D3" s="1" t="s">
        <v>49</v>
      </c>
      <c r="E3" s="1" t="s">
        <v>52</v>
      </c>
      <c r="F3" s="1" t="s">
        <v>52</v>
      </c>
      <c r="G3" t="str">
        <f t="shared" si="0"/>
        <v>Rapido,Sol,moderado,med</v>
      </c>
      <c r="H3" t="str">
        <f t="shared" si="1"/>
        <v>Rapido,Sol,moderado,med</v>
      </c>
    </row>
    <row r="4" spans="1:8" x14ac:dyDescent="0.25">
      <c r="A4" s="1" t="s">
        <v>63</v>
      </c>
      <c r="B4" s="1" t="s">
        <v>2</v>
      </c>
      <c r="C4" s="1" t="s">
        <v>3</v>
      </c>
      <c r="D4" s="1" t="s">
        <v>49</v>
      </c>
      <c r="E4" s="1" t="s">
        <v>51</v>
      </c>
      <c r="F4" s="1" t="s">
        <v>52</v>
      </c>
      <c r="G4" t="str">
        <f t="shared" si="0"/>
        <v>Arterial,Chuva,moderado,min</v>
      </c>
      <c r="H4" t="str">
        <f t="shared" si="1"/>
        <v>Arterial,Chuva,moderado,med</v>
      </c>
    </row>
    <row r="5" spans="1:8" x14ac:dyDescent="0.25">
      <c r="A5" s="1" t="s">
        <v>62</v>
      </c>
      <c r="B5" s="1" t="s">
        <v>2</v>
      </c>
      <c r="C5" s="1" t="s">
        <v>3</v>
      </c>
      <c r="D5" s="1" t="s">
        <v>50</v>
      </c>
      <c r="E5" s="1" t="s">
        <v>51</v>
      </c>
      <c r="F5" s="1" t="s">
        <v>52</v>
      </c>
      <c r="G5" t="str">
        <f t="shared" si="0"/>
        <v>Arterial,Chuva,intenso,min</v>
      </c>
      <c r="H5" t="str">
        <f t="shared" si="1"/>
        <v>Arterial,Chuva,intenso,med</v>
      </c>
    </row>
    <row r="6" spans="1:8" x14ac:dyDescent="0.25">
      <c r="A6" s="1" t="s">
        <v>61</v>
      </c>
      <c r="B6" s="1" t="s">
        <v>0</v>
      </c>
      <c r="C6" s="1" t="s">
        <v>4</v>
      </c>
      <c r="D6" s="1" t="s">
        <v>49</v>
      </c>
      <c r="E6" s="1" t="s">
        <v>51</v>
      </c>
      <c r="F6" s="1" t="s">
        <v>52</v>
      </c>
      <c r="G6" t="str">
        <f t="shared" si="0"/>
        <v>Coletora,Sol,moderado,min</v>
      </c>
      <c r="H6" t="str">
        <f t="shared" si="1"/>
        <v>Coletora,Sol,moderado,med</v>
      </c>
    </row>
    <row r="7" spans="1:8" x14ac:dyDescent="0.25">
      <c r="A7" s="1" t="s">
        <v>56</v>
      </c>
      <c r="B7" s="1" t="s">
        <v>1</v>
      </c>
      <c r="C7" s="1" t="s">
        <v>4</v>
      </c>
      <c r="D7" s="1" t="s">
        <v>49</v>
      </c>
      <c r="E7" s="1" t="s">
        <v>51</v>
      </c>
      <c r="F7" s="1" t="s">
        <v>52</v>
      </c>
      <c r="G7" t="str">
        <f t="shared" si="0"/>
        <v>Rapido,Sol,moderado,min</v>
      </c>
      <c r="H7" t="str">
        <f t="shared" si="1"/>
        <v>Rapido,Sol,moderado,med</v>
      </c>
    </row>
    <row r="8" spans="1:8" x14ac:dyDescent="0.25">
      <c r="A8" s="1" t="s">
        <v>57</v>
      </c>
      <c r="B8" s="1" t="s">
        <v>0</v>
      </c>
      <c r="C8" s="1" t="s">
        <v>3</v>
      </c>
      <c r="D8" s="1" t="s">
        <v>49</v>
      </c>
      <c r="E8" s="1" t="s">
        <v>52</v>
      </c>
      <c r="F8" s="1" t="s">
        <v>52</v>
      </c>
      <c r="G8" t="str">
        <f t="shared" si="0"/>
        <v>Coletora,Chuva,moderado,med</v>
      </c>
      <c r="H8" t="str">
        <f t="shared" si="1"/>
        <v>Coletora,Chuva,moderado,med</v>
      </c>
    </row>
    <row r="9" spans="1:8" x14ac:dyDescent="0.25">
      <c r="A9" s="1" t="s">
        <v>58</v>
      </c>
      <c r="B9" s="1" t="s">
        <v>2</v>
      </c>
      <c r="C9" s="1" t="s">
        <v>4</v>
      </c>
      <c r="D9" s="1" t="s">
        <v>49</v>
      </c>
      <c r="E9" s="1" t="s">
        <v>51</v>
      </c>
      <c r="F9" s="1" t="s">
        <v>52</v>
      </c>
      <c r="G9" t="str">
        <f t="shared" si="0"/>
        <v>Arterial,Sol,moderado,min</v>
      </c>
      <c r="H9" t="str">
        <f t="shared" si="1"/>
        <v>Arterial,Sol,moderado,med</v>
      </c>
    </row>
    <row r="10" spans="1:8" x14ac:dyDescent="0.25">
      <c r="A10" s="1" t="s">
        <v>59</v>
      </c>
      <c r="B10" s="1" t="s">
        <v>2</v>
      </c>
      <c r="C10" s="1" t="s">
        <v>4</v>
      </c>
      <c r="D10" s="1" t="s">
        <v>49</v>
      </c>
      <c r="E10" s="1" t="s">
        <v>51</v>
      </c>
      <c r="F10" s="1" t="s">
        <v>52</v>
      </c>
      <c r="G10" t="str">
        <f t="shared" si="0"/>
        <v>Arterial,Sol,moderado,min</v>
      </c>
      <c r="H10" t="str">
        <f t="shared" si="1"/>
        <v>Arterial,Sol,moderado,med</v>
      </c>
    </row>
    <row r="11" spans="1:8" x14ac:dyDescent="0.25">
      <c r="A11" s="1" t="s">
        <v>60</v>
      </c>
      <c r="B11" s="1" t="s">
        <v>2</v>
      </c>
      <c r="C11" s="1" t="s">
        <v>3</v>
      </c>
      <c r="D11" s="1" t="s">
        <v>49</v>
      </c>
      <c r="E11" s="1" t="s">
        <v>51</v>
      </c>
      <c r="F11" s="1" t="s">
        <v>52</v>
      </c>
      <c r="G11" t="str">
        <f t="shared" si="0"/>
        <v>Arterial,Chuva,moderado,min</v>
      </c>
      <c r="H11" t="str">
        <f t="shared" si="1"/>
        <v>Arterial,Chuva,moderado,med</v>
      </c>
    </row>
    <row r="12" spans="1:8" x14ac:dyDescent="0.25">
      <c r="A12" s="1" t="s">
        <v>9</v>
      </c>
      <c r="B12" s="1" t="s">
        <v>0</v>
      </c>
      <c r="C12" s="1" t="s">
        <v>3</v>
      </c>
      <c r="D12" s="1" t="s">
        <v>49</v>
      </c>
      <c r="E12" s="1" t="s">
        <v>51</v>
      </c>
      <c r="F12" s="1" t="s">
        <v>52</v>
      </c>
      <c r="G12" t="str">
        <f t="shared" si="0"/>
        <v>Coletora,Chuva,moderado,min</v>
      </c>
      <c r="H12" t="str">
        <f t="shared" si="1"/>
        <v>Coletora,Chuva,moderado,med</v>
      </c>
    </row>
    <row r="13" spans="1:8" x14ac:dyDescent="0.25">
      <c r="A13" s="1" t="s">
        <v>10</v>
      </c>
      <c r="B13" s="1" t="s">
        <v>0</v>
      </c>
      <c r="C13" s="1" t="s">
        <v>3</v>
      </c>
      <c r="D13" s="1" t="s">
        <v>48</v>
      </c>
      <c r="E13" s="1" t="s">
        <v>51</v>
      </c>
      <c r="F13" s="1" t="s">
        <v>53</v>
      </c>
      <c r="G13" t="str">
        <f t="shared" si="0"/>
        <v>Coletora,Chuva,baixo,min</v>
      </c>
      <c r="H13" t="str">
        <f t="shared" si="1"/>
        <v>Coletora,Chuva,baixo,max</v>
      </c>
    </row>
    <row r="14" spans="1:8" x14ac:dyDescent="0.25">
      <c r="A14" s="1" t="s">
        <v>11</v>
      </c>
      <c r="B14" s="1" t="s">
        <v>0</v>
      </c>
      <c r="C14" s="1" t="s">
        <v>3</v>
      </c>
      <c r="D14" s="1" t="s">
        <v>49</v>
      </c>
      <c r="E14" s="1" t="s">
        <v>51</v>
      </c>
      <c r="F14" s="1" t="s">
        <v>51</v>
      </c>
      <c r="G14" t="str">
        <f t="shared" si="0"/>
        <v>Coletora,Chuva,moderado,min</v>
      </c>
      <c r="H14" t="str">
        <f t="shared" si="1"/>
        <v>Coletora,Chuva,moderado,min</v>
      </c>
    </row>
    <row r="15" spans="1:8" x14ac:dyDescent="0.25">
      <c r="A15" s="1" t="s">
        <v>12</v>
      </c>
      <c r="B15" s="1" t="s">
        <v>2</v>
      </c>
      <c r="C15" s="1" t="s">
        <v>4</v>
      </c>
      <c r="D15" s="1" t="s">
        <v>49</v>
      </c>
      <c r="E15" s="1" t="s">
        <v>51</v>
      </c>
      <c r="F15" s="1" t="s">
        <v>53</v>
      </c>
      <c r="G15" t="str">
        <f t="shared" si="0"/>
        <v>Arterial,Sol,moderado,min</v>
      </c>
      <c r="H15" t="str">
        <f t="shared" si="1"/>
        <v>Arterial,Sol,moderado,max</v>
      </c>
    </row>
    <row r="16" spans="1:8" x14ac:dyDescent="0.25">
      <c r="A16" s="1" t="s">
        <v>13</v>
      </c>
      <c r="B16" s="1" t="s">
        <v>1</v>
      </c>
      <c r="C16" s="1" t="s">
        <v>4</v>
      </c>
      <c r="D16" s="1" t="s">
        <v>50</v>
      </c>
      <c r="E16" s="1" t="s">
        <v>51</v>
      </c>
      <c r="F16" s="1" t="s">
        <v>53</v>
      </c>
      <c r="G16" t="str">
        <f t="shared" si="0"/>
        <v>Rapido,Sol,intenso,min</v>
      </c>
      <c r="H16" t="str">
        <f t="shared" si="1"/>
        <v>Rapido,Sol,intenso,max</v>
      </c>
    </row>
    <row r="17" spans="1:8" x14ac:dyDescent="0.25">
      <c r="A17" s="1" t="s">
        <v>14</v>
      </c>
      <c r="B17" s="1" t="s">
        <v>0</v>
      </c>
      <c r="C17" s="1" t="s">
        <v>4</v>
      </c>
      <c r="D17" s="1" t="s">
        <v>48</v>
      </c>
      <c r="E17" s="1" t="s">
        <v>51</v>
      </c>
      <c r="F17" s="1" t="s">
        <v>52</v>
      </c>
      <c r="G17" t="str">
        <f t="shared" si="0"/>
        <v>Coletora,Sol,baixo,min</v>
      </c>
      <c r="H17" t="str">
        <f t="shared" si="1"/>
        <v>Coletora,Sol,baixo,med</v>
      </c>
    </row>
    <row r="18" spans="1:8" x14ac:dyDescent="0.25">
      <c r="A18" s="1" t="s">
        <v>15</v>
      </c>
      <c r="B18" s="1" t="s">
        <v>2</v>
      </c>
      <c r="C18" s="1" t="s">
        <v>4</v>
      </c>
      <c r="D18" s="1" t="s">
        <v>48</v>
      </c>
      <c r="E18" s="1" t="s">
        <v>52</v>
      </c>
      <c r="F18" s="1" t="s">
        <v>51</v>
      </c>
      <c r="G18" t="str">
        <f t="shared" si="0"/>
        <v>Arterial,Sol,baixo,med</v>
      </c>
      <c r="H18" t="str">
        <f t="shared" si="1"/>
        <v>Arterial,Sol,baixo,min</v>
      </c>
    </row>
    <row r="19" spans="1:8" x14ac:dyDescent="0.25">
      <c r="A19" s="1" t="s">
        <v>16</v>
      </c>
      <c r="B19" s="1" t="s">
        <v>0</v>
      </c>
      <c r="C19" s="1" t="s">
        <v>4</v>
      </c>
      <c r="D19" s="1" t="s">
        <v>49</v>
      </c>
      <c r="E19" s="1" t="s">
        <v>51</v>
      </c>
      <c r="F19" s="1" t="s">
        <v>52</v>
      </c>
      <c r="G19" t="str">
        <f t="shared" si="0"/>
        <v>Coletora,Sol,moderado,min</v>
      </c>
      <c r="H19" t="str">
        <f t="shared" si="1"/>
        <v>Coletora,Sol,moderado,med</v>
      </c>
    </row>
    <row r="20" spans="1:8" x14ac:dyDescent="0.25">
      <c r="A20" s="1" t="s">
        <v>17</v>
      </c>
      <c r="B20" s="1" t="s">
        <v>0</v>
      </c>
      <c r="C20" s="1" t="s">
        <v>3</v>
      </c>
      <c r="D20" s="1" t="s">
        <v>48</v>
      </c>
      <c r="E20" s="1" t="s">
        <v>52</v>
      </c>
      <c r="F20" s="1" t="s">
        <v>53</v>
      </c>
      <c r="G20" t="str">
        <f t="shared" si="0"/>
        <v>Coletora,Chuva,baixo,med</v>
      </c>
      <c r="H20" t="str">
        <f t="shared" si="1"/>
        <v>Coletora,Chuva,baixo,max</v>
      </c>
    </row>
    <row r="21" spans="1:8" x14ac:dyDescent="0.25">
      <c r="A21" s="1" t="s">
        <v>18</v>
      </c>
      <c r="B21" s="1" t="s">
        <v>0</v>
      </c>
      <c r="C21" s="1" t="s">
        <v>4</v>
      </c>
      <c r="D21" s="1" t="s">
        <v>49</v>
      </c>
      <c r="E21" s="1" t="s">
        <v>51</v>
      </c>
      <c r="F21" s="1" t="s">
        <v>52</v>
      </c>
      <c r="G21" t="str">
        <f t="shared" si="0"/>
        <v>Coletora,Sol,moderado,min</v>
      </c>
      <c r="H21" t="str">
        <f t="shared" si="1"/>
        <v>Coletora,Sol,moderado,med</v>
      </c>
    </row>
    <row r="22" spans="1:8" x14ac:dyDescent="0.25">
      <c r="A22" s="1" t="s">
        <v>19</v>
      </c>
      <c r="B22" s="1" t="s">
        <v>1</v>
      </c>
      <c r="C22" s="1" t="s">
        <v>4</v>
      </c>
      <c r="D22" s="1" t="s">
        <v>48</v>
      </c>
      <c r="E22" s="1" t="s">
        <v>51</v>
      </c>
      <c r="F22" s="1" t="s">
        <v>52</v>
      </c>
      <c r="G22" t="str">
        <f t="shared" si="0"/>
        <v>Rapido,Sol,baixo,min</v>
      </c>
      <c r="H22" t="str">
        <f t="shared" si="1"/>
        <v>Rapido,Sol,baixo,med</v>
      </c>
    </row>
    <row r="23" spans="1:8" x14ac:dyDescent="0.25">
      <c r="A23" s="1" t="s">
        <v>20</v>
      </c>
      <c r="B23" s="1" t="s">
        <v>1</v>
      </c>
      <c r="C23" s="1" t="s">
        <v>3</v>
      </c>
      <c r="D23" s="1" t="s">
        <v>49</v>
      </c>
      <c r="E23" s="1" t="s">
        <v>52</v>
      </c>
      <c r="F23" s="1" t="s">
        <v>52</v>
      </c>
      <c r="G23" t="str">
        <f t="shared" si="0"/>
        <v>Rapido,Chuva,moderado,med</v>
      </c>
      <c r="H23" t="str">
        <f t="shared" si="1"/>
        <v>Rapido,Chuva,moderado,med</v>
      </c>
    </row>
    <row r="24" spans="1:8" x14ac:dyDescent="0.25">
      <c r="A24" s="1" t="s">
        <v>21</v>
      </c>
      <c r="B24" s="1" t="s">
        <v>0</v>
      </c>
      <c r="C24" s="1" t="s">
        <v>4</v>
      </c>
      <c r="D24" s="1" t="s">
        <v>49</v>
      </c>
      <c r="E24" s="1" t="s">
        <v>52</v>
      </c>
      <c r="F24" s="1" t="s">
        <v>52</v>
      </c>
      <c r="G24" t="str">
        <f t="shared" si="0"/>
        <v>Coletora,Sol,moderado,med</v>
      </c>
      <c r="H24" t="str">
        <f t="shared" si="1"/>
        <v>Coletora,Sol,moderado,med</v>
      </c>
    </row>
    <row r="25" spans="1:8" x14ac:dyDescent="0.25">
      <c r="A25" s="1" t="s">
        <v>22</v>
      </c>
      <c r="B25" s="1" t="s">
        <v>1</v>
      </c>
      <c r="C25" s="1" t="s">
        <v>4</v>
      </c>
      <c r="D25" s="1" t="s">
        <v>49</v>
      </c>
      <c r="E25" s="1" t="s">
        <v>52</v>
      </c>
      <c r="F25" s="1" t="s">
        <v>52</v>
      </c>
      <c r="G25" t="str">
        <f t="shared" si="0"/>
        <v>Rapido,Sol,moderado,med</v>
      </c>
      <c r="H25" t="str">
        <f t="shared" si="1"/>
        <v>Rapido,Sol,moderado,med</v>
      </c>
    </row>
    <row r="26" spans="1:8" x14ac:dyDescent="0.25">
      <c r="A26" s="1" t="s">
        <v>23</v>
      </c>
      <c r="B26" s="1" t="s">
        <v>2</v>
      </c>
      <c r="C26" s="1" t="s">
        <v>4</v>
      </c>
      <c r="D26" s="1" t="s">
        <v>49</v>
      </c>
      <c r="E26" s="1" t="s">
        <v>53</v>
      </c>
      <c r="F26" s="1" t="s">
        <v>53</v>
      </c>
      <c r="G26" t="str">
        <f t="shared" si="0"/>
        <v>Arterial,Sol,moderado,max</v>
      </c>
      <c r="H26" t="str">
        <f t="shared" si="1"/>
        <v>Arterial,Sol,moderado,max</v>
      </c>
    </row>
    <row r="27" spans="1:8" x14ac:dyDescent="0.25">
      <c r="A27" s="1" t="s">
        <v>24</v>
      </c>
      <c r="B27" s="1" t="s">
        <v>2</v>
      </c>
      <c r="C27" s="1" t="s">
        <v>3</v>
      </c>
      <c r="D27" s="1" t="s">
        <v>49</v>
      </c>
      <c r="E27" s="1" t="s">
        <v>51</v>
      </c>
      <c r="F27" s="1" t="s">
        <v>52</v>
      </c>
      <c r="G27" t="str">
        <f t="shared" si="0"/>
        <v>Arterial,Chuva,moderado,min</v>
      </c>
      <c r="H27" t="str">
        <f t="shared" si="1"/>
        <v>Arterial,Chuva,moderado,med</v>
      </c>
    </row>
    <row r="28" spans="1:8" x14ac:dyDescent="0.25">
      <c r="A28" s="1" t="s">
        <v>25</v>
      </c>
      <c r="B28" s="1" t="s">
        <v>1</v>
      </c>
      <c r="C28" s="1" t="s">
        <v>3</v>
      </c>
      <c r="D28" s="1" t="s">
        <v>48</v>
      </c>
      <c r="E28" s="1" t="s">
        <v>51</v>
      </c>
      <c r="F28" s="1" t="s">
        <v>52</v>
      </c>
      <c r="G28" t="str">
        <f t="shared" si="0"/>
        <v>Rapido,Chuva,baixo,min</v>
      </c>
      <c r="H28" t="str">
        <f t="shared" si="1"/>
        <v>Rapido,Chuva,baixo,med</v>
      </c>
    </row>
    <row r="29" spans="1:8" x14ac:dyDescent="0.25">
      <c r="A29" s="1" t="s">
        <v>26</v>
      </c>
      <c r="B29" s="1" t="s">
        <v>1</v>
      </c>
      <c r="C29" s="1" t="s">
        <v>3</v>
      </c>
      <c r="D29" s="1" t="s">
        <v>49</v>
      </c>
      <c r="E29" s="1" t="s">
        <v>51</v>
      </c>
      <c r="F29" s="1" t="s">
        <v>52</v>
      </c>
      <c r="G29" t="str">
        <f t="shared" si="0"/>
        <v>Rapido,Chuva,moderado,min</v>
      </c>
      <c r="H29" t="str">
        <f t="shared" si="1"/>
        <v>Rapido,Chuva,moderado,med</v>
      </c>
    </row>
    <row r="30" spans="1:8" x14ac:dyDescent="0.25">
      <c r="A30" s="1" t="s">
        <v>27</v>
      </c>
      <c r="B30" s="1" t="s">
        <v>1</v>
      </c>
      <c r="C30" s="1" t="s">
        <v>3</v>
      </c>
      <c r="D30" s="1" t="s">
        <v>48</v>
      </c>
      <c r="E30" s="1" t="s">
        <v>51</v>
      </c>
      <c r="F30" s="1" t="s">
        <v>52</v>
      </c>
      <c r="G30" t="str">
        <f t="shared" si="0"/>
        <v>Rapido,Chuva,baixo,min</v>
      </c>
      <c r="H30" t="str">
        <f t="shared" si="1"/>
        <v>Rapido,Chuva,baixo,med</v>
      </c>
    </row>
    <row r="31" spans="1:8" x14ac:dyDescent="0.25">
      <c r="A31" s="1" t="s">
        <v>28</v>
      </c>
      <c r="B31" s="1" t="s">
        <v>1</v>
      </c>
      <c r="C31" s="1" t="s">
        <v>3</v>
      </c>
      <c r="D31" s="1" t="s">
        <v>49</v>
      </c>
      <c r="E31" s="1" t="s">
        <v>51</v>
      </c>
      <c r="F31" s="1" t="s">
        <v>52</v>
      </c>
      <c r="G31" t="str">
        <f t="shared" si="0"/>
        <v>Rapido,Chuva,moderado,min</v>
      </c>
      <c r="H31" t="str">
        <f t="shared" si="1"/>
        <v>Rapido,Chuva,moderado,med</v>
      </c>
    </row>
    <row r="32" spans="1:8" x14ac:dyDescent="0.25">
      <c r="A32" s="1" t="s">
        <v>29</v>
      </c>
      <c r="B32" s="1" t="s">
        <v>0</v>
      </c>
      <c r="C32" s="1" t="s">
        <v>4</v>
      </c>
      <c r="D32" s="1" t="s">
        <v>49</v>
      </c>
      <c r="E32" s="1" t="s">
        <v>51</v>
      </c>
      <c r="F32" s="1" t="s">
        <v>52</v>
      </c>
      <c r="G32" t="str">
        <f t="shared" si="0"/>
        <v>Coletora,Sol,moderado,min</v>
      </c>
      <c r="H32" t="str">
        <f t="shared" si="1"/>
        <v>Coletora,Sol,moderado,med</v>
      </c>
    </row>
    <row r="33" spans="1:8" x14ac:dyDescent="0.25">
      <c r="A33" s="1" t="s">
        <v>30</v>
      </c>
      <c r="B33" s="1" t="s">
        <v>2</v>
      </c>
      <c r="C33" s="1" t="s">
        <v>4</v>
      </c>
      <c r="D33" s="1" t="s">
        <v>49</v>
      </c>
      <c r="E33" s="1" t="s">
        <v>51</v>
      </c>
      <c r="F33" s="1" t="s">
        <v>53</v>
      </c>
      <c r="G33" t="str">
        <f t="shared" si="0"/>
        <v>Arterial,Sol,moderado,min</v>
      </c>
      <c r="H33" t="str">
        <f t="shared" si="1"/>
        <v>Arterial,Sol,moderado,max</v>
      </c>
    </row>
    <row r="34" spans="1:8" x14ac:dyDescent="0.25">
      <c r="A34" s="1" t="s">
        <v>31</v>
      </c>
      <c r="B34" s="1" t="s">
        <v>1</v>
      </c>
      <c r="C34" s="1" t="s">
        <v>3</v>
      </c>
      <c r="D34" s="1" t="s">
        <v>48</v>
      </c>
      <c r="E34" s="1" t="s">
        <v>51</v>
      </c>
      <c r="F34" s="1" t="s">
        <v>52</v>
      </c>
      <c r="G34" t="str">
        <f t="shared" si="0"/>
        <v>Rapido,Chuva,baixo,min</v>
      </c>
      <c r="H34" t="str">
        <f t="shared" si="1"/>
        <v>Rapido,Chuva,baixo,med</v>
      </c>
    </row>
    <row r="35" spans="1:8" x14ac:dyDescent="0.25">
      <c r="A35" s="1" t="s">
        <v>32</v>
      </c>
      <c r="B35" s="1" t="s">
        <v>1</v>
      </c>
      <c r="C35" s="1" t="s">
        <v>3</v>
      </c>
      <c r="D35" s="1" t="s">
        <v>49</v>
      </c>
      <c r="E35" s="1" t="s">
        <v>51</v>
      </c>
      <c r="F35" s="1" t="s">
        <v>51</v>
      </c>
      <c r="G35" t="str">
        <f t="shared" si="0"/>
        <v>Rapido,Chuva,moderado,min</v>
      </c>
      <c r="H35" t="str">
        <f t="shared" si="1"/>
        <v>Rapido,Chuva,moderado,min</v>
      </c>
    </row>
    <row r="36" spans="1:8" x14ac:dyDescent="0.25">
      <c r="A36" s="1" t="s">
        <v>33</v>
      </c>
      <c r="B36" s="1" t="s">
        <v>0</v>
      </c>
      <c r="C36" s="1" t="s">
        <v>3</v>
      </c>
      <c r="D36" s="1" t="s">
        <v>49</v>
      </c>
      <c r="E36" s="1" t="s">
        <v>52</v>
      </c>
      <c r="F36" s="1" t="s">
        <v>52</v>
      </c>
      <c r="G36" t="str">
        <f t="shared" si="0"/>
        <v>Coletora,Chuva,moderado,med</v>
      </c>
      <c r="H36" t="str">
        <f t="shared" si="1"/>
        <v>Coletora,Chuva,moderado,med</v>
      </c>
    </row>
    <row r="37" spans="1:8" x14ac:dyDescent="0.25">
      <c r="A37" s="1" t="s">
        <v>34</v>
      </c>
      <c r="B37" s="1" t="s">
        <v>1</v>
      </c>
      <c r="C37" s="1" t="s">
        <v>3</v>
      </c>
      <c r="D37" s="1" t="s">
        <v>49</v>
      </c>
      <c r="E37" s="1" t="s">
        <v>51</v>
      </c>
      <c r="F37" s="1" t="s">
        <v>52</v>
      </c>
      <c r="G37" t="str">
        <f t="shared" si="0"/>
        <v>Rapido,Chuva,moderado,min</v>
      </c>
      <c r="H37" t="str">
        <f t="shared" si="1"/>
        <v>Rapido,Chuva,moderado,med</v>
      </c>
    </row>
    <row r="38" spans="1:8" x14ac:dyDescent="0.25">
      <c r="A38" s="1" t="s">
        <v>35</v>
      </c>
      <c r="B38" s="1" t="s">
        <v>2</v>
      </c>
      <c r="C38" s="1" t="s">
        <v>4</v>
      </c>
      <c r="D38" s="1" t="s">
        <v>49</v>
      </c>
      <c r="E38" s="1" t="s">
        <v>51</v>
      </c>
      <c r="F38" s="1" t="s">
        <v>52</v>
      </c>
      <c r="G38" t="str">
        <f t="shared" si="0"/>
        <v>Arterial,Sol,moderado,min</v>
      </c>
      <c r="H38" t="str">
        <f t="shared" si="1"/>
        <v>Arterial,Sol,moderado,med</v>
      </c>
    </row>
    <row r="39" spans="1:8" x14ac:dyDescent="0.25">
      <c r="A39" s="1" t="s">
        <v>36</v>
      </c>
      <c r="B39" s="1" t="s">
        <v>2</v>
      </c>
      <c r="C39" s="1" t="s">
        <v>3</v>
      </c>
      <c r="D39" s="1" t="s">
        <v>49</v>
      </c>
      <c r="E39" s="1" t="s">
        <v>51</v>
      </c>
      <c r="F39" s="1" t="s">
        <v>52</v>
      </c>
      <c r="G39" t="str">
        <f t="shared" si="0"/>
        <v>Arterial,Chuva,moderado,min</v>
      </c>
      <c r="H39" t="str">
        <f t="shared" si="1"/>
        <v>Arterial,Chuva,moderado,med</v>
      </c>
    </row>
    <row r="40" spans="1:8" x14ac:dyDescent="0.25">
      <c r="A40" s="1" t="s">
        <v>37</v>
      </c>
      <c r="B40" s="1" t="s">
        <v>0</v>
      </c>
      <c r="C40" s="1" t="s">
        <v>3</v>
      </c>
      <c r="D40" s="1" t="s">
        <v>49</v>
      </c>
      <c r="E40" s="1" t="s">
        <v>52</v>
      </c>
      <c r="F40" s="1" t="s">
        <v>51</v>
      </c>
      <c r="G40" t="str">
        <f t="shared" si="0"/>
        <v>Coletora,Chuva,moderado,med</v>
      </c>
      <c r="H40" t="str">
        <f t="shared" si="1"/>
        <v>Coletora,Chuva,moderado,min</v>
      </c>
    </row>
    <row r="41" spans="1:8" x14ac:dyDescent="0.25">
      <c r="A41" s="1" t="s">
        <v>38</v>
      </c>
      <c r="B41" s="1" t="s">
        <v>2</v>
      </c>
      <c r="C41" s="1" t="s">
        <v>4</v>
      </c>
      <c r="D41" s="1" t="s">
        <v>48</v>
      </c>
      <c r="E41" s="1" t="s">
        <v>52</v>
      </c>
      <c r="F41" s="1" t="s">
        <v>52</v>
      </c>
      <c r="G41" t="str">
        <f t="shared" si="0"/>
        <v>Arterial,Sol,baixo,med</v>
      </c>
      <c r="H41" t="str">
        <f t="shared" si="1"/>
        <v>Arterial,Sol,baixo,med</v>
      </c>
    </row>
    <row r="42" spans="1:8" x14ac:dyDescent="0.25">
      <c r="A42" s="1" t="s">
        <v>39</v>
      </c>
      <c r="B42" s="1" t="s">
        <v>2</v>
      </c>
      <c r="C42" s="1" t="s">
        <v>3</v>
      </c>
      <c r="D42" s="1" t="s">
        <v>48</v>
      </c>
      <c r="E42" s="1" t="s">
        <v>52</v>
      </c>
      <c r="F42" s="1" t="s">
        <v>53</v>
      </c>
      <c r="G42" t="str">
        <f t="shared" si="0"/>
        <v>Arterial,Chuva,baixo,med</v>
      </c>
      <c r="H42" t="str">
        <f t="shared" si="1"/>
        <v>Arterial,Chuva,baixo,max</v>
      </c>
    </row>
    <row r="43" spans="1:8" x14ac:dyDescent="0.25">
      <c r="A43" s="1" t="s">
        <v>40</v>
      </c>
      <c r="B43" s="1" t="s">
        <v>0</v>
      </c>
      <c r="C43" s="1" t="s">
        <v>4</v>
      </c>
      <c r="D43" s="1" t="s">
        <v>48</v>
      </c>
      <c r="E43" s="1" t="s">
        <v>51</v>
      </c>
      <c r="F43" s="1" t="s">
        <v>52</v>
      </c>
      <c r="G43" t="str">
        <f t="shared" si="0"/>
        <v>Coletora,Sol,baixo,min</v>
      </c>
      <c r="H43" t="str">
        <f t="shared" si="1"/>
        <v>Coletora,Sol,baixo,med</v>
      </c>
    </row>
    <row r="44" spans="1:8" x14ac:dyDescent="0.25">
      <c r="A44" s="1" t="s">
        <v>41</v>
      </c>
      <c r="B44" s="1" t="s">
        <v>1</v>
      </c>
      <c r="C44" s="1" t="s">
        <v>3</v>
      </c>
      <c r="D44" s="1" t="s">
        <v>50</v>
      </c>
      <c r="E44" s="1" t="s">
        <v>51</v>
      </c>
      <c r="F44" s="1" t="s">
        <v>51</v>
      </c>
      <c r="G44" t="str">
        <f t="shared" si="0"/>
        <v>Rapido,Chuva,intenso,min</v>
      </c>
      <c r="H44" t="str">
        <f t="shared" si="1"/>
        <v>Rapido,Chuva,intenso,min</v>
      </c>
    </row>
    <row r="45" spans="1:8" x14ac:dyDescent="0.25">
      <c r="A45" s="1" t="s">
        <v>42</v>
      </c>
      <c r="B45" s="1" t="s">
        <v>2</v>
      </c>
      <c r="C45" s="1" t="s">
        <v>4</v>
      </c>
      <c r="D45" s="1" t="s">
        <v>48</v>
      </c>
      <c r="E45" s="1" t="s">
        <v>53</v>
      </c>
      <c r="F45" s="1" t="s">
        <v>52</v>
      </c>
      <c r="G45" t="str">
        <f t="shared" si="0"/>
        <v>Arterial,Sol,baixo,max</v>
      </c>
      <c r="H45" t="str">
        <f t="shared" si="1"/>
        <v>Arterial,Sol,baixo,med</v>
      </c>
    </row>
    <row r="46" spans="1:8" x14ac:dyDescent="0.25">
      <c r="A46" s="1" t="s">
        <v>43</v>
      </c>
      <c r="B46" s="1" t="s">
        <v>1</v>
      </c>
      <c r="C46" s="1" t="s">
        <v>4</v>
      </c>
      <c r="D46" s="1" t="s">
        <v>49</v>
      </c>
      <c r="E46" s="1" t="s">
        <v>51</v>
      </c>
      <c r="F46" s="1" t="s">
        <v>52</v>
      </c>
      <c r="G46" t="str">
        <f t="shared" si="0"/>
        <v>Rapido,Sol,moderado,min</v>
      </c>
      <c r="H46" t="str">
        <f t="shared" si="1"/>
        <v>Rapido,Sol,moderado,med</v>
      </c>
    </row>
    <row r="47" spans="1:8" x14ac:dyDescent="0.25">
      <c r="A47" s="1" t="s">
        <v>44</v>
      </c>
      <c r="B47" s="1" t="s">
        <v>2</v>
      </c>
      <c r="C47" s="1" t="s">
        <v>4</v>
      </c>
      <c r="D47" s="1" t="s">
        <v>50</v>
      </c>
      <c r="E47" s="1" t="s">
        <v>51</v>
      </c>
      <c r="F47" s="1" t="s">
        <v>52</v>
      </c>
      <c r="G47" t="str">
        <f t="shared" si="0"/>
        <v>Arterial,Sol,intenso,min</v>
      </c>
      <c r="H47" t="str">
        <f t="shared" si="1"/>
        <v>Arterial,Sol,intenso,med</v>
      </c>
    </row>
    <row r="48" spans="1:8" x14ac:dyDescent="0.25">
      <c r="A48" s="1" t="s">
        <v>45</v>
      </c>
      <c r="B48" s="1" t="s">
        <v>2</v>
      </c>
      <c r="C48" s="1" t="s">
        <v>3</v>
      </c>
      <c r="D48" s="1" t="s">
        <v>48</v>
      </c>
      <c r="E48" s="1" t="s">
        <v>53</v>
      </c>
      <c r="F48" s="1" t="s">
        <v>52</v>
      </c>
      <c r="G48" t="str">
        <f t="shared" si="0"/>
        <v>Arterial,Chuva,baixo,max</v>
      </c>
      <c r="H48" t="str">
        <f t="shared" si="1"/>
        <v>Arterial,Chuva,baixo,med</v>
      </c>
    </row>
    <row r="49" spans="1:8" x14ac:dyDescent="0.25">
      <c r="A49" s="1" t="s">
        <v>46</v>
      </c>
      <c r="B49" s="1" t="s">
        <v>0</v>
      </c>
      <c r="C49" s="1" t="s">
        <v>3</v>
      </c>
      <c r="D49" s="1" t="s">
        <v>48</v>
      </c>
      <c r="E49" s="1" t="s">
        <v>51</v>
      </c>
      <c r="F49" s="1" t="s">
        <v>53</v>
      </c>
      <c r="G49" t="str">
        <f t="shared" si="0"/>
        <v>Coletora,Chuva,baixo,min</v>
      </c>
      <c r="H49" t="str">
        <f t="shared" si="1"/>
        <v>Coletora,Chuva,baixo,max</v>
      </c>
    </row>
    <row r="50" spans="1:8" x14ac:dyDescent="0.25">
      <c r="A50" s="1" t="s">
        <v>47</v>
      </c>
      <c r="B50" s="1" t="s">
        <v>0</v>
      </c>
      <c r="C50" s="1" t="s">
        <v>3</v>
      </c>
      <c r="D50" s="1" t="s">
        <v>50</v>
      </c>
      <c r="E50" s="1" t="s">
        <v>52</v>
      </c>
      <c r="F50" s="1" t="s">
        <v>52</v>
      </c>
      <c r="G50" t="str">
        <f t="shared" si="0"/>
        <v>Coletora,Chuva,intenso,med</v>
      </c>
      <c r="H50" t="str">
        <f t="shared" si="1"/>
        <v>Coletora,Chuva,intenso,med</v>
      </c>
    </row>
  </sheetData>
  <sortState ref="A2:F50">
    <sortCondition ref="A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56CC-4259-4ED7-8434-1EC987C73925}">
  <dimension ref="A1:O50"/>
  <sheetViews>
    <sheetView topLeftCell="F1" workbookViewId="0">
      <selection activeCell="O4" sqref="O4"/>
    </sheetView>
    <sheetView workbookViewId="1"/>
  </sheetViews>
  <sheetFormatPr defaultRowHeight="15" x14ac:dyDescent="0.25"/>
  <cols>
    <col min="6" max="6" width="16.5703125" bestFit="1" customWidth="1"/>
    <col min="11" max="11" width="44.7109375" bestFit="1" customWidth="1"/>
    <col min="12" max="12" width="41.140625" bestFit="1" customWidth="1"/>
  </cols>
  <sheetData>
    <row r="1" spans="1:15" x14ac:dyDescent="0.25">
      <c r="A1" s="2" t="s">
        <v>8</v>
      </c>
      <c r="B1" s="2" t="s">
        <v>66</v>
      </c>
      <c r="C1" t="s">
        <v>67</v>
      </c>
      <c r="D1" s="2" t="s">
        <v>6</v>
      </c>
      <c r="E1" s="2" t="s">
        <v>5</v>
      </c>
      <c r="F1" s="2" t="s">
        <v>54</v>
      </c>
      <c r="G1" s="2" t="s">
        <v>55</v>
      </c>
      <c r="K1" t="str">
        <f>(_xlfn.CONCAT(B1,",",C1,",",D1,",",E1,",",F1))</f>
        <v>Via_princ,Via_sec,Clima,Fluxo,tempo_vermelho</v>
      </c>
      <c r="L1" t="str">
        <f>(_xlfn.CONCAT(B1,",",C1,",",D1,",",E1,",",G1))</f>
        <v>Via_princ,Via_sec,Clima,Fluxo,tempo_verde</v>
      </c>
      <c r="N1" t="s">
        <v>69</v>
      </c>
      <c r="O1" t="s">
        <v>68</v>
      </c>
    </row>
    <row r="2" spans="1:15" x14ac:dyDescent="0.25">
      <c r="A2">
        <v>0</v>
      </c>
      <c r="B2">
        <v>0</v>
      </c>
      <c r="C2">
        <v>0</v>
      </c>
      <c r="D2">
        <v>1</v>
      </c>
      <c r="E2">
        <v>1</v>
      </c>
      <c r="F2">
        <v>5</v>
      </c>
      <c r="G2">
        <v>27</v>
      </c>
      <c r="I2" t="s">
        <v>51</v>
      </c>
      <c r="J2" t="s">
        <v>51</v>
      </c>
      <c r="K2" t="str">
        <f>(_xlfn.CONCAT(B2,",",C2,",",D2,",",E2,",",J2))</f>
        <v>0,0,1,1,min</v>
      </c>
      <c r="L2" t="str">
        <f>(_xlfn.CONCAT(B2,",",C2,",",D2,",",E2,",",J2))</f>
        <v>0,0,1,1,min</v>
      </c>
      <c r="N2">
        <v>6</v>
      </c>
      <c r="O2">
        <v>7</v>
      </c>
    </row>
    <row r="3" spans="1:15" x14ac:dyDescent="0.25">
      <c r="A3">
        <v>1</v>
      </c>
      <c r="B3">
        <v>0</v>
      </c>
      <c r="C3">
        <v>0</v>
      </c>
      <c r="D3">
        <v>1</v>
      </c>
      <c r="E3">
        <v>2</v>
      </c>
      <c r="F3">
        <v>9</v>
      </c>
      <c r="G3">
        <v>27</v>
      </c>
      <c r="I3" t="s">
        <v>51</v>
      </c>
      <c r="J3" t="s">
        <v>51</v>
      </c>
      <c r="K3" t="str">
        <f t="shared" ref="K3:K50" si="0">(_xlfn.CONCAT(B3,",",C3,",",D3,",",E3,",",J3))</f>
        <v>0,0,1,2,min</v>
      </c>
      <c r="L3" t="str">
        <f t="shared" ref="L3:L50" si="1">(_xlfn.CONCAT(B3,",",C3,",",D3,",",E3,",",J3))</f>
        <v>0,0,1,2,min</v>
      </c>
      <c r="N3">
        <v>9</v>
      </c>
      <c r="O3">
        <v>14</v>
      </c>
    </row>
    <row r="4" spans="1:15" x14ac:dyDescent="0.25">
      <c r="A4">
        <v>2</v>
      </c>
      <c r="B4">
        <v>0</v>
      </c>
      <c r="C4">
        <v>0</v>
      </c>
      <c r="D4">
        <v>0</v>
      </c>
      <c r="E4">
        <v>1</v>
      </c>
      <c r="F4">
        <v>5</v>
      </c>
      <c r="G4">
        <v>27</v>
      </c>
      <c r="I4" t="s">
        <v>51</v>
      </c>
      <c r="J4" t="s">
        <v>51</v>
      </c>
      <c r="K4" t="str">
        <f t="shared" si="0"/>
        <v>0,0,0,1,min</v>
      </c>
      <c r="L4" t="str">
        <f t="shared" si="1"/>
        <v>0,0,0,1,min</v>
      </c>
      <c r="N4">
        <v>30</v>
      </c>
      <c r="O4">
        <v>27</v>
      </c>
    </row>
    <row r="5" spans="1:15" x14ac:dyDescent="0.25">
      <c r="A5">
        <v>3</v>
      </c>
      <c r="B5">
        <v>0</v>
      </c>
      <c r="C5">
        <v>0</v>
      </c>
      <c r="D5">
        <v>0</v>
      </c>
      <c r="E5">
        <v>1</v>
      </c>
      <c r="F5">
        <v>2</v>
      </c>
      <c r="G5">
        <v>4</v>
      </c>
      <c r="I5" t="s">
        <v>51</v>
      </c>
      <c r="J5" t="s">
        <v>51</v>
      </c>
      <c r="K5" t="str">
        <f t="shared" si="0"/>
        <v>0,0,0,1,min</v>
      </c>
      <c r="L5" t="str">
        <f t="shared" si="1"/>
        <v>0,0,0,1,min</v>
      </c>
    </row>
    <row r="6" spans="1:15" x14ac:dyDescent="0.25">
      <c r="A6">
        <v>4</v>
      </c>
      <c r="B6">
        <v>2</v>
      </c>
      <c r="C6">
        <v>2</v>
      </c>
      <c r="D6">
        <v>1</v>
      </c>
      <c r="E6">
        <v>1</v>
      </c>
      <c r="F6">
        <v>5</v>
      </c>
      <c r="G6">
        <v>11</v>
      </c>
      <c r="I6" t="s">
        <v>51</v>
      </c>
      <c r="J6" t="s">
        <v>51</v>
      </c>
      <c r="K6" t="str">
        <f t="shared" si="0"/>
        <v>2,2,1,1,min</v>
      </c>
      <c r="L6" t="str">
        <f t="shared" si="1"/>
        <v>2,2,1,1,min</v>
      </c>
    </row>
    <row r="7" spans="1:15" x14ac:dyDescent="0.25">
      <c r="A7">
        <v>5</v>
      </c>
      <c r="B7">
        <v>0</v>
      </c>
      <c r="C7">
        <v>0</v>
      </c>
      <c r="D7">
        <v>1</v>
      </c>
      <c r="E7">
        <v>1</v>
      </c>
      <c r="F7">
        <v>4</v>
      </c>
      <c r="G7">
        <v>27</v>
      </c>
      <c r="I7" t="s">
        <v>51</v>
      </c>
      <c r="J7" t="s">
        <v>51</v>
      </c>
      <c r="K7" t="str">
        <f t="shared" si="0"/>
        <v>0,0,1,1,min</v>
      </c>
      <c r="L7" t="str">
        <f t="shared" si="1"/>
        <v>0,0,1,1,min</v>
      </c>
    </row>
    <row r="8" spans="1:15" x14ac:dyDescent="0.25">
      <c r="A8">
        <v>6</v>
      </c>
      <c r="B8">
        <v>2</v>
      </c>
      <c r="C8">
        <v>2</v>
      </c>
      <c r="D8">
        <v>0</v>
      </c>
      <c r="E8">
        <v>1</v>
      </c>
      <c r="F8">
        <v>6</v>
      </c>
      <c r="G8">
        <v>28</v>
      </c>
      <c r="I8" t="s">
        <v>51</v>
      </c>
      <c r="J8" t="s">
        <v>52</v>
      </c>
      <c r="K8" t="str">
        <f t="shared" si="0"/>
        <v>2,2,0,1,med</v>
      </c>
      <c r="L8" t="str">
        <f t="shared" si="1"/>
        <v>2,2,0,1,med</v>
      </c>
    </row>
    <row r="9" spans="1:15" x14ac:dyDescent="0.25">
      <c r="A9">
        <v>7</v>
      </c>
      <c r="B9">
        <v>1</v>
      </c>
      <c r="C9">
        <v>1</v>
      </c>
      <c r="D9">
        <v>1</v>
      </c>
      <c r="E9">
        <v>1</v>
      </c>
      <c r="F9">
        <v>3</v>
      </c>
      <c r="G9">
        <v>27</v>
      </c>
      <c r="I9" t="s">
        <v>51</v>
      </c>
      <c r="J9" t="s">
        <v>52</v>
      </c>
      <c r="K9" t="str">
        <f t="shared" si="0"/>
        <v>1,1,1,1,med</v>
      </c>
      <c r="L9" t="str">
        <f t="shared" si="1"/>
        <v>1,1,1,1,med</v>
      </c>
    </row>
    <row r="10" spans="1:15" x14ac:dyDescent="0.25">
      <c r="A10">
        <v>8</v>
      </c>
      <c r="B10">
        <v>0</v>
      </c>
      <c r="C10">
        <v>0</v>
      </c>
      <c r="D10">
        <v>1</v>
      </c>
      <c r="E10">
        <v>1</v>
      </c>
      <c r="F10">
        <v>3</v>
      </c>
      <c r="G10">
        <v>36</v>
      </c>
      <c r="I10" t="s">
        <v>51</v>
      </c>
      <c r="J10" t="s">
        <v>52</v>
      </c>
      <c r="K10" t="str">
        <f t="shared" si="0"/>
        <v>0,0,1,1,med</v>
      </c>
      <c r="L10" t="str">
        <f t="shared" si="1"/>
        <v>0,0,1,1,med</v>
      </c>
    </row>
    <row r="11" spans="1:15" x14ac:dyDescent="0.25">
      <c r="A11">
        <v>9</v>
      </c>
      <c r="B11">
        <v>2</v>
      </c>
      <c r="C11">
        <v>2</v>
      </c>
      <c r="D11">
        <v>1</v>
      </c>
      <c r="E11">
        <v>1</v>
      </c>
      <c r="F11">
        <v>10</v>
      </c>
      <c r="G11">
        <v>28</v>
      </c>
      <c r="I11" t="s">
        <v>51</v>
      </c>
      <c r="J11" t="s">
        <v>52</v>
      </c>
      <c r="K11" t="str">
        <f t="shared" si="0"/>
        <v>2,2,1,1,med</v>
      </c>
      <c r="L11" t="str">
        <f t="shared" si="1"/>
        <v>2,2,1,1,med</v>
      </c>
    </row>
    <row r="12" spans="1:15" x14ac:dyDescent="0.25">
      <c r="A12">
        <v>10</v>
      </c>
      <c r="B12">
        <v>2</v>
      </c>
      <c r="C12">
        <v>2</v>
      </c>
      <c r="D12">
        <v>1</v>
      </c>
      <c r="E12">
        <v>1</v>
      </c>
      <c r="F12">
        <v>3</v>
      </c>
      <c r="G12">
        <v>14</v>
      </c>
      <c r="I12" t="s">
        <v>51</v>
      </c>
      <c r="J12" t="s">
        <v>52</v>
      </c>
      <c r="K12" t="str">
        <f t="shared" si="0"/>
        <v>2,2,1,1,med</v>
      </c>
      <c r="L12" t="str">
        <f t="shared" si="1"/>
        <v>2,2,1,1,med</v>
      </c>
    </row>
    <row r="13" spans="1:15" x14ac:dyDescent="0.25">
      <c r="A13">
        <v>11</v>
      </c>
      <c r="B13">
        <v>1</v>
      </c>
      <c r="C13">
        <v>1</v>
      </c>
      <c r="D13">
        <v>1</v>
      </c>
      <c r="E13">
        <v>1</v>
      </c>
      <c r="F13">
        <v>12</v>
      </c>
      <c r="G13">
        <v>13</v>
      </c>
      <c r="I13" t="s">
        <v>51</v>
      </c>
      <c r="J13" t="s">
        <v>52</v>
      </c>
      <c r="K13" t="str">
        <f t="shared" si="0"/>
        <v>1,1,1,1,med</v>
      </c>
      <c r="L13" t="str">
        <f t="shared" si="1"/>
        <v>1,1,1,1,med</v>
      </c>
    </row>
    <row r="14" spans="1:15" x14ac:dyDescent="0.25">
      <c r="A14">
        <v>12</v>
      </c>
      <c r="B14">
        <v>2</v>
      </c>
      <c r="C14">
        <v>2</v>
      </c>
      <c r="D14">
        <v>1</v>
      </c>
      <c r="E14">
        <v>1</v>
      </c>
      <c r="F14">
        <v>6</v>
      </c>
      <c r="G14">
        <v>27</v>
      </c>
      <c r="I14" t="s">
        <v>51</v>
      </c>
      <c r="J14" t="s">
        <v>52</v>
      </c>
      <c r="K14" t="str">
        <f t="shared" si="0"/>
        <v>2,2,1,1,med</v>
      </c>
      <c r="L14" t="str">
        <f t="shared" si="1"/>
        <v>2,2,1,1,med</v>
      </c>
    </row>
    <row r="15" spans="1:15" x14ac:dyDescent="0.25">
      <c r="A15">
        <v>13</v>
      </c>
      <c r="B15">
        <v>0</v>
      </c>
      <c r="C15">
        <v>0</v>
      </c>
      <c r="D15">
        <v>0</v>
      </c>
      <c r="E15">
        <v>1</v>
      </c>
      <c r="F15">
        <v>6</v>
      </c>
      <c r="G15">
        <v>27</v>
      </c>
      <c r="I15" t="s">
        <v>51</v>
      </c>
      <c r="J15" t="s">
        <v>53</v>
      </c>
      <c r="K15" t="str">
        <f t="shared" si="0"/>
        <v>0,0,0,1,max</v>
      </c>
      <c r="L15" t="str">
        <f t="shared" si="1"/>
        <v>0,0,0,1,max</v>
      </c>
    </row>
    <row r="16" spans="1:15" x14ac:dyDescent="0.25">
      <c r="A16">
        <v>14</v>
      </c>
      <c r="B16">
        <v>2</v>
      </c>
      <c r="C16">
        <v>2</v>
      </c>
      <c r="D16">
        <v>0</v>
      </c>
      <c r="E16">
        <v>0</v>
      </c>
      <c r="F16">
        <v>5</v>
      </c>
      <c r="G16">
        <v>27</v>
      </c>
      <c r="I16" t="s">
        <v>51</v>
      </c>
      <c r="J16" t="s">
        <v>53</v>
      </c>
      <c r="K16" t="str">
        <f t="shared" si="0"/>
        <v>2,2,0,0,max</v>
      </c>
      <c r="L16" t="str">
        <f t="shared" si="1"/>
        <v>2,2,0,0,max</v>
      </c>
    </row>
    <row r="17" spans="1:12" x14ac:dyDescent="0.25">
      <c r="A17">
        <v>15</v>
      </c>
      <c r="B17">
        <v>1</v>
      </c>
      <c r="C17">
        <v>1</v>
      </c>
      <c r="D17">
        <v>1</v>
      </c>
      <c r="E17">
        <v>1</v>
      </c>
      <c r="F17">
        <v>3</v>
      </c>
      <c r="G17">
        <v>10</v>
      </c>
      <c r="I17" t="s">
        <v>51</v>
      </c>
      <c r="J17" t="s">
        <v>53</v>
      </c>
      <c r="K17" t="str">
        <f t="shared" si="0"/>
        <v>1,1,1,1,max</v>
      </c>
      <c r="L17" t="str">
        <f t="shared" si="1"/>
        <v>1,1,1,1,max</v>
      </c>
    </row>
    <row r="18" spans="1:12" x14ac:dyDescent="0.25">
      <c r="A18">
        <v>16</v>
      </c>
      <c r="B18">
        <v>0</v>
      </c>
      <c r="C18">
        <v>0</v>
      </c>
      <c r="D18">
        <v>1</v>
      </c>
      <c r="E18">
        <v>1</v>
      </c>
      <c r="F18">
        <v>2</v>
      </c>
      <c r="G18">
        <v>6</v>
      </c>
      <c r="I18" t="s">
        <v>51</v>
      </c>
      <c r="J18" t="s">
        <v>53</v>
      </c>
      <c r="K18" t="str">
        <f t="shared" si="0"/>
        <v>0,0,1,1,max</v>
      </c>
      <c r="L18" t="str">
        <f t="shared" si="1"/>
        <v>0,0,1,1,max</v>
      </c>
    </row>
    <row r="19" spans="1:12" x14ac:dyDescent="0.25">
      <c r="A19">
        <v>17</v>
      </c>
      <c r="B19">
        <v>1</v>
      </c>
      <c r="C19">
        <v>1</v>
      </c>
      <c r="D19">
        <v>0</v>
      </c>
      <c r="E19">
        <v>1</v>
      </c>
      <c r="F19">
        <v>2</v>
      </c>
      <c r="G19">
        <v>4</v>
      </c>
      <c r="I19" t="s">
        <v>51</v>
      </c>
      <c r="J19" t="s">
        <v>53</v>
      </c>
      <c r="K19" t="str">
        <f t="shared" si="0"/>
        <v>1,1,0,1,max</v>
      </c>
      <c r="L19" t="str">
        <f t="shared" si="1"/>
        <v>1,1,0,1,max</v>
      </c>
    </row>
    <row r="20" spans="1:12" x14ac:dyDescent="0.25">
      <c r="A20">
        <v>18</v>
      </c>
      <c r="B20">
        <v>2</v>
      </c>
      <c r="C20">
        <v>2</v>
      </c>
      <c r="D20">
        <v>0</v>
      </c>
      <c r="E20">
        <v>0</v>
      </c>
      <c r="F20">
        <v>3</v>
      </c>
      <c r="G20">
        <v>27</v>
      </c>
      <c r="I20" t="s">
        <v>51</v>
      </c>
      <c r="J20" t="s">
        <v>53</v>
      </c>
      <c r="K20" t="str">
        <f t="shared" si="0"/>
        <v>2,2,0,0,max</v>
      </c>
      <c r="L20" t="str">
        <f t="shared" si="1"/>
        <v>2,2,0,0,max</v>
      </c>
    </row>
    <row r="21" spans="1:12" x14ac:dyDescent="0.25">
      <c r="A21">
        <v>19</v>
      </c>
      <c r="B21">
        <v>2</v>
      </c>
      <c r="C21">
        <v>2</v>
      </c>
      <c r="D21">
        <v>1</v>
      </c>
      <c r="E21">
        <v>1</v>
      </c>
      <c r="F21">
        <v>4</v>
      </c>
      <c r="G21">
        <v>14</v>
      </c>
      <c r="I21" t="s">
        <v>51</v>
      </c>
      <c r="J21" t="s">
        <v>53</v>
      </c>
      <c r="K21" t="str">
        <f t="shared" si="0"/>
        <v>2,2,1,1,max</v>
      </c>
      <c r="L21" t="str">
        <f t="shared" si="1"/>
        <v>2,2,1,1,max</v>
      </c>
    </row>
    <row r="22" spans="1:12" x14ac:dyDescent="0.25">
      <c r="A22">
        <v>20</v>
      </c>
      <c r="B22">
        <v>2</v>
      </c>
      <c r="C22">
        <v>2</v>
      </c>
      <c r="D22">
        <v>1</v>
      </c>
      <c r="E22">
        <v>2</v>
      </c>
      <c r="F22">
        <v>4</v>
      </c>
      <c r="G22">
        <v>33</v>
      </c>
      <c r="I22" t="s">
        <v>51</v>
      </c>
      <c r="J22" t="s">
        <v>53</v>
      </c>
      <c r="K22" t="str">
        <f t="shared" si="0"/>
        <v>2,2,1,2,max</v>
      </c>
      <c r="L22" t="str">
        <f t="shared" si="1"/>
        <v>2,2,1,2,max</v>
      </c>
    </row>
    <row r="23" spans="1:12" x14ac:dyDescent="0.25">
      <c r="A23">
        <v>21</v>
      </c>
      <c r="B23">
        <v>2</v>
      </c>
      <c r="C23">
        <v>2</v>
      </c>
      <c r="D23">
        <v>1</v>
      </c>
      <c r="E23">
        <v>1</v>
      </c>
      <c r="F23">
        <v>30</v>
      </c>
      <c r="G23">
        <v>28</v>
      </c>
      <c r="I23" t="s">
        <v>51</v>
      </c>
      <c r="J23" t="s">
        <v>53</v>
      </c>
      <c r="K23" t="str">
        <f t="shared" si="0"/>
        <v>2,2,1,1,max</v>
      </c>
      <c r="L23" t="str">
        <f t="shared" si="1"/>
        <v>2,2,1,1,max</v>
      </c>
    </row>
    <row r="24" spans="1:12" x14ac:dyDescent="0.25">
      <c r="A24">
        <v>22</v>
      </c>
      <c r="B24">
        <v>1</v>
      </c>
      <c r="C24">
        <v>1</v>
      </c>
      <c r="D24">
        <v>0</v>
      </c>
      <c r="E24">
        <v>1</v>
      </c>
      <c r="F24">
        <v>6</v>
      </c>
      <c r="G24">
        <v>27</v>
      </c>
      <c r="I24" t="s">
        <v>51</v>
      </c>
      <c r="J24" t="s">
        <v>53</v>
      </c>
      <c r="K24" t="str">
        <f t="shared" si="0"/>
        <v>1,1,0,1,max</v>
      </c>
      <c r="L24" t="str">
        <f t="shared" si="1"/>
        <v>1,1,0,1,max</v>
      </c>
    </row>
    <row r="25" spans="1:12" x14ac:dyDescent="0.25">
      <c r="A25">
        <v>23</v>
      </c>
      <c r="B25">
        <v>1</v>
      </c>
      <c r="C25">
        <v>1</v>
      </c>
      <c r="D25">
        <v>0</v>
      </c>
      <c r="E25">
        <v>0</v>
      </c>
      <c r="F25">
        <v>4</v>
      </c>
      <c r="G25">
        <v>27</v>
      </c>
      <c r="I25" t="s">
        <v>51</v>
      </c>
      <c r="J25" t="s">
        <v>53</v>
      </c>
      <c r="K25" t="str">
        <f t="shared" si="0"/>
        <v>1,1,0,0,max</v>
      </c>
      <c r="L25" t="str">
        <f t="shared" si="1"/>
        <v>1,1,0,0,max</v>
      </c>
    </row>
    <row r="26" spans="1:12" x14ac:dyDescent="0.25">
      <c r="A26">
        <v>24</v>
      </c>
      <c r="B26">
        <v>2</v>
      </c>
      <c r="C26">
        <v>2</v>
      </c>
      <c r="D26">
        <v>1</v>
      </c>
      <c r="E26">
        <v>1</v>
      </c>
      <c r="F26">
        <v>3</v>
      </c>
      <c r="G26">
        <v>28</v>
      </c>
      <c r="I26" t="s">
        <v>51</v>
      </c>
      <c r="J26" t="s">
        <v>53</v>
      </c>
      <c r="K26" t="str">
        <f t="shared" si="0"/>
        <v>2,2,1,1,max</v>
      </c>
      <c r="L26" t="str">
        <f t="shared" si="1"/>
        <v>2,2,1,1,max</v>
      </c>
    </row>
    <row r="27" spans="1:12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7</v>
      </c>
      <c r="G27">
        <v>27</v>
      </c>
      <c r="I27" t="s">
        <v>51</v>
      </c>
      <c r="J27" t="s">
        <v>53</v>
      </c>
      <c r="K27" t="str">
        <f t="shared" si="0"/>
        <v>0,0,0,0,max</v>
      </c>
      <c r="L27" t="str">
        <f t="shared" si="1"/>
        <v>0,0,0,0,max</v>
      </c>
    </row>
    <row r="28" spans="1:12" x14ac:dyDescent="0.25">
      <c r="A28">
        <v>26</v>
      </c>
      <c r="B28">
        <v>1</v>
      </c>
      <c r="C28">
        <v>1</v>
      </c>
      <c r="D28">
        <v>0</v>
      </c>
      <c r="E28">
        <v>2</v>
      </c>
      <c r="F28">
        <v>7</v>
      </c>
      <c r="G28">
        <v>27</v>
      </c>
      <c r="I28" t="s">
        <v>51</v>
      </c>
      <c r="J28" t="s">
        <v>53</v>
      </c>
      <c r="K28" t="str">
        <f t="shared" si="0"/>
        <v>1,1,0,2,max</v>
      </c>
      <c r="L28" t="str">
        <f t="shared" si="1"/>
        <v>1,1,0,2,max</v>
      </c>
    </row>
    <row r="29" spans="1:12" x14ac:dyDescent="0.25">
      <c r="A29">
        <v>27</v>
      </c>
      <c r="B29">
        <v>1</v>
      </c>
      <c r="C29">
        <v>1</v>
      </c>
      <c r="D29">
        <v>1</v>
      </c>
      <c r="E29">
        <v>2</v>
      </c>
      <c r="F29">
        <v>4</v>
      </c>
      <c r="G29">
        <v>27</v>
      </c>
      <c r="I29" t="s">
        <v>51</v>
      </c>
      <c r="J29" t="s">
        <v>53</v>
      </c>
      <c r="K29" t="str">
        <f t="shared" si="0"/>
        <v>1,1,1,2,max</v>
      </c>
      <c r="L29" t="str">
        <f t="shared" si="1"/>
        <v>1,1,1,2,max</v>
      </c>
    </row>
    <row r="30" spans="1:12" x14ac:dyDescent="0.25">
      <c r="A30">
        <v>28</v>
      </c>
      <c r="B30">
        <v>2</v>
      </c>
      <c r="C30">
        <v>2</v>
      </c>
      <c r="D30">
        <v>0</v>
      </c>
      <c r="E30">
        <v>0</v>
      </c>
      <c r="F30">
        <v>3</v>
      </c>
      <c r="G30">
        <v>28</v>
      </c>
      <c r="I30" t="s">
        <v>51</v>
      </c>
      <c r="J30" t="s">
        <v>53</v>
      </c>
      <c r="K30" t="str">
        <f t="shared" si="0"/>
        <v>2,2,0,0,max</v>
      </c>
      <c r="L30" t="str">
        <f t="shared" si="1"/>
        <v>2,2,0,0,max</v>
      </c>
    </row>
    <row r="31" spans="1:12" x14ac:dyDescent="0.25">
      <c r="A31">
        <v>29</v>
      </c>
      <c r="B31">
        <v>1</v>
      </c>
      <c r="C31">
        <v>1</v>
      </c>
      <c r="D31">
        <v>1</v>
      </c>
      <c r="E31">
        <v>0</v>
      </c>
      <c r="F31">
        <v>6</v>
      </c>
      <c r="G31">
        <v>27</v>
      </c>
      <c r="I31" t="s">
        <v>51</v>
      </c>
      <c r="J31" t="s">
        <v>53</v>
      </c>
      <c r="K31" t="str">
        <f t="shared" si="0"/>
        <v>1,1,1,0,max</v>
      </c>
      <c r="L31" t="str">
        <f t="shared" si="1"/>
        <v>1,1,1,0,max</v>
      </c>
    </row>
    <row r="32" spans="1:12" x14ac:dyDescent="0.25">
      <c r="A32">
        <v>30</v>
      </c>
      <c r="B32">
        <v>1</v>
      </c>
      <c r="C32">
        <v>1</v>
      </c>
      <c r="D32">
        <v>1</v>
      </c>
      <c r="E32">
        <v>0</v>
      </c>
      <c r="F32">
        <v>3</v>
      </c>
      <c r="G32">
        <v>27</v>
      </c>
      <c r="I32" t="s">
        <v>51</v>
      </c>
      <c r="J32" t="s">
        <v>53</v>
      </c>
      <c r="K32" t="str">
        <f t="shared" si="0"/>
        <v>1,1,1,0,max</v>
      </c>
      <c r="L32" t="str">
        <f t="shared" si="1"/>
        <v>1,1,1,0,max</v>
      </c>
    </row>
    <row r="33" spans="1:12" x14ac:dyDescent="0.25">
      <c r="A33">
        <v>31</v>
      </c>
      <c r="B33">
        <v>2</v>
      </c>
      <c r="C33">
        <v>2</v>
      </c>
      <c r="D33">
        <v>0</v>
      </c>
      <c r="E33">
        <v>1</v>
      </c>
      <c r="F33">
        <v>3</v>
      </c>
      <c r="G33">
        <v>10</v>
      </c>
      <c r="I33" t="s">
        <v>51</v>
      </c>
      <c r="J33" t="s">
        <v>53</v>
      </c>
      <c r="K33" t="str">
        <f t="shared" si="0"/>
        <v>2,2,0,1,max</v>
      </c>
      <c r="L33" t="str">
        <f t="shared" si="1"/>
        <v>2,2,0,1,max</v>
      </c>
    </row>
    <row r="34" spans="1:12" x14ac:dyDescent="0.25">
      <c r="A34">
        <v>32</v>
      </c>
      <c r="B34">
        <v>2</v>
      </c>
      <c r="C34">
        <v>2</v>
      </c>
      <c r="D34">
        <v>1</v>
      </c>
      <c r="E34">
        <v>1</v>
      </c>
      <c r="F34">
        <v>9</v>
      </c>
      <c r="G34">
        <v>27</v>
      </c>
      <c r="I34" t="s">
        <v>51</v>
      </c>
      <c r="J34" t="s">
        <v>53</v>
      </c>
      <c r="K34" t="str">
        <f t="shared" si="0"/>
        <v>2,2,1,1,max</v>
      </c>
      <c r="L34" t="str">
        <f t="shared" si="1"/>
        <v>2,2,1,1,max</v>
      </c>
    </row>
    <row r="35" spans="1:12" x14ac:dyDescent="0.25">
      <c r="A35">
        <v>33</v>
      </c>
      <c r="B35">
        <v>2</v>
      </c>
      <c r="C35">
        <v>2</v>
      </c>
      <c r="D35">
        <v>0</v>
      </c>
      <c r="E35">
        <v>0</v>
      </c>
      <c r="F35">
        <v>30</v>
      </c>
      <c r="G35">
        <v>27</v>
      </c>
      <c r="I35" t="s">
        <v>51</v>
      </c>
      <c r="J35" t="s">
        <v>53</v>
      </c>
      <c r="K35" t="str">
        <f t="shared" si="0"/>
        <v>2,2,0,0,max</v>
      </c>
      <c r="L35" t="str">
        <f t="shared" si="1"/>
        <v>2,2,0,0,max</v>
      </c>
    </row>
    <row r="36" spans="1:12" x14ac:dyDescent="0.25">
      <c r="A36">
        <v>34</v>
      </c>
      <c r="B36">
        <v>0</v>
      </c>
      <c r="C36">
        <v>0</v>
      </c>
      <c r="D36">
        <v>1</v>
      </c>
      <c r="E36">
        <v>1</v>
      </c>
      <c r="F36">
        <v>7</v>
      </c>
      <c r="G36">
        <v>28</v>
      </c>
      <c r="I36" t="s">
        <v>51</v>
      </c>
      <c r="J36" t="s">
        <v>53</v>
      </c>
      <c r="K36" t="str">
        <f t="shared" si="0"/>
        <v>0,0,1,1,max</v>
      </c>
      <c r="L36" t="str">
        <f t="shared" si="1"/>
        <v>0,0,1,1,max</v>
      </c>
    </row>
    <row r="37" spans="1:12" x14ac:dyDescent="0.25">
      <c r="A37">
        <v>35</v>
      </c>
      <c r="B37">
        <v>2</v>
      </c>
      <c r="C37">
        <v>2</v>
      </c>
      <c r="D37">
        <v>1</v>
      </c>
      <c r="E37">
        <v>2</v>
      </c>
      <c r="F37">
        <v>5</v>
      </c>
      <c r="G37">
        <v>27</v>
      </c>
      <c r="I37" t="s">
        <v>51</v>
      </c>
      <c r="J37" t="s">
        <v>53</v>
      </c>
      <c r="K37" t="str">
        <f t="shared" si="0"/>
        <v>2,2,1,2,max</v>
      </c>
      <c r="L37" t="str">
        <f t="shared" si="1"/>
        <v>2,2,1,2,max</v>
      </c>
    </row>
    <row r="38" spans="1:12" x14ac:dyDescent="0.25">
      <c r="A38">
        <v>36</v>
      </c>
      <c r="B38">
        <v>0</v>
      </c>
      <c r="C38">
        <v>0</v>
      </c>
      <c r="D38">
        <v>0</v>
      </c>
      <c r="E38">
        <v>1</v>
      </c>
      <c r="F38">
        <v>4</v>
      </c>
      <c r="G38">
        <v>3</v>
      </c>
      <c r="I38" t="s">
        <v>51</v>
      </c>
      <c r="J38" t="s">
        <v>53</v>
      </c>
      <c r="K38" t="str">
        <f t="shared" si="0"/>
        <v>0,0,0,1,max</v>
      </c>
      <c r="L38" t="str">
        <f t="shared" si="1"/>
        <v>0,0,0,1,max</v>
      </c>
    </row>
    <row r="39" spans="1:12" x14ac:dyDescent="0.25">
      <c r="A39">
        <v>37</v>
      </c>
      <c r="B39">
        <v>2</v>
      </c>
      <c r="C39">
        <v>2</v>
      </c>
      <c r="D39">
        <v>1</v>
      </c>
      <c r="E39">
        <v>2</v>
      </c>
      <c r="F39">
        <v>3</v>
      </c>
      <c r="G39">
        <v>28</v>
      </c>
      <c r="I39" t="s">
        <v>51</v>
      </c>
      <c r="J39" t="s">
        <v>53</v>
      </c>
      <c r="K39" t="str">
        <f t="shared" si="0"/>
        <v>2,2,1,2,max</v>
      </c>
      <c r="L39" t="str">
        <f t="shared" si="1"/>
        <v>2,2,1,2,max</v>
      </c>
    </row>
    <row r="40" spans="1:12" x14ac:dyDescent="0.25">
      <c r="A40">
        <v>38</v>
      </c>
      <c r="B40">
        <v>2</v>
      </c>
      <c r="C40">
        <v>2</v>
      </c>
      <c r="D40">
        <v>1</v>
      </c>
      <c r="E40">
        <v>0</v>
      </c>
      <c r="F40">
        <v>3</v>
      </c>
      <c r="G40">
        <v>8</v>
      </c>
      <c r="I40" t="s">
        <v>51</v>
      </c>
      <c r="J40" t="s">
        <v>53</v>
      </c>
      <c r="K40" t="str">
        <f t="shared" si="0"/>
        <v>2,2,1,0,max</v>
      </c>
      <c r="L40" t="str">
        <f t="shared" si="1"/>
        <v>2,2,1,0,max</v>
      </c>
    </row>
    <row r="41" spans="1:12" x14ac:dyDescent="0.25">
      <c r="A41">
        <v>39</v>
      </c>
      <c r="B41">
        <v>1</v>
      </c>
      <c r="C41">
        <v>1</v>
      </c>
      <c r="D41">
        <v>0</v>
      </c>
      <c r="E41">
        <v>1</v>
      </c>
      <c r="F41">
        <v>3</v>
      </c>
      <c r="G41">
        <v>28</v>
      </c>
      <c r="I41" t="s">
        <v>52</v>
      </c>
      <c r="J41" t="s">
        <v>53</v>
      </c>
      <c r="K41" t="str">
        <f t="shared" si="0"/>
        <v>1,1,0,1,max</v>
      </c>
      <c r="L41" t="str">
        <f t="shared" si="1"/>
        <v>1,1,0,1,max</v>
      </c>
    </row>
    <row r="42" spans="1:12" x14ac:dyDescent="0.25">
      <c r="A42">
        <v>40</v>
      </c>
      <c r="B42">
        <v>1</v>
      </c>
      <c r="C42">
        <v>1</v>
      </c>
      <c r="D42">
        <v>0</v>
      </c>
      <c r="E42">
        <v>1</v>
      </c>
      <c r="F42">
        <v>5</v>
      </c>
      <c r="G42">
        <v>10</v>
      </c>
      <c r="I42" t="s">
        <v>52</v>
      </c>
      <c r="J42" t="s">
        <v>53</v>
      </c>
      <c r="K42" t="str">
        <f t="shared" si="0"/>
        <v>1,1,0,1,max</v>
      </c>
      <c r="L42" t="str">
        <f t="shared" si="1"/>
        <v>1,1,0,1,max</v>
      </c>
    </row>
    <row r="43" spans="1:12" x14ac:dyDescent="0.25">
      <c r="A43">
        <v>41</v>
      </c>
      <c r="B43">
        <v>1</v>
      </c>
      <c r="C43">
        <v>1</v>
      </c>
      <c r="D43">
        <v>1</v>
      </c>
      <c r="E43">
        <v>1</v>
      </c>
      <c r="F43">
        <v>6</v>
      </c>
      <c r="G43">
        <v>28</v>
      </c>
      <c r="I43" t="s">
        <v>52</v>
      </c>
      <c r="J43" t="s">
        <v>53</v>
      </c>
      <c r="K43" t="str">
        <f t="shared" si="0"/>
        <v>1,1,1,1,max</v>
      </c>
      <c r="L43" t="str">
        <f t="shared" si="1"/>
        <v>1,1,1,1,max</v>
      </c>
    </row>
    <row r="44" spans="1:12" x14ac:dyDescent="0.25">
      <c r="A44">
        <v>42</v>
      </c>
      <c r="B44">
        <v>1</v>
      </c>
      <c r="C44">
        <v>1</v>
      </c>
      <c r="D44">
        <v>0</v>
      </c>
      <c r="E44">
        <v>1</v>
      </c>
      <c r="F44">
        <v>3</v>
      </c>
      <c r="G44">
        <v>27</v>
      </c>
      <c r="I44" t="s">
        <v>52</v>
      </c>
      <c r="J44" t="s">
        <v>53</v>
      </c>
      <c r="K44" t="str">
        <f t="shared" si="0"/>
        <v>1,1,0,1,max</v>
      </c>
      <c r="L44" t="str">
        <f t="shared" si="1"/>
        <v>1,1,0,1,max</v>
      </c>
    </row>
    <row r="45" spans="1:12" x14ac:dyDescent="0.25">
      <c r="A45">
        <v>43</v>
      </c>
      <c r="B45">
        <v>2</v>
      </c>
      <c r="C45">
        <v>2</v>
      </c>
      <c r="D45">
        <v>0</v>
      </c>
      <c r="E45">
        <v>0</v>
      </c>
      <c r="F45">
        <v>3</v>
      </c>
      <c r="G45">
        <v>8</v>
      </c>
      <c r="I45" t="s">
        <v>52</v>
      </c>
      <c r="J45" t="s">
        <v>53</v>
      </c>
      <c r="K45" t="str">
        <f t="shared" si="0"/>
        <v>2,2,0,0,max</v>
      </c>
      <c r="L45" t="str">
        <f t="shared" si="1"/>
        <v>2,2,0,0,max</v>
      </c>
    </row>
    <row r="46" spans="1:12" x14ac:dyDescent="0.25">
      <c r="A46">
        <v>44</v>
      </c>
      <c r="B46">
        <v>2</v>
      </c>
      <c r="C46">
        <v>2</v>
      </c>
      <c r="D46">
        <v>1</v>
      </c>
      <c r="E46">
        <v>2</v>
      </c>
      <c r="F46">
        <v>5</v>
      </c>
      <c r="G46">
        <v>27</v>
      </c>
      <c r="I46" t="s">
        <v>52</v>
      </c>
      <c r="J46" t="s">
        <v>53</v>
      </c>
      <c r="K46" t="str">
        <f t="shared" si="0"/>
        <v>2,2,1,2,max</v>
      </c>
      <c r="L46" t="str">
        <f t="shared" si="1"/>
        <v>2,2,1,2,max</v>
      </c>
    </row>
    <row r="47" spans="1:12" x14ac:dyDescent="0.25">
      <c r="A47">
        <v>45</v>
      </c>
      <c r="B47">
        <v>0</v>
      </c>
      <c r="C47">
        <v>0</v>
      </c>
      <c r="D47">
        <v>0</v>
      </c>
      <c r="E47">
        <v>1</v>
      </c>
      <c r="F47">
        <v>5</v>
      </c>
      <c r="G47">
        <v>27</v>
      </c>
      <c r="I47" t="s">
        <v>52</v>
      </c>
      <c r="J47" t="s">
        <v>53</v>
      </c>
      <c r="K47" t="str">
        <f t="shared" si="0"/>
        <v>0,0,0,1,max</v>
      </c>
      <c r="L47" t="str">
        <f t="shared" si="1"/>
        <v>0,0,0,1,max</v>
      </c>
    </row>
    <row r="48" spans="1:12" x14ac:dyDescent="0.25">
      <c r="A48">
        <v>46</v>
      </c>
      <c r="B48">
        <v>0</v>
      </c>
      <c r="C48">
        <v>0</v>
      </c>
      <c r="D48">
        <v>0</v>
      </c>
      <c r="E48">
        <v>2</v>
      </c>
      <c r="F48">
        <v>4</v>
      </c>
      <c r="G48">
        <v>27</v>
      </c>
      <c r="I48" t="s">
        <v>52</v>
      </c>
      <c r="J48" t="s">
        <v>53</v>
      </c>
      <c r="K48" t="str">
        <f t="shared" si="0"/>
        <v>0,0,0,2,max</v>
      </c>
      <c r="L48" t="str">
        <f t="shared" si="1"/>
        <v>0,0,0,2,max</v>
      </c>
    </row>
    <row r="49" spans="1:12" x14ac:dyDescent="0.25">
      <c r="A49">
        <v>47</v>
      </c>
      <c r="B49">
        <v>1</v>
      </c>
      <c r="C49">
        <v>1</v>
      </c>
      <c r="D49">
        <v>1</v>
      </c>
      <c r="E49">
        <v>2</v>
      </c>
      <c r="F49">
        <v>12</v>
      </c>
      <c r="G49">
        <v>28</v>
      </c>
      <c r="I49" t="s">
        <v>53</v>
      </c>
      <c r="J49" t="s">
        <v>53</v>
      </c>
      <c r="K49" t="str">
        <f t="shared" si="0"/>
        <v>1,1,1,2,max</v>
      </c>
      <c r="L49" t="str">
        <f t="shared" si="1"/>
        <v>1,1,1,2,max</v>
      </c>
    </row>
    <row r="50" spans="1:12" x14ac:dyDescent="0.25">
      <c r="A50">
        <v>48</v>
      </c>
      <c r="B50">
        <v>0</v>
      </c>
      <c r="C50">
        <v>0</v>
      </c>
      <c r="D50">
        <v>0</v>
      </c>
      <c r="E50">
        <v>1</v>
      </c>
      <c r="F50">
        <v>6</v>
      </c>
      <c r="G50">
        <v>27</v>
      </c>
      <c r="I50" t="s">
        <v>53</v>
      </c>
      <c r="J50" t="s">
        <v>53</v>
      </c>
      <c r="K50" t="str">
        <f t="shared" si="0"/>
        <v>0,0,0,1,max</v>
      </c>
      <c r="L50" t="str">
        <f t="shared" si="1"/>
        <v>0,0,0,1,max</v>
      </c>
    </row>
  </sheetData>
  <sortState ref="A2:G50">
    <sortCondition ref="A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7B837-0C48-4A2D-8EEC-9109A211F349}">
  <dimension ref="A1:F43"/>
  <sheetViews>
    <sheetView workbookViewId="0">
      <selection activeCell="F22" sqref="F22"/>
    </sheetView>
    <sheetView tabSelected="1" workbookViewId="1">
      <selection activeCell="F1" sqref="F1:F21"/>
    </sheetView>
  </sheetViews>
  <sheetFormatPr defaultRowHeight="15" x14ac:dyDescent="0.25"/>
  <cols>
    <col min="1" max="1" width="55.5703125" bestFit="1" customWidth="1"/>
    <col min="2" max="2" width="13.42578125" bestFit="1" customWidth="1"/>
    <col min="4" max="4" width="11.140625" bestFit="1" customWidth="1"/>
    <col min="6" max="6" width="82.7109375" bestFit="1" customWidth="1"/>
  </cols>
  <sheetData>
    <row r="1" spans="1:6" x14ac:dyDescent="0.25">
      <c r="A1" s="3" t="s">
        <v>70</v>
      </c>
      <c r="B1" s="3" t="s">
        <v>94</v>
      </c>
      <c r="C1">
        <v>27</v>
      </c>
      <c r="D1" s="3" t="s">
        <v>95</v>
      </c>
      <c r="E1">
        <v>30</v>
      </c>
      <c r="F1" t="str">
        <f>_xlfn.CONCAT(A1:E1)</f>
        <v>if fluxo == 0: green_time=27; red_time=30</v>
      </c>
    </row>
    <row r="2" spans="1:6" x14ac:dyDescent="0.25">
      <c r="A2" s="3" t="s">
        <v>72</v>
      </c>
      <c r="B2" s="3" t="s">
        <v>94</v>
      </c>
      <c r="C2">
        <v>27</v>
      </c>
      <c r="D2" s="3" t="s">
        <v>95</v>
      </c>
      <c r="E2">
        <v>30</v>
      </c>
      <c r="F2" t="str">
        <f t="shared" ref="F2:F21" si="0">_xlfn.CONCAT(A2:E2)</f>
        <v>if fluxo == 1 and via_p == 0 and clima == 0 and via_s == 0: green_time=27; red_time=30</v>
      </c>
    </row>
    <row r="3" spans="1:6" x14ac:dyDescent="0.25">
      <c r="A3" s="3" t="s">
        <v>73</v>
      </c>
      <c r="B3" s="3" t="s">
        <v>94</v>
      </c>
      <c r="C3">
        <v>27</v>
      </c>
      <c r="D3" s="3" t="s">
        <v>95</v>
      </c>
      <c r="E3">
        <v>30</v>
      </c>
      <c r="F3" t="str">
        <f t="shared" si="0"/>
        <v>if fluxo == 1 and via_p == 0 and clima == 0 and via_s == 1: green_time=27; red_time=30</v>
      </c>
    </row>
    <row r="4" spans="1:6" x14ac:dyDescent="0.25">
      <c r="A4" s="3" t="s">
        <v>74</v>
      </c>
      <c r="B4" s="3" t="s">
        <v>94</v>
      </c>
      <c r="C4">
        <v>27</v>
      </c>
      <c r="D4" s="3" t="s">
        <v>95</v>
      </c>
      <c r="E4">
        <v>30</v>
      </c>
      <c r="F4" t="str">
        <f t="shared" si="0"/>
        <v>if fluxo == 1 and via_p == 0 and clima == 0 and via_s == 2: green_time=27; red_time=30</v>
      </c>
    </row>
    <row r="5" spans="1:6" x14ac:dyDescent="0.25">
      <c r="A5" s="3" t="s">
        <v>75</v>
      </c>
      <c r="B5" s="3" t="s">
        <v>94</v>
      </c>
      <c r="C5">
        <v>7</v>
      </c>
      <c r="D5" s="3" t="s">
        <v>95</v>
      </c>
      <c r="E5">
        <v>6</v>
      </c>
      <c r="F5" t="str">
        <f t="shared" si="0"/>
        <v>if fluxo == 1 and via_p == 0 and clima == 1 and via_s == 0: green_time=7; red_time=6</v>
      </c>
    </row>
    <row r="6" spans="1:6" x14ac:dyDescent="0.25">
      <c r="A6" s="3" t="s">
        <v>77</v>
      </c>
      <c r="B6" s="3" t="s">
        <v>94</v>
      </c>
      <c r="C6">
        <v>7</v>
      </c>
      <c r="D6" s="3" t="s">
        <v>95</v>
      </c>
      <c r="E6">
        <v>6</v>
      </c>
      <c r="F6" t="str">
        <f t="shared" si="0"/>
        <v>if fluxo == 1 and via_p == 0 and clima == 1 and via_s == 1: green_time=7; red_time=6</v>
      </c>
    </row>
    <row r="7" spans="1:6" x14ac:dyDescent="0.25">
      <c r="A7" s="3" t="s">
        <v>78</v>
      </c>
      <c r="B7" s="3" t="s">
        <v>94</v>
      </c>
      <c r="C7">
        <v>7</v>
      </c>
      <c r="D7" s="3" t="s">
        <v>95</v>
      </c>
      <c r="E7">
        <v>6</v>
      </c>
      <c r="F7" t="str">
        <f t="shared" si="0"/>
        <v>if fluxo == 1 and via_p == 0 and clima == 1 and via_s == 2: green_time=7; red_time=6</v>
      </c>
    </row>
    <row r="8" spans="1:6" x14ac:dyDescent="0.25">
      <c r="A8" s="3" t="s">
        <v>79</v>
      </c>
      <c r="B8" s="3" t="s">
        <v>94</v>
      </c>
      <c r="C8">
        <v>27</v>
      </c>
      <c r="D8" s="3" t="s">
        <v>95</v>
      </c>
      <c r="E8">
        <v>30</v>
      </c>
      <c r="F8" t="str">
        <f t="shared" si="0"/>
        <v>if fluxo == 1 and via_p == 1 and clima == 0: green_time=27; red_time=30</v>
      </c>
    </row>
    <row r="9" spans="1:6" x14ac:dyDescent="0.25">
      <c r="A9" s="3" t="s">
        <v>80</v>
      </c>
      <c r="B9" s="3" t="s">
        <v>94</v>
      </c>
      <c r="C9">
        <v>14</v>
      </c>
      <c r="D9" s="3" t="s">
        <v>95</v>
      </c>
      <c r="E9">
        <v>9</v>
      </c>
      <c r="F9" t="str">
        <f t="shared" si="0"/>
        <v>if fluxo == 1 and via_p == 1 and clima == 1 and via_s == 0: green_time=14; red_time=9</v>
      </c>
    </row>
    <row r="10" spans="1:6" x14ac:dyDescent="0.25">
      <c r="A10" s="3" t="s">
        <v>82</v>
      </c>
      <c r="B10" s="3" t="s">
        <v>94</v>
      </c>
      <c r="C10">
        <v>14</v>
      </c>
      <c r="D10" s="3" t="s">
        <v>95</v>
      </c>
      <c r="E10">
        <v>9</v>
      </c>
      <c r="F10" t="str">
        <f t="shared" si="0"/>
        <v>if fluxo == 1 and via_p == 1 and clima == 1 and via_s == 1: green_time=14; red_time=9</v>
      </c>
    </row>
    <row r="11" spans="1:6" x14ac:dyDescent="0.25">
      <c r="A11" s="3" t="s">
        <v>83</v>
      </c>
      <c r="B11" s="3" t="s">
        <v>94</v>
      </c>
      <c r="C11">
        <v>14</v>
      </c>
      <c r="D11" s="3" t="s">
        <v>95</v>
      </c>
      <c r="E11">
        <v>9</v>
      </c>
      <c r="F11" t="str">
        <f t="shared" si="0"/>
        <v>if fluxo == 1 and via_p == 1 and clima == 1 and via_s == 2: green_time=14; red_time=9</v>
      </c>
    </row>
    <row r="12" spans="1:6" x14ac:dyDescent="0.25">
      <c r="A12" s="3" t="s">
        <v>84</v>
      </c>
      <c r="B12" s="3" t="s">
        <v>94</v>
      </c>
      <c r="C12">
        <v>14</v>
      </c>
      <c r="D12" s="3" t="s">
        <v>95</v>
      </c>
      <c r="E12">
        <v>9</v>
      </c>
      <c r="F12" t="str">
        <f t="shared" si="0"/>
        <v>if fluxo == 1 and via_p == 2 and clima == 0 and via_s == 0: green_time=14; red_time=9</v>
      </c>
    </row>
    <row r="13" spans="1:6" x14ac:dyDescent="0.25">
      <c r="A13" s="3" t="s">
        <v>85</v>
      </c>
      <c r="B13" s="3" t="s">
        <v>94</v>
      </c>
      <c r="C13">
        <v>14</v>
      </c>
      <c r="D13" s="3" t="s">
        <v>95</v>
      </c>
      <c r="E13">
        <v>9</v>
      </c>
      <c r="F13" t="str">
        <f t="shared" si="0"/>
        <v>if fluxo == 1 and via_p == 2 and clima == 0 and via_s == 1: green_time=14; red_time=9</v>
      </c>
    </row>
    <row r="14" spans="1:6" x14ac:dyDescent="0.25">
      <c r="A14" s="3" t="s">
        <v>86</v>
      </c>
      <c r="B14" s="3" t="s">
        <v>94</v>
      </c>
      <c r="C14">
        <v>14</v>
      </c>
      <c r="D14" s="3" t="s">
        <v>95</v>
      </c>
      <c r="E14">
        <v>9</v>
      </c>
      <c r="F14" t="str">
        <f t="shared" si="0"/>
        <v>if fluxo == 1 and via_p == 2 and clima == 0 and via_s == 2: green_time=14; red_time=9</v>
      </c>
    </row>
    <row r="15" spans="1:6" x14ac:dyDescent="0.25">
      <c r="A15" s="3" t="s">
        <v>87</v>
      </c>
      <c r="B15" s="3" t="s">
        <v>94</v>
      </c>
      <c r="C15">
        <v>27</v>
      </c>
      <c r="D15" s="3" t="s">
        <v>95</v>
      </c>
      <c r="E15">
        <v>30</v>
      </c>
      <c r="F15" t="str">
        <f t="shared" si="0"/>
        <v>if fluxo == 1 and via_p == 2 and clima == 1 and via_s == 0: green_time=27; red_time=30</v>
      </c>
    </row>
    <row r="16" spans="1:6" x14ac:dyDescent="0.25">
      <c r="A16" s="3" t="s">
        <v>88</v>
      </c>
      <c r="B16" s="3" t="s">
        <v>94</v>
      </c>
      <c r="C16">
        <v>27</v>
      </c>
      <c r="D16" s="3" t="s">
        <v>95</v>
      </c>
      <c r="E16">
        <v>30</v>
      </c>
      <c r="F16" t="str">
        <f t="shared" si="0"/>
        <v>if fluxo == 1 and via_p == 2 and clima == 1 and via_s == 1: green_time=27; red_time=30</v>
      </c>
    </row>
    <row r="17" spans="1:6" x14ac:dyDescent="0.25">
      <c r="A17" s="3" t="s">
        <v>89</v>
      </c>
      <c r="B17" s="3" t="s">
        <v>94</v>
      </c>
      <c r="C17">
        <v>27</v>
      </c>
      <c r="D17" s="3" t="s">
        <v>95</v>
      </c>
      <c r="E17">
        <v>30</v>
      </c>
      <c r="F17" t="str">
        <f t="shared" si="0"/>
        <v>if fluxo == 1 and via_p == 2 and clima == 1 and via_s == 2: green_time=27; red_time=30</v>
      </c>
    </row>
    <row r="18" spans="1:6" x14ac:dyDescent="0.25">
      <c r="A18" s="3" t="s">
        <v>90</v>
      </c>
      <c r="B18" s="3" t="s">
        <v>94</v>
      </c>
      <c r="C18">
        <v>27</v>
      </c>
      <c r="D18" s="3" t="s">
        <v>95</v>
      </c>
      <c r="E18">
        <v>30</v>
      </c>
      <c r="F18" t="str">
        <f t="shared" si="0"/>
        <v>if fluxo == 2 and via_p == 0 and clima == 0: green_time=27; red_time=30</v>
      </c>
    </row>
    <row r="19" spans="1:6" x14ac:dyDescent="0.25">
      <c r="A19" s="3" t="s">
        <v>91</v>
      </c>
      <c r="B19" s="3" t="s">
        <v>94</v>
      </c>
      <c r="C19">
        <v>7</v>
      </c>
      <c r="D19" s="3" t="s">
        <v>95</v>
      </c>
      <c r="E19">
        <v>6</v>
      </c>
      <c r="F19" t="str">
        <f t="shared" si="0"/>
        <v>if fluxo == 2 and via_p == 0 and clima == 1: green_time=7; red_time=6</v>
      </c>
    </row>
    <row r="20" spans="1:6" x14ac:dyDescent="0.25">
      <c r="A20" s="3" t="s">
        <v>92</v>
      </c>
      <c r="B20" s="3" t="s">
        <v>94</v>
      </c>
      <c r="C20">
        <v>27</v>
      </c>
      <c r="D20" s="3" t="s">
        <v>95</v>
      </c>
      <c r="E20">
        <v>30</v>
      </c>
      <c r="F20" t="str">
        <f t="shared" si="0"/>
        <v>if fluxo == 2 and via_p == 1: green_time=27; red_time=30</v>
      </c>
    </row>
    <row r="21" spans="1:6" x14ac:dyDescent="0.25">
      <c r="A21" s="3" t="s">
        <v>93</v>
      </c>
      <c r="B21" s="3" t="s">
        <v>94</v>
      </c>
      <c r="C21">
        <v>27</v>
      </c>
      <c r="D21" s="3" t="s">
        <v>95</v>
      </c>
      <c r="E21">
        <v>30</v>
      </c>
      <c r="F21" t="str">
        <f t="shared" si="0"/>
        <v>if fluxo == 2 and via_p == 2: green_time=27; red_time=30</v>
      </c>
    </row>
    <row r="22" spans="1:6" x14ac:dyDescent="0.25">
      <c r="A22" s="3"/>
      <c r="B22" s="3"/>
    </row>
    <row r="23" spans="1:6" x14ac:dyDescent="0.25">
      <c r="A23" s="3" t="s">
        <v>70</v>
      </c>
      <c r="B23" s="3" t="s">
        <v>95</v>
      </c>
      <c r="C23" t="s">
        <v>71</v>
      </c>
    </row>
    <row r="24" spans="1:6" x14ac:dyDescent="0.25">
      <c r="A24" s="3" t="s">
        <v>72</v>
      </c>
      <c r="B24" s="3" t="s">
        <v>95</v>
      </c>
      <c r="C24" t="s">
        <v>71</v>
      </c>
    </row>
    <row r="25" spans="1:6" x14ac:dyDescent="0.25">
      <c r="A25" s="3" t="s">
        <v>73</v>
      </c>
      <c r="B25" s="3" t="s">
        <v>95</v>
      </c>
      <c r="C25" t="s">
        <v>71</v>
      </c>
    </row>
    <row r="26" spans="1:6" x14ac:dyDescent="0.25">
      <c r="A26" s="3" t="s">
        <v>74</v>
      </c>
      <c r="B26" s="3" t="s">
        <v>95</v>
      </c>
      <c r="C26" t="s">
        <v>71</v>
      </c>
    </row>
    <row r="27" spans="1:6" x14ac:dyDescent="0.25">
      <c r="A27" s="3" t="s">
        <v>75</v>
      </c>
      <c r="B27" s="3" t="s">
        <v>95</v>
      </c>
      <c r="C27" t="s">
        <v>76</v>
      </c>
    </row>
    <row r="28" spans="1:6" x14ac:dyDescent="0.25">
      <c r="A28" s="3" t="s">
        <v>77</v>
      </c>
      <c r="B28" s="3" t="s">
        <v>95</v>
      </c>
      <c r="C28" t="s">
        <v>76</v>
      </c>
    </row>
    <row r="29" spans="1:6" x14ac:dyDescent="0.25">
      <c r="A29" s="3" t="s">
        <v>78</v>
      </c>
      <c r="B29" s="3" t="s">
        <v>95</v>
      </c>
      <c r="C29" t="s">
        <v>76</v>
      </c>
    </row>
    <row r="30" spans="1:6" x14ac:dyDescent="0.25">
      <c r="A30" s="3" t="s">
        <v>79</v>
      </c>
      <c r="B30" s="3" t="s">
        <v>95</v>
      </c>
      <c r="C30" t="s">
        <v>71</v>
      </c>
    </row>
    <row r="31" spans="1:6" x14ac:dyDescent="0.25">
      <c r="A31" s="3" t="s">
        <v>80</v>
      </c>
      <c r="B31" s="3" t="s">
        <v>95</v>
      </c>
      <c r="C31" t="s">
        <v>81</v>
      </c>
    </row>
    <row r="32" spans="1:6" x14ac:dyDescent="0.25">
      <c r="A32" s="3" t="s">
        <v>82</v>
      </c>
      <c r="B32" s="3" t="s">
        <v>95</v>
      </c>
      <c r="C32" t="s">
        <v>81</v>
      </c>
    </row>
    <row r="33" spans="1:3" x14ac:dyDescent="0.25">
      <c r="A33" s="3" t="s">
        <v>83</v>
      </c>
      <c r="B33" s="3" t="s">
        <v>95</v>
      </c>
      <c r="C33" t="s">
        <v>81</v>
      </c>
    </row>
    <row r="34" spans="1:3" x14ac:dyDescent="0.25">
      <c r="A34" s="3" t="s">
        <v>84</v>
      </c>
      <c r="B34" s="3" t="s">
        <v>95</v>
      </c>
      <c r="C34" t="s">
        <v>81</v>
      </c>
    </row>
    <row r="35" spans="1:3" x14ac:dyDescent="0.25">
      <c r="A35" s="3" t="s">
        <v>85</v>
      </c>
      <c r="B35" s="3" t="s">
        <v>95</v>
      </c>
      <c r="C35" t="s">
        <v>81</v>
      </c>
    </row>
    <row r="36" spans="1:3" x14ac:dyDescent="0.25">
      <c r="A36" s="3" t="s">
        <v>86</v>
      </c>
      <c r="B36" s="3" t="s">
        <v>95</v>
      </c>
      <c r="C36" t="s">
        <v>81</v>
      </c>
    </row>
    <row r="37" spans="1:3" x14ac:dyDescent="0.25">
      <c r="A37" s="3" t="s">
        <v>87</v>
      </c>
      <c r="B37" s="3" t="s">
        <v>95</v>
      </c>
      <c r="C37" t="s">
        <v>71</v>
      </c>
    </row>
    <row r="38" spans="1:3" x14ac:dyDescent="0.25">
      <c r="A38" s="3" t="s">
        <v>88</v>
      </c>
      <c r="B38" s="3" t="s">
        <v>95</v>
      </c>
      <c r="C38" t="s">
        <v>71</v>
      </c>
    </row>
    <row r="39" spans="1:3" x14ac:dyDescent="0.25">
      <c r="A39" s="3" t="s">
        <v>89</v>
      </c>
      <c r="B39" s="3" t="s">
        <v>95</v>
      </c>
      <c r="C39" t="s">
        <v>71</v>
      </c>
    </row>
    <row r="40" spans="1:3" x14ac:dyDescent="0.25">
      <c r="A40" s="3" t="s">
        <v>90</v>
      </c>
      <c r="B40" s="3" t="s">
        <v>95</v>
      </c>
      <c r="C40" t="s">
        <v>71</v>
      </c>
    </row>
    <row r="41" spans="1:3" x14ac:dyDescent="0.25">
      <c r="A41" s="3" t="s">
        <v>91</v>
      </c>
      <c r="B41" s="3" t="s">
        <v>95</v>
      </c>
      <c r="C41" t="s">
        <v>76</v>
      </c>
    </row>
    <row r="42" spans="1:3" x14ac:dyDescent="0.25">
      <c r="A42" s="3" t="s">
        <v>92</v>
      </c>
      <c r="B42" s="3" t="s">
        <v>95</v>
      </c>
      <c r="C42" t="s">
        <v>71</v>
      </c>
    </row>
    <row r="43" spans="1:3" x14ac:dyDescent="0.25">
      <c r="A43" s="3" t="s">
        <v>93</v>
      </c>
      <c r="B43" s="3" t="s">
        <v>95</v>
      </c>
      <c r="C43" t="s">
        <v>71</v>
      </c>
    </row>
  </sheetData>
  <sortState ref="A23:A43">
    <sortCondition ref="A2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1ª it não tratada</vt:lpstr>
      <vt:lpstr>1ª it tratada</vt:lpstr>
      <vt:lpstr>2ª it não tratada</vt:lpstr>
      <vt:lpstr>2ª it tratada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2018-07-12T00:01:40Z</dcterms:created>
  <dcterms:modified xsi:type="dcterms:W3CDTF">2018-07-12T10:05:53Z</dcterms:modified>
</cp:coreProperties>
</file>