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dsl15\Google Drive\Curso em Vídeo\05 - Curso de MySQL\"/>
    </mc:Choice>
  </mc:AlternateContent>
  <bookViews>
    <workbookView xWindow="0" yWindow="0" windowWidth="10275" windowHeight="79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D21" i="1" l="1"/>
  <c r="B4" i="1" l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3" i="1" l="1"/>
  <c r="D5" i="1" l="1"/>
  <c r="D3" i="1"/>
  <c r="D20" i="1" l="1"/>
  <c r="E20" i="1" s="1"/>
  <c r="D4" i="1" l="1"/>
  <c r="D6" i="1" l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C24" i="1" l="1"/>
  <c r="C23" i="1"/>
  <c r="C25" i="1"/>
</calcChain>
</file>

<file path=xl/sharedStrings.xml><?xml version="1.0" encoding="utf-8"?>
<sst xmlns="http://schemas.openxmlformats.org/spreadsheetml/2006/main" count="13" uniqueCount="13">
  <si>
    <t>Aulas</t>
  </si>
  <si>
    <t>%</t>
  </si>
  <si>
    <t>Prova</t>
  </si>
  <si>
    <t>Status Aula</t>
  </si>
  <si>
    <t>Data Aula</t>
  </si>
  <si>
    <t>Previsão Aula</t>
  </si>
  <si>
    <t>Atrasada</t>
  </si>
  <si>
    <t>Normal</t>
  </si>
  <si>
    <t>Adiantada</t>
  </si>
  <si>
    <t>2-A</t>
  </si>
  <si>
    <t>2-B</t>
  </si>
  <si>
    <t>Dias</t>
  </si>
  <si>
    <t>Curso de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</si>
</sst>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164" fontId="0" fillId="3" borderId="7" xfId="0" applyNumberFormat="1" applyFill="1" applyBorder="1"/>
    <xf numFmtId="164" fontId="0" fillId="3" borderId="1" xfId="0" applyNumberFormat="1" applyFill="1" applyBorder="1"/>
    <xf numFmtId="0" fontId="0" fillId="3" borderId="7" xfId="0" applyFill="1" applyBorder="1"/>
    <xf numFmtId="0" fontId="0" fillId="3" borderId="1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1" xfId="0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9" fontId="2" fillId="2" borderId="2" xfId="1" applyNumberFormat="1" applyFont="1" applyFill="1" applyBorder="1" applyAlignment="1">
      <alignment horizontal="center" vertical="center"/>
    </xf>
    <xf numFmtId="9" fontId="2" fillId="2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6"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A21" sqref="A21:C21"/>
    </sheetView>
  </sheetViews>
  <sheetFormatPr defaultRowHeight="15" x14ac:dyDescent="0.25"/>
  <cols>
    <col min="2" max="2" width="15.5703125" customWidth="1"/>
    <col min="3" max="3" width="13" customWidth="1"/>
    <col min="4" max="4" width="15.28515625" style="1" customWidth="1"/>
  </cols>
  <sheetData>
    <row r="1" spans="1:5" x14ac:dyDescent="0.25">
      <c r="A1" s="15" t="s">
        <v>12</v>
      </c>
      <c r="B1" s="16"/>
      <c r="C1" s="16"/>
      <c r="D1" s="16"/>
      <c r="E1" s="16"/>
    </row>
    <row r="2" spans="1:5" x14ac:dyDescent="0.25">
      <c r="A2" s="2" t="s">
        <v>0</v>
      </c>
      <c r="B2" s="2" t="s">
        <v>5</v>
      </c>
      <c r="C2" s="2" t="s">
        <v>4</v>
      </c>
      <c r="D2" s="2" t="s">
        <v>3</v>
      </c>
      <c r="E2" s="9" t="s">
        <v>11</v>
      </c>
    </row>
    <row r="3" spans="1:5" x14ac:dyDescent="0.25">
      <c r="A3" s="5">
        <v>1</v>
      </c>
      <c r="B3" s="3">
        <f>C3</f>
        <v>42819</v>
      </c>
      <c r="C3" s="3">
        <v>42819</v>
      </c>
      <c r="D3" s="1" t="str">
        <f>IF(C3=B3,"Normal",IF(C3&lt;B3,"Adiantada","Atrasada"))</f>
        <v>Normal</v>
      </c>
      <c r="E3">
        <f>IF(D3="Normal",0,IF(D3="Adiantada",B3-C3,B3-C3))</f>
        <v>0</v>
      </c>
    </row>
    <row r="4" spans="1:5" x14ac:dyDescent="0.25">
      <c r="A4" s="6" t="s">
        <v>9</v>
      </c>
      <c r="B4" s="4">
        <f>B3+2</f>
        <v>42821</v>
      </c>
      <c r="C4" s="3">
        <v>42820</v>
      </c>
      <c r="D4" s="1" t="str">
        <f t="shared" ref="D4:D20" si="0">IF(C4=B4,"Normal",IF(C4&lt;B4,"Adiantada","Atrasada"))</f>
        <v>Adiantada</v>
      </c>
      <c r="E4">
        <f t="shared" ref="E4:E20" si="1">IF(D4="Normal",0,IF(D4="Adiantada",B4-C4,B4-C4))</f>
        <v>1</v>
      </c>
    </row>
    <row r="5" spans="1:5" x14ac:dyDescent="0.25">
      <c r="A5" s="7" t="s">
        <v>10</v>
      </c>
      <c r="B5" s="4">
        <f t="shared" ref="B5:B20" si="2">B4+2</f>
        <v>42823</v>
      </c>
      <c r="C5" s="3">
        <v>42820</v>
      </c>
      <c r="D5" s="1" t="str">
        <f t="shared" si="0"/>
        <v>Adiantada</v>
      </c>
      <c r="E5">
        <f t="shared" si="1"/>
        <v>3</v>
      </c>
    </row>
    <row r="6" spans="1:5" x14ac:dyDescent="0.25">
      <c r="A6" s="5">
        <v>3</v>
      </c>
      <c r="B6" s="4">
        <f t="shared" si="2"/>
        <v>42825</v>
      </c>
      <c r="C6" s="3">
        <v>42820</v>
      </c>
      <c r="D6" s="1" t="str">
        <f t="shared" si="0"/>
        <v>Adiantada</v>
      </c>
      <c r="E6">
        <f t="shared" si="1"/>
        <v>5</v>
      </c>
    </row>
    <row r="7" spans="1:5" x14ac:dyDescent="0.25">
      <c r="A7" s="8">
        <v>4</v>
      </c>
      <c r="B7" s="4">
        <f t="shared" si="2"/>
        <v>42827</v>
      </c>
      <c r="C7" s="4">
        <v>42826</v>
      </c>
      <c r="D7" s="1" t="str">
        <f t="shared" si="0"/>
        <v>Adiantada</v>
      </c>
      <c r="E7">
        <f t="shared" si="1"/>
        <v>1</v>
      </c>
    </row>
    <row r="8" spans="1:5" x14ac:dyDescent="0.25">
      <c r="A8" s="5">
        <v>5</v>
      </c>
      <c r="B8" s="4">
        <f t="shared" si="2"/>
        <v>42829</v>
      </c>
      <c r="C8" s="4">
        <v>42827</v>
      </c>
      <c r="D8" s="1" t="str">
        <f t="shared" si="0"/>
        <v>Adiantada</v>
      </c>
      <c r="E8">
        <f t="shared" si="1"/>
        <v>2</v>
      </c>
    </row>
    <row r="9" spans="1:5" x14ac:dyDescent="0.25">
      <c r="A9" s="8">
        <v>6</v>
      </c>
      <c r="B9" s="4">
        <f t="shared" si="2"/>
        <v>42831</v>
      </c>
      <c r="C9" s="4">
        <v>42832</v>
      </c>
      <c r="D9" s="1" t="str">
        <f t="shared" si="0"/>
        <v>Atrasada</v>
      </c>
      <c r="E9">
        <f t="shared" si="1"/>
        <v>-1</v>
      </c>
    </row>
    <row r="10" spans="1:5" x14ac:dyDescent="0.25">
      <c r="A10" s="5">
        <v>7</v>
      </c>
      <c r="B10" s="4">
        <f t="shared" si="2"/>
        <v>42833</v>
      </c>
      <c r="C10" s="4">
        <v>42837</v>
      </c>
      <c r="D10" s="1" t="str">
        <f t="shared" si="0"/>
        <v>Atrasada</v>
      </c>
      <c r="E10">
        <f t="shared" si="1"/>
        <v>-4</v>
      </c>
    </row>
    <row r="11" spans="1:5" x14ac:dyDescent="0.25">
      <c r="A11" s="8">
        <v>8</v>
      </c>
      <c r="B11" s="4">
        <f t="shared" si="2"/>
        <v>42835</v>
      </c>
      <c r="C11" s="4">
        <v>42837</v>
      </c>
      <c r="D11" s="1" t="str">
        <f t="shared" si="0"/>
        <v>Atrasada</v>
      </c>
      <c r="E11">
        <f t="shared" si="1"/>
        <v>-2</v>
      </c>
    </row>
    <row r="12" spans="1:5" x14ac:dyDescent="0.25">
      <c r="A12" s="5">
        <v>9</v>
      </c>
      <c r="B12" s="4">
        <f t="shared" si="2"/>
        <v>42837</v>
      </c>
      <c r="C12" s="4">
        <v>42839</v>
      </c>
      <c r="D12" s="1" t="str">
        <f t="shared" si="0"/>
        <v>Atrasada</v>
      </c>
      <c r="E12">
        <f t="shared" si="1"/>
        <v>-2</v>
      </c>
    </row>
    <row r="13" spans="1:5" x14ac:dyDescent="0.25">
      <c r="A13" s="8">
        <v>10</v>
      </c>
      <c r="B13" s="4">
        <f t="shared" si="2"/>
        <v>42839</v>
      </c>
      <c r="C13" s="4">
        <v>42839</v>
      </c>
      <c r="D13" s="1" t="str">
        <f t="shared" si="0"/>
        <v>Normal</v>
      </c>
      <c r="E13">
        <f t="shared" si="1"/>
        <v>0</v>
      </c>
    </row>
    <row r="14" spans="1:5" x14ac:dyDescent="0.25">
      <c r="A14" s="5">
        <v>11</v>
      </c>
      <c r="B14" s="4">
        <f t="shared" si="2"/>
        <v>42841</v>
      </c>
      <c r="C14" s="4">
        <v>42841</v>
      </c>
      <c r="D14" s="1" t="str">
        <f t="shared" si="0"/>
        <v>Normal</v>
      </c>
      <c r="E14">
        <f t="shared" si="1"/>
        <v>0</v>
      </c>
    </row>
    <row r="15" spans="1:5" x14ac:dyDescent="0.25">
      <c r="A15" s="8">
        <v>12</v>
      </c>
      <c r="B15" s="4">
        <f t="shared" si="2"/>
        <v>42843</v>
      </c>
      <c r="C15" s="4">
        <v>42846</v>
      </c>
      <c r="D15" s="1" t="str">
        <f t="shared" si="0"/>
        <v>Atrasada</v>
      </c>
      <c r="E15">
        <f t="shared" si="1"/>
        <v>-3</v>
      </c>
    </row>
    <row r="16" spans="1:5" x14ac:dyDescent="0.25">
      <c r="A16" s="5">
        <v>13</v>
      </c>
      <c r="B16" s="4">
        <f t="shared" si="2"/>
        <v>42845</v>
      </c>
      <c r="C16" s="4">
        <v>42847</v>
      </c>
      <c r="D16" s="1" t="str">
        <f t="shared" si="0"/>
        <v>Atrasada</v>
      </c>
      <c r="E16">
        <f t="shared" si="1"/>
        <v>-2</v>
      </c>
    </row>
    <row r="17" spans="1:5" x14ac:dyDescent="0.25">
      <c r="A17" s="8">
        <v>14</v>
      </c>
      <c r="B17" s="4">
        <f t="shared" si="2"/>
        <v>42847</v>
      </c>
      <c r="C17" s="4">
        <v>42853</v>
      </c>
      <c r="D17" s="1" t="str">
        <f t="shared" si="0"/>
        <v>Atrasada</v>
      </c>
      <c r="E17">
        <f t="shared" si="1"/>
        <v>-6</v>
      </c>
    </row>
    <row r="18" spans="1:5" x14ac:dyDescent="0.25">
      <c r="A18" s="5">
        <v>15</v>
      </c>
      <c r="B18" s="4">
        <f t="shared" si="2"/>
        <v>42849</v>
      </c>
      <c r="C18" s="4">
        <v>42855</v>
      </c>
      <c r="D18" s="1" t="str">
        <f t="shared" si="0"/>
        <v>Atrasada</v>
      </c>
      <c r="E18">
        <f t="shared" si="1"/>
        <v>-6</v>
      </c>
    </row>
    <row r="19" spans="1:5" x14ac:dyDescent="0.25">
      <c r="A19" s="8">
        <v>16</v>
      </c>
      <c r="B19" s="4">
        <f t="shared" si="2"/>
        <v>42851</v>
      </c>
      <c r="C19" s="4">
        <v>42856</v>
      </c>
      <c r="D19" s="1" t="str">
        <f t="shared" si="0"/>
        <v>Atrasada</v>
      </c>
      <c r="E19">
        <f t="shared" si="1"/>
        <v>-5</v>
      </c>
    </row>
    <row r="20" spans="1:5" x14ac:dyDescent="0.25">
      <c r="A20" s="6" t="s">
        <v>2</v>
      </c>
      <c r="B20" s="4">
        <f t="shared" si="2"/>
        <v>42853</v>
      </c>
      <c r="C20" s="4">
        <v>42860</v>
      </c>
      <c r="D20" s="1" t="str">
        <f t="shared" si="0"/>
        <v>Atrasada</v>
      </c>
      <c r="E20">
        <f t="shared" si="1"/>
        <v>-7</v>
      </c>
    </row>
    <row r="21" spans="1:5" x14ac:dyDescent="0.25">
      <c r="A21" s="10" t="s">
        <v>1</v>
      </c>
      <c r="B21" s="11"/>
      <c r="C21" s="12"/>
      <c r="D21" s="17">
        <f>COUNT(C3:C20)/18</f>
        <v>1</v>
      </c>
      <c r="E21" s="18"/>
    </row>
    <row r="22" spans="1:5" x14ac:dyDescent="0.25">
      <c r="A22" s="14"/>
      <c r="B22" s="14"/>
      <c r="C22" s="14"/>
      <c r="D22" s="14"/>
    </row>
    <row r="23" spans="1:5" x14ac:dyDescent="0.25">
      <c r="A23" s="13" t="s">
        <v>6</v>
      </c>
      <c r="B23" s="13"/>
      <c r="C23" s="13">
        <f>COUNTIF(D3:D20,"Atrasada")</f>
        <v>10</v>
      </c>
      <c r="D23" s="13"/>
    </row>
    <row r="24" spans="1:5" x14ac:dyDescent="0.25">
      <c r="A24" s="13" t="s">
        <v>7</v>
      </c>
      <c r="B24" s="13"/>
      <c r="C24" s="13">
        <f>COUNTIF(D3:D20,"Normal")</f>
        <v>3</v>
      </c>
      <c r="D24" s="13"/>
    </row>
    <row r="25" spans="1:5" x14ac:dyDescent="0.25">
      <c r="A25" s="13" t="s">
        <v>8</v>
      </c>
      <c r="B25" s="13"/>
      <c r="C25" s="13">
        <f>COUNTIF(D3:D20,"Adiantada")</f>
        <v>5</v>
      </c>
      <c r="D25" s="13"/>
    </row>
  </sheetData>
  <mergeCells count="10">
    <mergeCell ref="A1:E1"/>
    <mergeCell ref="D21:E21"/>
    <mergeCell ref="A21:C21"/>
    <mergeCell ref="A23:B23"/>
    <mergeCell ref="A24:B24"/>
    <mergeCell ref="A25:B25"/>
    <mergeCell ref="C25:D25"/>
    <mergeCell ref="C24:D24"/>
    <mergeCell ref="C23:D23"/>
    <mergeCell ref="A22:D22"/>
  </mergeCells>
  <conditionalFormatting sqref="A23 D3:D20">
    <cfRule type="cellIs" dxfId="5" priority="8" operator="equal">
      <formula>"Atrasada"</formula>
    </cfRule>
  </conditionalFormatting>
  <conditionalFormatting sqref="A25 D3:D20">
    <cfRule type="cellIs" dxfId="4" priority="7" operator="equal">
      <formula>"Adiantada"</formula>
    </cfRule>
  </conditionalFormatting>
  <conditionalFormatting sqref="A24 D3:D20">
    <cfRule type="cellIs" dxfId="3" priority="9" operator="equal">
      <formula>"Normal"</formula>
    </cfRule>
  </conditionalFormatting>
  <conditionalFormatting sqref="E3:E20">
    <cfRule type="cellIs" dxfId="2" priority="3" operator="equal">
      <formula>0</formula>
    </cfRule>
    <cfRule type="cellIs" dxfId="1" priority="2" operator="greaterThan">
      <formula>0</formula>
    </cfRule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de Lima</dc:creator>
  <cp:lastModifiedBy>Daniel da Silva de Lima</cp:lastModifiedBy>
  <dcterms:created xsi:type="dcterms:W3CDTF">2016-10-01T03:22:30Z</dcterms:created>
  <dcterms:modified xsi:type="dcterms:W3CDTF">2017-05-06T03:19:44Z</dcterms:modified>
</cp:coreProperties>
</file>