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E\Documents\DISTRITACIONES LOCALES\datos\datos distritaciones x ent\"/>
    </mc:Choice>
  </mc:AlternateContent>
  <bookViews>
    <workbookView xWindow="240" yWindow="180" windowWidth="19440" windowHeight="12468" activeTab="7"/>
  </bookViews>
  <sheets>
    <sheet name="AGS" sheetId="17" r:id="rId1"/>
    <sheet name="BC" sheetId="55" r:id="rId2"/>
    <sheet name="COAH" sheetId="66" r:id="rId3"/>
    <sheet name="CHIH" sheetId="63" r:id="rId4"/>
    <sheet name="DGO" sheetId="56" r:id="rId5"/>
    <sheet name="HGO" sheetId="65" r:id="rId6"/>
    <sheet name="NAY" sheetId="67" r:id="rId7"/>
    <sheet name="OAX" sheetId="62" r:id="rId8"/>
    <sheet name="PUE" sheetId="69" r:id="rId9"/>
    <sheet name="QROO" sheetId="70" r:id="rId10"/>
    <sheet name="SIN" sheetId="61" r:id="rId11"/>
    <sheet name="TAM" sheetId="58" r:id="rId12"/>
    <sheet name="TLAX-19" sheetId="64" r:id="rId13"/>
    <sheet name="TLAX -15" sheetId="71" r:id="rId14"/>
    <sheet name="VER" sheetId="60" r:id="rId15"/>
    <sheet name="ZAC" sheetId="59" r:id="rId16"/>
  </sheets>
  <definedNames>
    <definedName name="_xlnm.Print_Area" localSheetId="0">AGS!$A$3:$J$6</definedName>
    <definedName name="_xlnm.Print_Area" localSheetId="1">BC!$A$3:$J$7</definedName>
    <definedName name="_xlnm.Print_Area" localSheetId="3">CHIH!$A$11:$J$17</definedName>
    <definedName name="_xlnm.Print_Area" localSheetId="2">COAH!$A$9:$J$11</definedName>
    <definedName name="_xlnm.Print_Area" localSheetId="4">DGO!$A$3:$J$5</definedName>
    <definedName name="_xlnm.Print_Area" localSheetId="5">HGO!$A$3:$J$5</definedName>
    <definedName name="_xlnm.Print_Area" localSheetId="6">NAY!$A$9:$J$10</definedName>
    <definedName name="_xlnm.Print_Area" localSheetId="7">OAX!$A$10:$J$12</definedName>
    <definedName name="_xlnm.Print_Area" localSheetId="8">PUE!$A$9:$J$14</definedName>
    <definedName name="_xlnm.Print_Area" localSheetId="9">QROO!$A$9:$J$11</definedName>
    <definedName name="_xlnm.Print_Area" localSheetId="10">SIN!$A$9:$J$12</definedName>
    <definedName name="_xlnm.Print_Area" localSheetId="11">TAM!$A$3:$J$7</definedName>
    <definedName name="_xlnm.Print_Area" localSheetId="13">'TLAX -15'!$A$11:$J$14</definedName>
    <definedName name="_xlnm.Print_Area" localSheetId="12">'TLAX-19'!$A$11:$J$14</definedName>
    <definedName name="_xlnm.Print_Area" localSheetId="14">VER!$A$10:$J$14</definedName>
    <definedName name="_xlnm.Print_Area" localSheetId="15">ZAC!$A$3:$J$5</definedName>
  </definedNames>
  <calcPr calcId="152511"/>
</workbook>
</file>

<file path=xl/calcChain.xml><?xml version="1.0" encoding="utf-8"?>
<calcChain xmlns="http://schemas.openxmlformats.org/spreadsheetml/2006/main">
  <c r="B14" i="64" l="1"/>
  <c r="B6" i="64"/>
  <c r="G18" i="71" l="1"/>
  <c r="E18" i="71"/>
  <c r="B18" i="71"/>
  <c r="C18" i="71" s="1"/>
  <c r="G14" i="71"/>
  <c r="E14" i="71"/>
  <c r="B14" i="71"/>
  <c r="G13" i="71"/>
  <c r="E13" i="71"/>
  <c r="B13" i="71"/>
  <c r="C13" i="71" s="1"/>
  <c r="G12" i="71"/>
  <c r="E12" i="71"/>
  <c r="B12" i="71"/>
  <c r="C12" i="71" s="1"/>
  <c r="G6" i="71"/>
  <c r="E6" i="71"/>
  <c r="B6" i="71"/>
  <c r="C6" i="71" s="1"/>
  <c r="G5" i="71"/>
  <c r="E5" i="71"/>
  <c r="B5" i="71"/>
  <c r="C5" i="71" s="1"/>
  <c r="G4" i="71"/>
  <c r="E4" i="71"/>
  <c r="B4" i="71"/>
  <c r="C4" i="71" s="1"/>
  <c r="C14" i="71" l="1"/>
  <c r="B16" i="62"/>
  <c r="G16" i="62" l="1"/>
  <c r="E16" i="62"/>
  <c r="C16" i="62"/>
  <c r="B12" i="64" l="1"/>
  <c r="G6" i="60" l="1"/>
  <c r="G7" i="60"/>
  <c r="E6" i="60"/>
  <c r="E7" i="60"/>
  <c r="C6" i="60"/>
  <c r="G17" i="61"/>
  <c r="E17" i="61"/>
  <c r="E11" i="17"/>
  <c r="B10" i="59"/>
  <c r="B14" i="59"/>
  <c r="B9" i="59"/>
  <c r="B5" i="59"/>
  <c r="B4" i="59"/>
  <c r="B18" i="60"/>
  <c r="B14" i="60"/>
  <c r="B13" i="60"/>
  <c r="B12" i="60"/>
  <c r="B11" i="60"/>
  <c r="B5" i="60"/>
  <c r="C5" i="60" s="1"/>
  <c r="B6" i="60"/>
  <c r="B7" i="60"/>
  <c r="C7" i="60" s="1"/>
  <c r="B4" i="60"/>
  <c r="B5" i="64"/>
  <c r="B15" i="58"/>
  <c r="B11" i="58"/>
  <c r="B6" i="58"/>
  <c r="B5" i="58"/>
  <c r="B7" i="58"/>
  <c r="B4" i="58"/>
  <c r="B16" i="61"/>
  <c r="C17" i="61" s="1"/>
  <c r="B11" i="61"/>
  <c r="B12" i="61"/>
  <c r="B10" i="61"/>
  <c r="B5" i="61"/>
  <c r="B6" i="61"/>
  <c r="B4" i="61"/>
  <c r="G15" i="70"/>
  <c r="E15" i="70"/>
  <c r="C15" i="70"/>
  <c r="B15" i="70"/>
  <c r="B11" i="70"/>
  <c r="G11" i="70"/>
  <c r="E11" i="70"/>
  <c r="G10" i="70"/>
  <c r="E10" i="70"/>
  <c r="B10" i="70"/>
  <c r="C11" i="70" s="1"/>
  <c r="C10" i="70" l="1"/>
  <c r="B17" i="62"/>
  <c r="B18" i="62"/>
  <c r="B19" i="62"/>
  <c r="B16" i="65"/>
  <c r="B6" i="65"/>
  <c r="B4" i="65"/>
  <c r="B12" i="65"/>
  <c r="B11" i="65"/>
  <c r="B10" i="65"/>
  <c r="B5" i="65"/>
  <c r="B6" i="63"/>
  <c r="B10" i="56"/>
  <c r="B9" i="56"/>
  <c r="B5" i="56"/>
  <c r="B4" i="56"/>
  <c r="B15" i="55"/>
  <c r="B11" i="55"/>
  <c r="B5" i="55"/>
  <c r="B6" i="55"/>
  <c r="B7" i="55"/>
  <c r="B4" i="55"/>
  <c r="B15" i="17"/>
  <c r="B11" i="17"/>
  <c r="C11" i="17" s="1"/>
  <c r="B10" i="17"/>
  <c r="B4" i="17"/>
  <c r="B6" i="17"/>
  <c r="B5" i="17"/>
  <c r="C18" i="62" l="1"/>
  <c r="B10" i="66" l="1"/>
  <c r="B5" i="66"/>
  <c r="B6" i="66"/>
  <c r="B4" i="66"/>
  <c r="B14" i="67"/>
  <c r="B10" i="67"/>
  <c r="B6" i="67"/>
  <c r="B5" i="67"/>
  <c r="B4" i="67"/>
  <c r="B18" i="69" l="1"/>
  <c r="C18" i="69" s="1"/>
  <c r="G13" i="69"/>
  <c r="E13" i="69"/>
  <c r="B13" i="69"/>
  <c r="G11" i="69"/>
  <c r="G12" i="69"/>
  <c r="G14" i="69"/>
  <c r="E11" i="69"/>
  <c r="E12" i="69"/>
  <c r="E14" i="69"/>
  <c r="B11" i="69"/>
  <c r="B14" i="69"/>
  <c r="E10" i="69"/>
  <c r="B10" i="69"/>
  <c r="C10" i="69" s="1"/>
  <c r="B6" i="69"/>
  <c r="B5" i="69"/>
  <c r="B4" i="69"/>
  <c r="C4" i="69" s="1"/>
  <c r="B6" i="70"/>
  <c r="B5" i="70"/>
  <c r="B4" i="70"/>
  <c r="G5" i="70"/>
  <c r="E5" i="70"/>
  <c r="G6" i="70"/>
  <c r="E6" i="70"/>
  <c r="G4" i="70"/>
  <c r="E4" i="70"/>
  <c r="G18" i="69"/>
  <c r="E18" i="69"/>
  <c r="G10" i="69"/>
  <c r="G5" i="69"/>
  <c r="E5" i="69"/>
  <c r="G6" i="69"/>
  <c r="E6" i="69"/>
  <c r="G4" i="69"/>
  <c r="E4" i="69"/>
  <c r="G14" i="67"/>
  <c r="E14" i="67"/>
  <c r="C14" i="67"/>
  <c r="G10" i="67"/>
  <c r="E10" i="67"/>
  <c r="C10" i="67"/>
  <c r="G5" i="67"/>
  <c r="E5" i="67"/>
  <c r="C5" i="67"/>
  <c r="G6" i="67"/>
  <c r="E6" i="67"/>
  <c r="C6" i="67"/>
  <c r="G4" i="67"/>
  <c r="E4" i="67"/>
  <c r="C4" i="67"/>
  <c r="C5" i="66"/>
  <c r="C6" i="66"/>
  <c r="C4" i="66"/>
  <c r="G15" i="66"/>
  <c r="E15" i="66"/>
  <c r="C15" i="66"/>
  <c r="G11" i="66"/>
  <c r="E11" i="66"/>
  <c r="C11" i="66"/>
  <c r="G10" i="66"/>
  <c r="E10" i="66"/>
  <c r="C10" i="66"/>
  <c r="G6" i="66"/>
  <c r="E6" i="66"/>
  <c r="G5" i="66"/>
  <c r="E5" i="66"/>
  <c r="G4" i="66"/>
  <c r="E4" i="66"/>
  <c r="C6" i="70" l="1"/>
  <c r="C13" i="69"/>
  <c r="C12" i="69"/>
  <c r="C11" i="69"/>
  <c r="C14" i="69"/>
  <c r="C5" i="69"/>
  <c r="C6" i="69"/>
  <c r="C4" i="70"/>
  <c r="C5" i="70"/>
  <c r="C17" i="62" l="1"/>
  <c r="G19" i="62" l="1"/>
  <c r="E19" i="62"/>
  <c r="G10" i="59" l="1"/>
  <c r="G9" i="59"/>
  <c r="E10" i="59"/>
  <c r="E9" i="59"/>
  <c r="C10" i="59"/>
  <c r="C9" i="59"/>
  <c r="G5" i="59"/>
  <c r="E5" i="59"/>
  <c r="C5" i="59"/>
  <c r="C4" i="59"/>
  <c r="G12" i="60"/>
  <c r="G13" i="60"/>
  <c r="G14" i="60"/>
  <c r="E12" i="60"/>
  <c r="E13" i="60"/>
  <c r="E14" i="60"/>
  <c r="C12" i="60"/>
  <c r="C13" i="60"/>
  <c r="C14" i="60"/>
  <c r="C11" i="60"/>
  <c r="G5" i="60"/>
  <c r="E5" i="60"/>
  <c r="G15" i="58"/>
  <c r="E15" i="58"/>
  <c r="C15" i="58"/>
  <c r="G11" i="58"/>
  <c r="E11" i="58"/>
  <c r="C11" i="58"/>
  <c r="G6" i="58"/>
  <c r="G5" i="58"/>
  <c r="G7" i="58"/>
  <c r="E6" i="58"/>
  <c r="E5" i="58"/>
  <c r="E7" i="58"/>
  <c r="C6" i="58"/>
  <c r="C5" i="58"/>
  <c r="C7" i="58"/>
  <c r="C4" i="58"/>
  <c r="G16" i="61"/>
  <c r="E16" i="61"/>
  <c r="G12" i="61"/>
  <c r="G11" i="61"/>
  <c r="E12" i="61"/>
  <c r="E11" i="61"/>
  <c r="C12" i="61"/>
  <c r="C11" i="61"/>
  <c r="G5" i="61"/>
  <c r="G6" i="61"/>
  <c r="E5" i="61"/>
  <c r="E6" i="61"/>
  <c r="C5" i="61"/>
  <c r="C6" i="61"/>
  <c r="G14" i="56"/>
  <c r="E14" i="56"/>
  <c r="C14" i="56"/>
  <c r="G10" i="56"/>
  <c r="G9" i="56"/>
  <c r="E10" i="56"/>
  <c r="C10" i="56"/>
  <c r="C9" i="56"/>
  <c r="G5" i="56"/>
  <c r="E5" i="56"/>
  <c r="C5" i="56"/>
  <c r="C4" i="56"/>
  <c r="G15" i="55"/>
  <c r="E15" i="55"/>
  <c r="C15" i="55"/>
  <c r="G11" i="55"/>
  <c r="E11" i="55"/>
  <c r="C11" i="55"/>
  <c r="G5" i="55"/>
  <c r="G6" i="55"/>
  <c r="G7" i="55"/>
  <c r="E5" i="55"/>
  <c r="E6" i="55"/>
  <c r="E7" i="55"/>
  <c r="C5" i="55"/>
  <c r="C6" i="55"/>
  <c r="C7" i="55"/>
  <c r="C4" i="55"/>
  <c r="G11" i="17"/>
  <c r="G10" i="17"/>
  <c r="E10" i="17"/>
  <c r="C10" i="17"/>
  <c r="G6" i="17"/>
  <c r="G5" i="17"/>
  <c r="E6" i="17"/>
  <c r="E5" i="17"/>
  <c r="C6" i="17"/>
  <c r="C5" i="17"/>
  <c r="C4" i="17"/>
  <c r="C10" i="61"/>
  <c r="G15" i="17"/>
  <c r="E15" i="17"/>
  <c r="C15" i="17"/>
  <c r="G13" i="64" l="1"/>
  <c r="G14" i="64"/>
  <c r="E13" i="64"/>
  <c r="E14" i="64"/>
  <c r="G5" i="64"/>
  <c r="G6" i="64"/>
  <c r="E5" i="64"/>
  <c r="E6" i="64"/>
  <c r="G5" i="62"/>
  <c r="G6" i="62"/>
  <c r="G7" i="62"/>
  <c r="E5" i="62"/>
  <c r="E6" i="62"/>
  <c r="E7" i="62"/>
  <c r="G13" i="63"/>
  <c r="G14" i="63"/>
  <c r="G15" i="63"/>
  <c r="G16" i="63"/>
  <c r="G17" i="63"/>
  <c r="E13" i="63"/>
  <c r="E14" i="63"/>
  <c r="E15" i="63"/>
  <c r="E16" i="63"/>
  <c r="E17" i="63"/>
  <c r="G14" i="59"/>
  <c r="E14" i="59"/>
  <c r="C14" i="59"/>
  <c r="G18" i="64"/>
  <c r="E18" i="64"/>
  <c r="C11" i="65"/>
  <c r="G21" i="63"/>
  <c r="E21" i="63"/>
  <c r="C21" i="63"/>
  <c r="E12" i="63"/>
  <c r="G12" i="65" l="1"/>
  <c r="G11" i="65"/>
  <c r="G10" i="65"/>
  <c r="E12" i="65"/>
  <c r="E11" i="65"/>
  <c r="E10" i="65"/>
  <c r="C12" i="65"/>
  <c r="C10" i="65"/>
  <c r="G5" i="65"/>
  <c r="G6" i="65"/>
  <c r="E5" i="65"/>
  <c r="E6" i="65"/>
  <c r="C6" i="65"/>
  <c r="C4" i="65"/>
  <c r="G4" i="65"/>
  <c r="E4" i="65"/>
  <c r="C5" i="65" l="1"/>
  <c r="B14" i="56" l="1"/>
  <c r="B21" i="63"/>
  <c r="B17" i="63"/>
  <c r="B16" i="63"/>
  <c r="C16" i="63" s="1"/>
  <c r="B15" i="63"/>
  <c r="C15" i="63" s="1"/>
  <c r="B14" i="63"/>
  <c r="C14" i="63" s="1"/>
  <c r="B13" i="63"/>
  <c r="B12" i="63"/>
  <c r="G5" i="63"/>
  <c r="G6" i="63"/>
  <c r="E5" i="63"/>
  <c r="E6" i="63"/>
  <c r="B5" i="63"/>
  <c r="C5" i="63" s="1"/>
  <c r="C6" i="63"/>
  <c r="B4" i="63"/>
  <c r="B18" i="64"/>
  <c r="C18" i="64" s="1"/>
  <c r="B12" i="62"/>
  <c r="B11" i="62"/>
  <c r="C11" i="62" s="1"/>
  <c r="B5" i="62"/>
  <c r="B6" i="62"/>
  <c r="B7" i="62"/>
  <c r="B4" i="62"/>
  <c r="C12" i="62" l="1"/>
  <c r="C7" i="62"/>
  <c r="C6" i="62"/>
  <c r="C5" i="62"/>
  <c r="C17" i="63"/>
  <c r="C13" i="63"/>
  <c r="C14" i="64"/>
  <c r="B13" i="64"/>
  <c r="C13" i="64" s="1"/>
  <c r="C12" i="64"/>
  <c r="B4" i="64"/>
  <c r="G12" i="64"/>
  <c r="E12" i="64"/>
  <c r="G4" i="64"/>
  <c r="E4" i="64"/>
  <c r="G12" i="63"/>
  <c r="C12" i="63"/>
  <c r="G4" i="63"/>
  <c r="E4" i="63"/>
  <c r="C4" i="63"/>
  <c r="C19" i="62"/>
  <c r="C4" i="62"/>
  <c r="G12" i="62"/>
  <c r="E12" i="62"/>
  <c r="G11" i="62"/>
  <c r="E11" i="62"/>
  <c r="G4" i="62"/>
  <c r="E4" i="62"/>
  <c r="C4" i="64" l="1"/>
  <c r="C5" i="64"/>
  <c r="C6" i="64"/>
  <c r="G4" i="61"/>
  <c r="E4" i="61"/>
  <c r="C4" i="61"/>
  <c r="G4" i="60"/>
  <c r="E4" i="60"/>
  <c r="C4" i="60"/>
  <c r="G18" i="60"/>
  <c r="E18" i="60"/>
  <c r="C18" i="60"/>
  <c r="C16" i="61"/>
  <c r="G10" i="61"/>
  <c r="E10" i="61"/>
  <c r="G11" i="60" l="1"/>
  <c r="E11" i="60"/>
  <c r="E9" i="56" l="1"/>
  <c r="G4" i="59"/>
  <c r="E4" i="59"/>
  <c r="G4" i="58"/>
  <c r="E4" i="58"/>
  <c r="G4" i="56"/>
  <c r="E4" i="56"/>
  <c r="G4" i="55"/>
  <c r="E4" i="55"/>
  <c r="G4" i="17"/>
  <c r="E4" i="17"/>
</calcChain>
</file>

<file path=xl/sharedStrings.xml><?xml version="1.0" encoding="utf-8"?>
<sst xmlns="http://schemas.openxmlformats.org/spreadsheetml/2006/main" count="611" uniqueCount="91">
  <si>
    <t>Función de Costo</t>
  </si>
  <si>
    <t>Desviación Poblacional</t>
  </si>
  <si>
    <t>Primer Escenario</t>
  </si>
  <si>
    <t>Tamaulipas</t>
  </si>
  <si>
    <t>Zacatecas</t>
  </si>
  <si>
    <t>Aguascalientes</t>
  </si>
  <si>
    <t>Baja California</t>
  </si>
  <si>
    <t>Durango</t>
  </si>
  <si>
    <t xml:space="preserve">Diferencias con Primer Escenario </t>
  </si>
  <si>
    <t>Compacidad Geométrica</t>
  </si>
  <si>
    <t>Distritos fuera de rango</t>
  </si>
  <si>
    <t>Distritos Indígenas</t>
  </si>
  <si>
    <t>CEV</t>
  </si>
  <si>
    <t>CLV</t>
  </si>
  <si>
    <t>Segundo Escenario</t>
  </si>
  <si>
    <t xml:space="preserve">Diferencias con Segundo Escenario </t>
  </si>
  <si>
    <t>Veracruz</t>
  </si>
  <si>
    <t>PAN-CNV</t>
  </si>
  <si>
    <t>PAN-CLV</t>
  </si>
  <si>
    <t>Sinaloa</t>
  </si>
  <si>
    <t>Diferencias con  Escenario Final</t>
  </si>
  <si>
    <t>Escenario Final</t>
  </si>
  <si>
    <t>PANAL-CNV</t>
  </si>
  <si>
    <t>PRI-CLV</t>
  </si>
  <si>
    <t>IEE</t>
  </si>
  <si>
    <t>Oaxaca</t>
  </si>
  <si>
    <t>Chihuahua</t>
  </si>
  <si>
    <t>PANAL CNV</t>
  </si>
  <si>
    <t>MC-CLV, PANAL-CLV, PRI-IEE, 
MC-IEE, MORENA-IEE, ES-IEE</t>
  </si>
  <si>
    <t>PRI-CLV, PVEM-CLV, PANAL-CLV</t>
  </si>
  <si>
    <t>Hidalgo</t>
  </si>
  <si>
    <t>PRD-CNV, PRD-IEE</t>
  </si>
  <si>
    <t>PAN-CLV, PRD-CLV, PT-CLV
PAN-IEE, PRD-IEE,  PT-IEE</t>
  </si>
  <si>
    <t>PAN-CLV, PRI-CLV, PRD-CLV
PT-CLV, PVEM-CLV, MC-CLV,
 PANAL-CLV
MORENA-CLV, PH -CLV,  ES- CLV, PAN-IEE, PRI-IEE, PRD-IEE, PT-IEE, 
PVEM-IEE, MC-IEE
PANAL-IEE, MORENA-IEE, PH-IEE
ES -IEE</t>
  </si>
  <si>
    <t>Escenario Final JGE</t>
  </si>
  <si>
    <t>Coahuila</t>
  </si>
  <si>
    <t>Nayarit</t>
  </si>
  <si>
    <t>PAN-CLV, PRD-CLV, MC-CLV,MORENA-CLV, ES-CLV</t>
  </si>
  <si>
    <t>PRI-CLV, PVEM-CLV,PANAL-CLV</t>
  </si>
  <si>
    <t>Quintana Roo</t>
  </si>
  <si>
    <t>Puebla</t>
  </si>
  <si>
    <t>PAN-CNV,PAN-CLV, PRI-CLV, PVEM-CLV, MC-CLV,PANAL-CLV, MORENA-CLV, ES-CLV,PAN-IEE, PRI-IEE, PVEM-IEE, MC-IEE,PANAL-IEE, MORENA-IEE, IEE, Compromiso Puebla, Pacto Social Integración</t>
  </si>
  <si>
    <t>PRD-CLV</t>
  </si>
  <si>
    <t>PRD-IEE</t>
  </si>
  <si>
    <t>PANAL-IEE, Compromiso Puebla</t>
  </si>
  <si>
    <t>PAN-CLV, PRI-CLV, PRD-CLV, PT-CLV, PVEM-CLV, MC-CLV,PANAL-CLV, MORENA-CLV, PH-CLV, ES-CLV,PAN-IEE, PRI-IEE, PRD-IEE, PT-IEE, PVEM-IEE,PANAL-IEE, MORENA-IEE, PH-IEE, ES-IEE,IEE</t>
  </si>
  <si>
    <t>Escenario Final CG</t>
  </si>
  <si>
    <t>Diferencias con Escenario Final</t>
  </si>
  <si>
    <t>PRI -CLV</t>
  </si>
  <si>
    <t>PRD-CLV, PVEM-CLV, PANAL-CLV, MORENA-CLV, PRI-IEE</t>
  </si>
  <si>
    <t>MC-CLV</t>
  </si>
  <si>
    <t>PRI-CLV, PRD-CLV, PT-CLV, PVEM-CLV
MC-CLV, PANAL-CLV,MORENA-CLV, 
ES-CLV, PAN-IEE, PRI-IEE, PRD-IEE, 
PT-IEE, PVEM-IEE, MC-IEE,  PANAL-IEE
MORENA-IEE, ES-IEE, PH-IEE</t>
  </si>
  <si>
    <t>PAN-CLV, PRI-CLV, PVEM-CLV, MC-CLV, PANAL-CLV, MORENA-CLV, ES-CLV,PAN-IEE, PRI-IEE, PVEM-IEE, MC-IEE, Pacto Social Integración</t>
  </si>
  <si>
    <t>PAN-CLV, PRI-CLV, PVEM-CLV,PANAL-CLV,IEE</t>
  </si>
  <si>
    <t>PAN-CLV, PRI-CLV, PRD-CLV, PT-CLV, PVEM-CLV
MC-CLV, PANAL-CLV, MORENA-CLV, PH-CLV, 
ES-CLV</t>
  </si>
  <si>
    <t>Tlaxcala</t>
  </si>
  <si>
    <t>PAN-CLV, PRI-CLV
PT-CLV,PVEM-CLV
MC-CLV, PANAL-CLV
PAN-IEE, PRI-IEE,PRD-IEE
PVEM-IEE, MC-IEE,
PANAL-IEE,MORENA-IEE
PH-IEE, ES-IEE</t>
  </si>
  <si>
    <t>CLV, IEE, CEV</t>
  </si>
  <si>
    <t>PRI-CLV, PRD-CLV, PT-CLV, PVEM-CLV, MC-CLV,PANAL-CLV, MORENA-CLV, PH-CLV, ES-CLV</t>
  </si>
  <si>
    <t>PAN-CLV, PRI-CLV, PRD-CLV, PT-ClV, PVEM-CLV, MC-CLV, PANAL-CLV, MORENA-CLV, IEE</t>
  </si>
  <si>
    <t>PAN-CNV, PAN-CLV, PRI-CLV, PRD-CLV, PT-CNV, PVEM-CLV, MC-CLV, PANAL-CLV, MORENA-CLV, PH-CLV, ES-CLV, IEE</t>
  </si>
  <si>
    <t>Evolución de los escenarios de distritación de Coahuila</t>
  </si>
  <si>
    <t>Evolución de los escenarios de distritación de Baja California</t>
  </si>
  <si>
    <t>Evolución de los escenarios de distritación de Chihuahua</t>
  </si>
  <si>
    <t>Evolución de los escenarios de distritación de Durango</t>
  </si>
  <si>
    <t>Evolución de los escenarios de distritación de Hidalgo</t>
  </si>
  <si>
    <t>Evolución de los escenarios de distritación de Nayarit</t>
  </si>
  <si>
    <t>Evolución de los escenarios de distritación de Oaxaca</t>
  </si>
  <si>
    <t>Evolución de los escenarios de distritación de Puebla</t>
  </si>
  <si>
    <t>Evolución de los escenarios de distritación de Quintana Roo</t>
  </si>
  <si>
    <t>Evolución de los escenarios de distritación de Sinaloa</t>
  </si>
  <si>
    <t>Evolución de los escenarios de distritación de Veracruz</t>
  </si>
  <si>
    <t>Evolución de los escenarios de distritación de Zacatecas</t>
  </si>
  <si>
    <t>Evolución de los escenarios de distritación de Tamaulipas</t>
  </si>
  <si>
    <t>Evolución de los escenarios de distritación de Tlaxcala</t>
  </si>
  <si>
    <t>Número de fracciones</t>
  </si>
  <si>
    <t>PAN-CLV, PRI-CLV,PRD-CLV, PVEM-CLV, 
PANAL-CLV,  ES-CLV</t>
  </si>
  <si>
    <t>Escenario Final
(Criterio 8)</t>
  </si>
  <si>
    <t>Segundo Escenario 
(escenario alterno)</t>
  </si>
  <si>
    <t>Distritos fraccionados</t>
  </si>
  <si>
    <t>PT-IEE, PVEM-IEE, Partido Unidad Pupular</t>
  </si>
  <si>
    <t>Escenario Final
(escenario alterno)</t>
  </si>
  <si>
    <t>Evolución de los escenarios de distritación de Aguascalientes</t>
  </si>
  <si>
    <t>Escenario Final
(criterio 8)</t>
  </si>
  <si>
    <t>Escenario Final TEPJF
(20 julio2017)</t>
  </si>
  <si>
    <t>Escenario Final TEPJF
(30 octubre 2015)</t>
  </si>
  <si>
    <t>Escenario Final TEPJF
(20 julio 2017)</t>
  </si>
  <si>
    <t>Evolución de los escenarios de distritación de Tlaxcala- 15 distritos</t>
  </si>
  <si>
    <t>Evolución de los escenarios de distritación de Tlaxcala-19 distritos</t>
  </si>
  <si>
    <t>PAN-CLV,PRI-CLV,
PVEM-CLV,MC-CLV,
MORENA-CLV</t>
  </si>
  <si>
    <t>PAN-CLV,PRI-CLV,PRD-CLV,
PVEM-CLV,PT-CLV,MC-CLV,
PANAL-CLV,MORENA-CLV,
ES-CLV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</si>
</sst>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b/>
      <sz val="11"/>
      <name val="Verdana"/>
      <family val="2"/>
    </font>
    <font>
      <b/>
      <sz val="9"/>
      <color rgb="FFFF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4" tint="-0.249977111117893"/>
      <name val="Verdana"/>
      <family val="2"/>
    </font>
    <font>
      <sz val="9"/>
      <color theme="4" tint="-0.249977111117893"/>
      <name val="Verdana"/>
      <family val="2"/>
    </font>
    <font>
      <b/>
      <sz val="1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" fillId="0" borderId="0"/>
  </cellStyleXfs>
  <cellXfs count="68">
    <xf numFmtId="0" fontId="0" fillId="0" borderId="0" xfId="0"/>
    <xf numFmtId="0" fontId="4" fillId="0" borderId="0" xfId="2" applyAlignment="1">
      <alignment vertical="center"/>
    </xf>
    <xf numFmtId="0" fontId="3" fillId="2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164" fontId="7" fillId="2" borderId="1" xfId="3" applyNumberFormat="1" applyFont="1" applyFill="1" applyBorder="1" applyAlignment="1">
      <alignment horizontal="center" vertical="center" wrapText="1"/>
    </xf>
    <xf numFmtId="164" fontId="7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3" applyAlignment="1">
      <alignment vertical="center"/>
    </xf>
    <xf numFmtId="0" fontId="1" fillId="0" borderId="0" xfId="3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164" fontId="3" fillId="2" borderId="0" xfId="3" applyNumberFormat="1" applyFont="1" applyFill="1" applyBorder="1" applyAlignment="1">
      <alignment horizontal="center" vertical="center" wrapText="1"/>
    </xf>
    <xf numFmtId="0" fontId="1" fillId="0" borderId="0" xfId="3" applyBorder="1" applyAlignment="1">
      <alignment vertical="center"/>
    </xf>
    <xf numFmtId="0" fontId="1" fillId="0" borderId="1" xfId="3" applyBorder="1" applyAlignment="1">
      <alignment horizontal="center" vertical="center"/>
    </xf>
    <xf numFmtId="164" fontId="8" fillId="2" borderId="1" xfId="3" applyNumberFormat="1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 wrapText="1"/>
    </xf>
    <xf numFmtId="164" fontId="9" fillId="2" borderId="1" xfId="3" applyNumberFormat="1" applyFont="1" applyFill="1" applyBorder="1" applyAlignment="1">
      <alignment horizontal="center" vertical="center" wrapText="1"/>
    </xf>
    <xf numFmtId="164" fontId="8" fillId="2" borderId="1" xfId="2" applyNumberFormat="1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164" fontId="9" fillId="2" borderId="1" xfId="2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vertical="center" wrapText="1"/>
    </xf>
    <xf numFmtId="0" fontId="9" fillId="2" borderId="3" xfId="2" applyFont="1" applyFill="1" applyBorder="1" applyAlignment="1">
      <alignment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3" fillId="2" borderId="0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horizontal="center" vertical="center" wrapText="1"/>
    </xf>
    <xf numFmtId="164" fontId="2" fillId="2" borderId="1" xfId="3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164" fontId="10" fillId="2" borderId="1" xfId="3" applyNumberFormat="1" applyFont="1" applyFill="1" applyBorder="1" applyAlignment="1">
      <alignment horizontal="center" vertical="center" wrapText="1"/>
    </xf>
    <xf numFmtId="164" fontId="11" fillId="2" borderId="1" xfId="3" applyNumberFormat="1" applyFont="1" applyFill="1" applyBorder="1" applyAlignment="1">
      <alignment horizontal="center" vertical="center" wrapText="1"/>
    </xf>
    <xf numFmtId="0" fontId="11" fillId="2" borderId="1" xfId="3" applyFont="1" applyFill="1" applyBorder="1" applyAlignment="1">
      <alignment horizontal="center" vertical="center" wrapText="1"/>
    </xf>
    <xf numFmtId="1" fontId="2" fillId="3" borderId="1" xfId="2" applyNumberFormat="1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" fontId="9" fillId="2" borderId="1" xfId="3" applyNumberFormat="1" applyFont="1" applyFill="1" applyBorder="1" applyAlignment="1">
      <alignment horizontal="center" vertical="center" wrapText="1"/>
    </xf>
    <xf numFmtId="1" fontId="3" fillId="2" borderId="0" xfId="3" applyNumberFormat="1" applyFont="1" applyFill="1" applyBorder="1" applyAlignment="1">
      <alignment horizontal="center" vertical="center" wrapText="1"/>
    </xf>
    <xf numFmtId="1" fontId="4" fillId="0" borderId="0" xfId="2" applyNumberFormat="1" applyAlignment="1">
      <alignment vertical="center"/>
    </xf>
    <xf numFmtId="1" fontId="8" fillId="2" borderId="1" xfId="3" applyNumberFormat="1" applyFont="1" applyFill="1" applyBorder="1" applyAlignment="1">
      <alignment horizontal="center" vertical="center" wrapText="1"/>
    </xf>
    <xf numFmtId="1" fontId="9" fillId="2" borderId="1" xfId="2" applyNumberFormat="1" applyFont="1" applyFill="1" applyBorder="1" applyAlignment="1">
      <alignment horizontal="center" vertical="center" wrapText="1"/>
    </xf>
    <xf numFmtId="1" fontId="9" fillId="2" borderId="2" xfId="2" applyNumberFormat="1" applyFont="1" applyFill="1" applyBorder="1" applyAlignment="1">
      <alignment vertical="center" wrapText="1"/>
    </xf>
    <xf numFmtId="1" fontId="9" fillId="2" borderId="3" xfId="2" applyNumberFormat="1" applyFont="1" applyFill="1" applyBorder="1" applyAlignment="1">
      <alignment vertical="center" wrapText="1"/>
    </xf>
    <xf numFmtId="1" fontId="8" fillId="2" borderId="1" xfId="2" applyNumberFormat="1" applyFont="1" applyFill="1" applyBorder="1" applyAlignment="1">
      <alignment horizontal="center" vertical="center" wrapText="1"/>
    </xf>
    <xf numFmtId="1" fontId="2" fillId="3" borderId="1" xfId="3" applyNumberFormat="1" applyFont="1" applyFill="1" applyBorder="1" applyAlignment="1">
      <alignment horizontal="center" vertical="center" wrapText="1"/>
    </xf>
    <xf numFmtId="1" fontId="3" fillId="2" borderId="1" xfId="3" applyNumberFormat="1" applyFont="1" applyFill="1" applyBorder="1" applyAlignment="1">
      <alignment horizontal="center" vertical="center" wrapText="1"/>
    </xf>
    <xf numFmtId="1" fontId="1" fillId="0" borderId="0" xfId="3" applyNumberFormat="1" applyAlignment="1">
      <alignment vertical="center"/>
    </xf>
    <xf numFmtId="1" fontId="3" fillId="2" borderId="0" xfId="2" applyNumberFormat="1" applyFont="1" applyFill="1" applyBorder="1" applyAlignment="1">
      <alignment horizontal="center" vertical="center" wrapText="1"/>
    </xf>
    <xf numFmtId="1" fontId="2" fillId="2" borderId="1" xfId="2" applyNumberFormat="1" applyFont="1" applyFill="1" applyBorder="1" applyAlignment="1">
      <alignment horizontal="center"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1" fontId="11" fillId="2" borderId="1" xfId="3" applyNumberFormat="1" applyFont="1" applyFill="1" applyBorder="1" applyAlignment="1">
      <alignment horizontal="center" vertical="center" wrapText="1"/>
    </xf>
    <xf numFmtId="1" fontId="11" fillId="5" borderId="1" xfId="3" applyNumberFormat="1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1" fontId="3" fillId="0" borderId="1" xfId="3" applyNumberFormat="1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80" zoomScaleNormal="80" workbookViewId="0">
      <selection sqref="A1:J1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5.88671875" style="1" customWidth="1"/>
    <col min="4" max="4" width="15.5546875" style="1" customWidth="1"/>
    <col min="5" max="5" width="16.109375" style="1" customWidth="1"/>
    <col min="6" max="7" width="16.5546875" style="1" customWidth="1"/>
    <col min="8" max="8" width="13.21875" style="50" customWidth="1"/>
    <col min="9" max="9" width="11.44140625" style="1"/>
    <col min="10" max="10" width="12.6640625" style="1" customWidth="1"/>
    <col min="11" max="256" width="11.44140625" style="1"/>
    <col min="257" max="257" width="23.109375" style="1" customWidth="1"/>
    <col min="258" max="258" width="11.44140625" style="1"/>
    <col min="259" max="259" width="15.5546875" style="1" customWidth="1"/>
    <col min="260" max="261" width="11.44140625" style="1"/>
    <col min="262" max="262" width="15.44140625" style="1" customWidth="1"/>
    <col min="263" max="264" width="11.44140625" style="1"/>
    <col min="265" max="265" width="11" style="1" bestFit="1" customWidth="1"/>
    <col min="266" max="512" width="11.44140625" style="1"/>
    <col min="513" max="513" width="23.109375" style="1" customWidth="1"/>
    <col min="514" max="514" width="11.44140625" style="1"/>
    <col min="515" max="515" width="15.5546875" style="1" customWidth="1"/>
    <col min="516" max="517" width="11.44140625" style="1"/>
    <col min="518" max="518" width="15.44140625" style="1" customWidth="1"/>
    <col min="519" max="520" width="11.44140625" style="1"/>
    <col min="521" max="521" width="11" style="1" bestFit="1" customWidth="1"/>
    <col min="522" max="768" width="11.44140625" style="1"/>
    <col min="769" max="769" width="23.109375" style="1" customWidth="1"/>
    <col min="770" max="770" width="11.44140625" style="1"/>
    <col min="771" max="771" width="15.5546875" style="1" customWidth="1"/>
    <col min="772" max="773" width="11.44140625" style="1"/>
    <col min="774" max="774" width="15.44140625" style="1" customWidth="1"/>
    <col min="775" max="776" width="11.44140625" style="1"/>
    <col min="777" max="777" width="11" style="1" bestFit="1" customWidth="1"/>
    <col min="778" max="1024" width="11.44140625" style="1"/>
    <col min="1025" max="1025" width="23.109375" style="1" customWidth="1"/>
    <col min="1026" max="1026" width="11.44140625" style="1"/>
    <col min="1027" max="1027" width="15.5546875" style="1" customWidth="1"/>
    <col min="1028" max="1029" width="11.44140625" style="1"/>
    <col min="1030" max="1030" width="15.44140625" style="1" customWidth="1"/>
    <col min="1031" max="1032" width="11.44140625" style="1"/>
    <col min="1033" max="1033" width="11" style="1" bestFit="1" customWidth="1"/>
    <col min="1034" max="1280" width="11.44140625" style="1"/>
    <col min="1281" max="1281" width="23.109375" style="1" customWidth="1"/>
    <col min="1282" max="1282" width="11.44140625" style="1"/>
    <col min="1283" max="1283" width="15.5546875" style="1" customWidth="1"/>
    <col min="1284" max="1285" width="11.44140625" style="1"/>
    <col min="1286" max="1286" width="15.44140625" style="1" customWidth="1"/>
    <col min="1287" max="1288" width="11.44140625" style="1"/>
    <col min="1289" max="1289" width="11" style="1" bestFit="1" customWidth="1"/>
    <col min="1290" max="1536" width="11.44140625" style="1"/>
    <col min="1537" max="1537" width="23.109375" style="1" customWidth="1"/>
    <col min="1538" max="1538" width="11.44140625" style="1"/>
    <col min="1539" max="1539" width="15.5546875" style="1" customWidth="1"/>
    <col min="1540" max="1541" width="11.44140625" style="1"/>
    <col min="1542" max="1542" width="15.44140625" style="1" customWidth="1"/>
    <col min="1543" max="1544" width="11.44140625" style="1"/>
    <col min="1545" max="1545" width="11" style="1" bestFit="1" customWidth="1"/>
    <col min="1546" max="1792" width="11.44140625" style="1"/>
    <col min="1793" max="1793" width="23.109375" style="1" customWidth="1"/>
    <col min="1794" max="1794" width="11.44140625" style="1"/>
    <col min="1795" max="1795" width="15.5546875" style="1" customWidth="1"/>
    <col min="1796" max="1797" width="11.44140625" style="1"/>
    <col min="1798" max="1798" width="15.44140625" style="1" customWidth="1"/>
    <col min="1799" max="1800" width="11.44140625" style="1"/>
    <col min="1801" max="1801" width="11" style="1" bestFit="1" customWidth="1"/>
    <col min="1802" max="2048" width="11.44140625" style="1"/>
    <col min="2049" max="2049" width="23.109375" style="1" customWidth="1"/>
    <col min="2050" max="2050" width="11.44140625" style="1"/>
    <col min="2051" max="2051" width="15.5546875" style="1" customWidth="1"/>
    <col min="2052" max="2053" width="11.44140625" style="1"/>
    <col min="2054" max="2054" width="15.44140625" style="1" customWidth="1"/>
    <col min="2055" max="2056" width="11.44140625" style="1"/>
    <col min="2057" max="2057" width="11" style="1" bestFit="1" customWidth="1"/>
    <col min="2058" max="2304" width="11.44140625" style="1"/>
    <col min="2305" max="2305" width="23.109375" style="1" customWidth="1"/>
    <col min="2306" max="2306" width="11.44140625" style="1"/>
    <col min="2307" max="2307" width="15.5546875" style="1" customWidth="1"/>
    <col min="2308" max="2309" width="11.44140625" style="1"/>
    <col min="2310" max="2310" width="15.44140625" style="1" customWidth="1"/>
    <col min="2311" max="2312" width="11.44140625" style="1"/>
    <col min="2313" max="2313" width="11" style="1" bestFit="1" customWidth="1"/>
    <col min="2314" max="2560" width="11.44140625" style="1"/>
    <col min="2561" max="2561" width="23.109375" style="1" customWidth="1"/>
    <col min="2562" max="2562" width="11.44140625" style="1"/>
    <col min="2563" max="2563" width="15.5546875" style="1" customWidth="1"/>
    <col min="2564" max="2565" width="11.44140625" style="1"/>
    <col min="2566" max="2566" width="15.44140625" style="1" customWidth="1"/>
    <col min="2567" max="2568" width="11.44140625" style="1"/>
    <col min="2569" max="2569" width="11" style="1" bestFit="1" customWidth="1"/>
    <col min="2570" max="2816" width="11.44140625" style="1"/>
    <col min="2817" max="2817" width="23.109375" style="1" customWidth="1"/>
    <col min="2818" max="2818" width="11.44140625" style="1"/>
    <col min="2819" max="2819" width="15.5546875" style="1" customWidth="1"/>
    <col min="2820" max="2821" width="11.44140625" style="1"/>
    <col min="2822" max="2822" width="15.44140625" style="1" customWidth="1"/>
    <col min="2823" max="2824" width="11.44140625" style="1"/>
    <col min="2825" max="2825" width="11" style="1" bestFit="1" customWidth="1"/>
    <col min="2826" max="3072" width="11.44140625" style="1"/>
    <col min="3073" max="3073" width="23.109375" style="1" customWidth="1"/>
    <col min="3074" max="3074" width="11.44140625" style="1"/>
    <col min="3075" max="3075" width="15.5546875" style="1" customWidth="1"/>
    <col min="3076" max="3077" width="11.44140625" style="1"/>
    <col min="3078" max="3078" width="15.44140625" style="1" customWidth="1"/>
    <col min="3079" max="3080" width="11.44140625" style="1"/>
    <col min="3081" max="3081" width="11" style="1" bestFit="1" customWidth="1"/>
    <col min="3082" max="3328" width="11.44140625" style="1"/>
    <col min="3329" max="3329" width="23.109375" style="1" customWidth="1"/>
    <col min="3330" max="3330" width="11.44140625" style="1"/>
    <col min="3331" max="3331" width="15.5546875" style="1" customWidth="1"/>
    <col min="3332" max="3333" width="11.44140625" style="1"/>
    <col min="3334" max="3334" width="15.44140625" style="1" customWidth="1"/>
    <col min="3335" max="3336" width="11.44140625" style="1"/>
    <col min="3337" max="3337" width="11" style="1" bestFit="1" customWidth="1"/>
    <col min="3338" max="3584" width="11.44140625" style="1"/>
    <col min="3585" max="3585" width="23.109375" style="1" customWidth="1"/>
    <col min="3586" max="3586" width="11.44140625" style="1"/>
    <col min="3587" max="3587" width="15.5546875" style="1" customWidth="1"/>
    <col min="3588" max="3589" width="11.44140625" style="1"/>
    <col min="3590" max="3590" width="15.44140625" style="1" customWidth="1"/>
    <col min="3591" max="3592" width="11.44140625" style="1"/>
    <col min="3593" max="3593" width="11" style="1" bestFit="1" customWidth="1"/>
    <col min="3594" max="3840" width="11.44140625" style="1"/>
    <col min="3841" max="3841" width="23.109375" style="1" customWidth="1"/>
    <col min="3842" max="3842" width="11.44140625" style="1"/>
    <col min="3843" max="3843" width="15.5546875" style="1" customWidth="1"/>
    <col min="3844" max="3845" width="11.44140625" style="1"/>
    <col min="3846" max="3846" width="15.44140625" style="1" customWidth="1"/>
    <col min="3847" max="3848" width="11.44140625" style="1"/>
    <col min="3849" max="3849" width="11" style="1" bestFit="1" customWidth="1"/>
    <col min="3850" max="4096" width="11.44140625" style="1"/>
    <col min="4097" max="4097" width="23.109375" style="1" customWidth="1"/>
    <col min="4098" max="4098" width="11.44140625" style="1"/>
    <col min="4099" max="4099" width="15.5546875" style="1" customWidth="1"/>
    <col min="4100" max="4101" width="11.44140625" style="1"/>
    <col min="4102" max="4102" width="15.44140625" style="1" customWidth="1"/>
    <col min="4103" max="4104" width="11.44140625" style="1"/>
    <col min="4105" max="4105" width="11" style="1" bestFit="1" customWidth="1"/>
    <col min="4106" max="4352" width="11.44140625" style="1"/>
    <col min="4353" max="4353" width="23.109375" style="1" customWidth="1"/>
    <col min="4354" max="4354" width="11.44140625" style="1"/>
    <col min="4355" max="4355" width="15.5546875" style="1" customWidth="1"/>
    <col min="4356" max="4357" width="11.44140625" style="1"/>
    <col min="4358" max="4358" width="15.44140625" style="1" customWidth="1"/>
    <col min="4359" max="4360" width="11.44140625" style="1"/>
    <col min="4361" max="4361" width="11" style="1" bestFit="1" customWidth="1"/>
    <col min="4362" max="4608" width="11.44140625" style="1"/>
    <col min="4609" max="4609" width="23.109375" style="1" customWidth="1"/>
    <col min="4610" max="4610" width="11.44140625" style="1"/>
    <col min="4611" max="4611" width="15.5546875" style="1" customWidth="1"/>
    <col min="4612" max="4613" width="11.44140625" style="1"/>
    <col min="4614" max="4614" width="15.44140625" style="1" customWidth="1"/>
    <col min="4615" max="4616" width="11.44140625" style="1"/>
    <col min="4617" max="4617" width="11" style="1" bestFit="1" customWidth="1"/>
    <col min="4618" max="4864" width="11.44140625" style="1"/>
    <col min="4865" max="4865" width="23.109375" style="1" customWidth="1"/>
    <col min="4866" max="4866" width="11.44140625" style="1"/>
    <col min="4867" max="4867" width="15.5546875" style="1" customWidth="1"/>
    <col min="4868" max="4869" width="11.44140625" style="1"/>
    <col min="4870" max="4870" width="15.44140625" style="1" customWidth="1"/>
    <col min="4871" max="4872" width="11.44140625" style="1"/>
    <col min="4873" max="4873" width="11" style="1" bestFit="1" customWidth="1"/>
    <col min="4874" max="5120" width="11.44140625" style="1"/>
    <col min="5121" max="5121" width="23.109375" style="1" customWidth="1"/>
    <col min="5122" max="5122" width="11.44140625" style="1"/>
    <col min="5123" max="5123" width="15.5546875" style="1" customWidth="1"/>
    <col min="5124" max="5125" width="11.44140625" style="1"/>
    <col min="5126" max="5126" width="15.44140625" style="1" customWidth="1"/>
    <col min="5127" max="5128" width="11.44140625" style="1"/>
    <col min="5129" max="5129" width="11" style="1" bestFit="1" customWidth="1"/>
    <col min="5130" max="5376" width="11.44140625" style="1"/>
    <col min="5377" max="5377" width="23.109375" style="1" customWidth="1"/>
    <col min="5378" max="5378" width="11.44140625" style="1"/>
    <col min="5379" max="5379" width="15.5546875" style="1" customWidth="1"/>
    <col min="5380" max="5381" width="11.44140625" style="1"/>
    <col min="5382" max="5382" width="15.44140625" style="1" customWidth="1"/>
    <col min="5383" max="5384" width="11.44140625" style="1"/>
    <col min="5385" max="5385" width="11" style="1" bestFit="1" customWidth="1"/>
    <col min="5386" max="5632" width="11.44140625" style="1"/>
    <col min="5633" max="5633" width="23.109375" style="1" customWidth="1"/>
    <col min="5634" max="5634" width="11.44140625" style="1"/>
    <col min="5635" max="5635" width="15.5546875" style="1" customWidth="1"/>
    <col min="5636" max="5637" width="11.44140625" style="1"/>
    <col min="5638" max="5638" width="15.44140625" style="1" customWidth="1"/>
    <col min="5639" max="5640" width="11.44140625" style="1"/>
    <col min="5641" max="5641" width="11" style="1" bestFit="1" customWidth="1"/>
    <col min="5642" max="5888" width="11.44140625" style="1"/>
    <col min="5889" max="5889" width="23.109375" style="1" customWidth="1"/>
    <col min="5890" max="5890" width="11.44140625" style="1"/>
    <col min="5891" max="5891" width="15.5546875" style="1" customWidth="1"/>
    <col min="5892" max="5893" width="11.44140625" style="1"/>
    <col min="5894" max="5894" width="15.44140625" style="1" customWidth="1"/>
    <col min="5895" max="5896" width="11.44140625" style="1"/>
    <col min="5897" max="5897" width="11" style="1" bestFit="1" customWidth="1"/>
    <col min="5898" max="6144" width="11.44140625" style="1"/>
    <col min="6145" max="6145" width="23.109375" style="1" customWidth="1"/>
    <col min="6146" max="6146" width="11.44140625" style="1"/>
    <col min="6147" max="6147" width="15.5546875" style="1" customWidth="1"/>
    <col min="6148" max="6149" width="11.44140625" style="1"/>
    <col min="6150" max="6150" width="15.44140625" style="1" customWidth="1"/>
    <col min="6151" max="6152" width="11.44140625" style="1"/>
    <col min="6153" max="6153" width="11" style="1" bestFit="1" customWidth="1"/>
    <col min="6154" max="6400" width="11.44140625" style="1"/>
    <col min="6401" max="6401" width="23.109375" style="1" customWidth="1"/>
    <col min="6402" max="6402" width="11.44140625" style="1"/>
    <col min="6403" max="6403" width="15.5546875" style="1" customWidth="1"/>
    <col min="6404" max="6405" width="11.44140625" style="1"/>
    <col min="6406" max="6406" width="15.44140625" style="1" customWidth="1"/>
    <col min="6407" max="6408" width="11.44140625" style="1"/>
    <col min="6409" max="6409" width="11" style="1" bestFit="1" customWidth="1"/>
    <col min="6410" max="6656" width="11.44140625" style="1"/>
    <col min="6657" max="6657" width="23.109375" style="1" customWidth="1"/>
    <col min="6658" max="6658" width="11.44140625" style="1"/>
    <col min="6659" max="6659" width="15.5546875" style="1" customWidth="1"/>
    <col min="6660" max="6661" width="11.44140625" style="1"/>
    <col min="6662" max="6662" width="15.44140625" style="1" customWidth="1"/>
    <col min="6663" max="6664" width="11.44140625" style="1"/>
    <col min="6665" max="6665" width="11" style="1" bestFit="1" customWidth="1"/>
    <col min="6666" max="6912" width="11.44140625" style="1"/>
    <col min="6913" max="6913" width="23.109375" style="1" customWidth="1"/>
    <col min="6914" max="6914" width="11.44140625" style="1"/>
    <col min="6915" max="6915" width="15.5546875" style="1" customWidth="1"/>
    <col min="6916" max="6917" width="11.44140625" style="1"/>
    <col min="6918" max="6918" width="15.44140625" style="1" customWidth="1"/>
    <col min="6919" max="6920" width="11.44140625" style="1"/>
    <col min="6921" max="6921" width="11" style="1" bestFit="1" customWidth="1"/>
    <col min="6922" max="7168" width="11.44140625" style="1"/>
    <col min="7169" max="7169" width="23.109375" style="1" customWidth="1"/>
    <col min="7170" max="7170" width="11.44140625" style="1"/>
    <col min="7171" max="7171" width="15.5546875" style="1" customWidth="1"/>
    <col min="7172" max="7173" width="11.44140625" style="1"/>
    <col min="7174" max="7174" width="15.44140625" style="1" customWidth="1"/>
    <col min="7175" max="7176" width="11.44140625" style="1"/>
    <col min="7177" max="7177" width="11" style="1" bestFit="1" customWidth="1"/>
    <col min="7178" max="7424" width="11.44140625" style="1"/>
    <col min="7425" max="7425" width="23.109375" style="1" customWidth="1"/>
    <col min="7426" max="7426" width="11.44140625" style="1"/>
    <col min="7427" max="7427" width="15.5546875" style="1" customWidth="1"/>
    <col min="7428" max="7429" width="11.44140625" style="1"/>
    <col min="7430" max="7430" width="15.44140625" style="1" customWidth="1"/>
    <col min="7431" max="7432" width="11.44140625" style="1"/>
    <col min="7433" max="7433" width="11" style="1" bestFit="1" customWidth="1"/>
    <col min="7434" max="7680" width="11.44140625" style="1"/>
    <col min="7681" max="7681" width="23.109375" style="1" customWidth="1"/>
    <col min="7682" max="7682" width="11.44140625" style="1"/>
    <col min="7683" max="7683" width="15.5546875" style="1" customWidth="1"/>
    <col min="7684" max="7685" width="11.44140625" style="1"/>
    <col min="7686" max="7686" width="15.44140625" style="1" customWidth="1"/>
    <col min="7687" max="7688" width="11.44140625" style="1"/>
    <col min="7689" max="7689" width="11" style="1" bestFit="1" customWidth="1"/>
    <col min="7690" max="7936" width="11.44140625" style="1"/>
    <col min="7937" max="7937" width="23.109375" style="1" customWidth="1"/>
    <col min="7938" max="7938" width="11.44140625" style="1"/>
    <col min="7939" max="7939" width="15.5546875" style="1" customWidth="1"/>
    <col min="7940" max="7941" width="11.44140625" style="1"/>
    <col min="7942" max="7942" width="15.44140625" style="1" customWidth="1"/>
    <col min="7943" max="7944" width="11.44140625" style="1"/>
    <col min="7945" max="7945" width="11" style="1" bestFit="1" customWidth="1"/>
    <col min="7946" max="8192" width="11.44140625" style="1"/>
    <col min="8193" max="8193" width="23.109375" style="1" customWidth="1"/>
    <col min="8194" max="8194" width="11.44140625" style="1"/>
    <col min="8195" max="8195" width="15.5546875" style="1" customWidth="1"/>
    <col min="8196" max="8197" width="11.44140625" style="1"/>
    <col min="8198" max="8198" width="15.44140625" style="1" customWidth="1"/>
    <col min="8199" max="8200" width="11.44140625" style="1"/>
    <col min="8201" max="8201" width="11" style="1" bestFit="1" customWidth="1"/>
    <col min="8202" max="8448" width="11.44140625" style="1"/>
    <col min="8449" max="8449" width="23.109375" style="1" customWidth="1"/>
    <col min="8450" max="8450" width="11.44140625" style="1"/>
    <col min="8451" max="8451" width="15.5546875" style="1" customWidth="1"/>
    <col min="8452" max="8453" width="11.44140625" style="1"/>
    <col min="8454" max="8454" width="15.44140625" style="1" customWidth="1"/>
    <col min="8455" max="8456" width="11.44140625" style="1"/>
    <col min="8457" max="8457" width="11" style="1" bestFit="1" customWidth="1"/>
    <col min="8458" max="8704" width="11.44140625" style="1"/>
    <col min="8705" max="8705" width="23.109375" style="1" customWidth="1"/>
    <col min="8706" max="8706" width="11.44140625" style="1"/>
    <col min="8707" max="8707" width="15.5546875" style="1" customWidth="1"/>
    <col min="8708" max="8709" width="11.44140625" style="1"/>
    <col min="8710" max="8710" width="15.44140625" style="1" customWidth="1"/>
    <col min="8711" max="8712" width="11.44140625" style="1"/>
    <col min="8713" max="8713" width="11" style="1" bestFit="1" customWidth="1"/>
    <col min="8714" max="8960" width="11.44140625" style="1"/>
    <col min="8961" max="8961" width="23.109375" style="1" customWidth="1"/>
    <col min="8962" max="8962" width="11.44140625" style="1"/>
    <col min="8963" max="8963" width="15.5546875" style="1" customWidth="1"/>
    <col min="8964" max="8965" width="11.44140625" style="1"/>
    <col min="8966" max="8966" width="15.44140625" style="1" customWidth="1"/>
    <col min="8967" max="8968" width="11.44140625" style="1"/>
    <col min="8969" max="8969" width="11" style="1" bestFit="1" customWidth="1"/>
    <col min="8970" max="9216" width="11.44140625" style="1"/>
    <col min="9217" max="9217" width="23.109375" style="1" customWidth="1"/>
    <col min="9218" max="9218" width="11.44140625" style="1"/>
    <col min="9219" max="9219" width="15.5546875" style="1" customWidth="1"/>
    <col min="9220" max="9221" width="11.44140625" style="1"/>
    <col min="9222" max="9222" width="15.44140625" style="1" customWidth="1"/>
    <col min="9223" max="9224" width="11.44140625" style="1"/>
    <col min="9225" max="9225" width="11" style="1" bestFit="1" customWidth="1"/>
    <col min="9226" max="9472" width="11.44140625" style="1"/>
    <col min="9473" max="9473" width="23.109375" style="1" customWidth="1"/>
    <col min="9474" max="9474" width="11.44140625" style="1"/>
    <col min="9475" max="9475" width="15.5546875" style="1" customWidth="1"/>
    <col min="9476" max="9477" width="11.44140625" style="1"/>
    <col min="9478" max="9478" width="15.44140625" style="1" customWidth="1"/>
    <col min="9479" max="9480" width="11.44140625" style="1"/>
    <col min="9481" max="9481" width="11" style="1" bestFit="1" customWidth="1"/>
    <col min="9482" max="9728" width="11.44140625" style="1"/>
    <col min="9729" max="9729" width="23.109375" style="1" customWidth="1"/>
    <col min="9730" max="9730" width="11.44140625" style="1"/>
    <col min="9731" max="9731" width="15.5546875" style="1" customWidth="1"/>
    <col min="9732" max="9733" width="11.44140625" style="1"/>
    <col min="9734" max="9734" width="15.44140625" style="1" customWidth="1"/>
    <col min="9735" max="9736" width="11.44140625" style="1"/>
    <col min="9737" max="9737" width="11" style="1" bestFit="1" customWidth="1"/>
    <col min="9738" max="9984" width="11.44140625" style="1"/>
    <col min="9985" max="9985" width="23.109375" style="1" customWidth="1"/>
    <col min="9986" max="9986" width="11.44140625" style="1"/>
    <col min="9987" max="9987" width="15.5546875" style="1" customWidth="1"/>
    <col min="9988" max="9989" width="11.44140625" style="1"/>
    <col min="9990" max="9990" width="15.44140625" style="1" customWidth="1"/>
    <col min="9991" max="9992" width="11.44140625" style="1"/>
    <col min="9993" max="9993" width="11" style="1" bestFit="1" customWidth="1"/>
    <col min="9994" max="10240" width="11.44140625" style="1"/>
    <col min="10241" max="10241" width="23.109375" style="1" customWidth="1"/>
    <col min="10242" max="10242" width="11.44140625" style="1"/>
    <col min="10243" max="10243" width="15.5546875" style="1" customWidth="1"/>
    <col min="10244" max="10245" width="11.44140625" style="1"/>
    <col min="10246" max="10246" width="15.44140625" style="1" customWidth="1"/>
    <col min="10247" max="10248" width="11.44140625" style="1"/>
    <col min="10249" max="10249" width="11" style="1" bestFit="1" customWidth="1"/>
    <col min="10250" max="10496" width="11.44140625" style="1"/>
    <col min="10497" max="10497" width="23.109375" style="1" customWidth="1"/>
    <col min="10498" max="10498" width="11.44140625" style="1"/>
    <col min="10499" max="10499" width="15.5546875" style="1" customWidth="1"/>
    <col min="10500" max="10501" width="11.44140625" style="1"/>
    <col min="10502" max="10502" width="15.44140625" style="1" customWidth="1"/>
    <col min="10503" max="10504" width="11.44140625" style="1"/>
    <col min="10505" max="10505" width="11" style="1" bestFit="1" customWidth="1"/>
    <col min="10506" max="10752" width="11.44140625" style="1"/>
    <col min="10753" max="10753" width="23.109375" style="1" customWidth="1"/>
    <col min="10754" max="10754" width="11.44140625" style="1"/>
    <col min="10755" max="10755" width="15.5546875" style="1" customWidth="1"/>
    <col min="10756" max="10757" width="11.44140625" style="1"/>
    <col min="10758" max="10758" width="15.44140625" style="1" customWidth="1"/>
    <col min="10759" max="10760" width="11.44140625" style="1"/>
    <col min="10761" max="10761" width="11" style="1" bestFit="1" customWidth="1"/>
    <col min="10762" max="11008" width="11.44140625" style="1"/>
    <col min="11009" max="11009" width="23.109375" style="1" customWidth="1"/>
    <col min="11010" max="11010" width="11.44140625" style="1"/>
    <col min="11011" max="11011" width="15.5546875" style="1" customWidth="1"/>
    <col min="11012" max="11013" width="11.44140625" style="1"/>
    <col min="11014" max="11014" width="15.44140625" style="1" customWidth="1"/>
    <col min="11015" max="11016" width="11.44140625" style="1"/>
    <col min="11017" max="11017" width="11" style="1" bestFit="1" customWidth="1"/>
    <col min="11018" max="11264" width="11.44140625" style="1"/>
    <col min="11265" max="11265" width="23.109375" style="1" customWidth="1"/>
    <col min="11266" max="11266" width="11.44140625" style="1"/>
    <col min="11267" max="11267" width="15.5546875" style="1" customWidth="1"/>
    <col min="11268" max="11269" width="11.44140625" style="1"/>
    <col min="11270" max="11270" width="15.44140625" style="1" customWidth="1"/>
    <col min="11271" max="11272" width="11.44140625" style="1"/>
    <col min="11273" max="11273" width="11" style="1" bestFit="1" customWidth="1"/>
    <col min="11274" max="11520" width="11.44140625" style="1"/>
    <col min="11521" max="11521" width="23.109375" style="1" customWidth="1"/>
    <col min="11522" max="11522" width="11.44140625" style="1"/>
    <col min="11523" max="11523" width="15.5546875" style="1" customWidth="1"/>
    <col min="11524" max="11525" width="11.44140625" style="1"/>
    <col min="11526" max="11526" width="15.44140625" style="1" customWidth="1"/>
    <col min="11527" max="11528" width="11.44140625" style="1"/>
    <col min="11529" max="11529" width="11" style="1" bestFit="1" customWidth="1"/>
    <col min="11530" max="11776" width="11.44140625" style="1"/>
    <col min="11777" max="11777" width="23.109375" style="1" customWidth="1"/>
    <col min="11778" max="11778" width="11.44140625" style="1"/>
    <col min="11779" max="11779" width="15.5546875" style="1" customWidth="1"/>
    <col min="11780" max="11781" width="11.44140625" style="1"/>
    <col min="11782" max="11782" width="15.44140625" style="1" customWidth="1"/>
    <col min="11783" max="11784" width="11.44140625" style="1"/>
    <col min="11785" max="11785" width="11" style="1" bestFit="1" customWidth="1"/>
    <col min="11786" max="12032" width="11.44140625" style="1"/>
    <col min="12033" max="12033" width="23.109375" style="1" customWidth="1"/>
    <col min="12034" max="12034" width="11.44140625" style="1"/>
    <col min="12035" max="12035" width="15.5546875" style="1" customWidth="1"/>
    <col min="12036" max="12037" width="11.44140625" style="1"/>
    <col min="12038" max="12038" width="15.44140625" style="1" customWidth="1"/>
    <col min="12039" max="12040" width="11.44140625" style="1"/>
    <col min="12041" max="12041" width="11" style="1" bestFit="1" customWidth="1"/>
    <col min="12042" max="12288" width="11.44140625" style="1"/>
    <col min="12289" max="12289" width="23.109375" style="1" customWidth="1"/>
    <col min="12290" max="12290" width="11.44140625" style="1"/>
    <col min="12291" max="12291" width="15.5546875" style="1" customWidth="1"/>
    <col min="12292" max="12293" width="11.44140625" style="1"/>
    <col min="12294" max="12294" width="15.44140625" style="1" customWidth="1"/>
    <col min="12295" max="12296" width="11.44140625" style="1"/>
    <col min="12297" max="12297" width="11" style="1" bestFit="1" customWidth="1"/>
    <col min="12298" max="12544" width="11.44140625" style="1"/>
    <col min="12545" max="12545" width="23.109375" style="1" customWidth="1"/>
    <col min="12546" max="12546" width="11.44140625" style="1"/>
    <col min="12547" max="12547" width="15.5546875" style="1" customWidth="1"/>
    <col min="12548" max="12549" width="11.44140625" style="1"/>
    <col min="12550" max="12550" width="15.44140625" style="1" customWidth="1"/>
    <col min="12551" max="12552" width="11.44140625" style="1"/>
    <col min="12553" max="12553" width="11" style="1" bestFit="1" customWidth="1"/>
    <col min="12554" max="12800" width="11.44140625" style="1"/>
    <col min="12801" max="12801" width="23.109375" style="1" customWidth="1"/>
    <col min="12802" max="12802" width="11.44140625" style="1"/>
    <col min="12803" max="12803" width="15.5546875" style="1" customWidth="1"/>
    <col min="12804" max="12805" width="11.44140625" style="1"/>
    <col min="12806" max="12806" width="15.44140625" style="1" customWidth="1"/>
    <col min="12807" max="12808" width="11.44140625" style="1"/>
    <col min="12809" max="12809" width="11" style="1" bestFit="1" customWidth="1"/>
    <col min="12810" max="13056" width="11.44140625" style="1"/>
    <col min="13057" max="13057" width="23.109375" style="1" customWidth="1"/>
    <col min="13058" max="13058" width="11.44140625" style="1"/>
    <col min="13059" max="13059" width="15.5546875" style="1" customWidth="1"/>
    <col min="13060" max="13061" width="11.44140625" style="1"/>
    <col min="13062" max="13062" width="15.44140625" style="1" customWidth="1"/>
    <col min="13063" max="13064" width="11.44140625" style="1"/>
    <col min="13065" max="13065" width="11" style="1" bestFit="1" customWidth="1"/>
    <col min="13066" max="13312" width="11.44140625" style="1"/>
    <col min="13313" max="13313" width="23.109375" style="1" customWidth="1"/>
    <col min="13314" max="13314" width="11.44140625" style="1"/>
    <col min="13315" max="13315" width="15.5546875" style="1" customWidth="1"/>
    <col min="13316" max="13317" width="11.44140625" style="1"/>
    <col min="13318" max="13318" width="15.44140625" style="1" customWidth="1"/>
    <col min="13319" max="13320" width="11.44140625" style="1"/>
    <col min="13321" max="13321" width="11" style="1" bestFit="1" customWidth="1"/>
    <col min="13322" max="13568" width="11.44140625" style="1"/>
    <col min="13569" max="13569" width="23.109375" style="1" customWidth="1"/>
    <col min="13570" max="13570" width="11.44140625" style="1"/>
    <col min="13571" max="13571" width="15.5546875" style="1" customWidth="1"/>
    <col min="13572" max="13573" width="11.44140625" style="1"/>
    <col min="13574" max="13574" width="15.44140625" style="1" customWidth="1"/>
    <col min="13575" max="13576" width="11.44140625" style="1"/>
    <col min="13577" max="13577" width="11" style="1" bestFit="1" customWidth="1"/>
    <col min="13578" max="13824" width="11.44140625" style="1"/>
    <col min="13825" max="13825" width="23.109375" style="1" customWidth="1"/>
    <col min="13826" max="13826" width="11.44140625" style="1"/>
    <col min="13827" max="13827" width="15.5546875" style="1" customWidth="1"/>
    <col min="13828" max="13829" width="11.44140625" style="1"/>
    <col min="13830" max="13830" width="15.44140625" style="1" customWidth="1"/>
    <col min="13831" max="13832" width="11.44140625" style="1"/>
    <col min="13833" max="13833" width="11" style="1" bestFit="1" customWidth="1"/>
    <col min="13834" max="14080" width="11.44140625" style="1"/>
    <col min="14081" max="14081" width="23.109375" style="1" customWidth="1"/>
    <col min="14082" max="14082" width="11.44140625" style="1"/>
    <col min="14083" max="14083" width="15.5546875" style="1" customWidth="1"/>
    <col min="14084" max="14085" width="11.44140625" style="1"/>
    <col min="14086" max="14086" width="15.44140625" style="1" customWidth="1"/>
    <col min="14087" max="14088" width="11.44140625" style="1"/>
    <col min="14089" max="14089" width="11" style="1" bestFit="1" customWidth="1"/>
    <col min="14090" max="14336" width="11.44140625" style="1"/>
    <col min="14337" max="14337" width="23.109375" style="1" customWidth="1"/>
    <col min="14338" max="14338" width="11.44140625" style="1"/>
    <col min="14339" max="14339" width="15.5546875" style="1" customWidth="1"/>
    <col min="14340" max="14341" width="11.44140625" style="1"/>
    <col min="14342" max="14342" width="15.44140625" style="1" customWidth="1"/>
    <col min="14343" max="14344" width="11.44140625" style="1"/>
    <col min="14345" max="14345" width="11" style="1" bestFit="1" customWidth="1"/>
    <col min="14346" max="14592" width="11.44140625" style="1"/>
    <col min="14593" max="14593" width="23.109375" style="1" customWidth="1"/>
    <col min="14594" max="14594" width="11.44140625" style="1"/>
    <col min="14595" max="14595" width="15.5546875" style="1" customWidth="1"/>
    <col min="14596" max="14597" width="11.44140625" style="1"/>
    <col min="14598" max="14598" width="15.44140625" style="1" customWidth="1"/>
    <col min="14599" max="14600" width="11.44140625" style="1"/>
    <col min="14601" max="14601" width="11" style="1" bestFit="1" customWidth="1"/>
    <col min="14602" max="14848" width="11.44140625" style="1"/>
    <col min="14849" max="14849" width="23.109375" style="1" customWidth="1"/>
    <col min="14850" max="14850" width="11.44140625" style="1"/>
    <col min="14851" max="14851" width="15.5546875" style="1" customWidth="1"/>
    <col min="14852" max="14853" width="11.44140625" style="1"/>
    <col min="14854" max="14854" width="15.44140625" style="1" customWidth="1"/>
    <col min="14855" max="14856" width="11.44140625" style="1"/>
    <col min="14857" max="14857" width="11" style="1" bestFit="1" customWidth="1"/>
    <col min="14858" max="15104" width="11.44140625" style="1"/>
    <col min="15105" max="15105" width="23.109375" style="1" customWidth="1"/>
    <col min="15106" max="15106" width="11.44140625" style="1"/>
    <col min="15107" max="15107" width="15.5546875" style="1" customWidth="1"/>
    <col min="15108" max="15109" width="11.44140625" style="1"/>
    <col min="15110" max="15110" width="15.44140625" style="1" customWidth="1"/>
    <col min="15111" max="15112" width="11.44140625" style="1"/>
    <col min="15113" max="15113" width="11" style="1" bestFit="1" customWidth="1"/>
    <col min="15114" max="15360" width="11.44140625" style="1"/>
    <col min="15361" max="15361" width="23.109375" style="1" customWidth="1"/>
    <col min="15362" max="15362" width="11.44140625" style="1"/>
    <col min="15363" max="15363" width="15.5546875" style="1" customWidth="1"/>
    <col min="15364" max="15365" width="11.44140625" style="1"/>
    <col min="15366" max="15366" width="15.44140625" style="1" customWidth="1"/>
    <col min="15367" max="15368" width="11.44140625" style="1"/>
    <col min="15369" max="15369" width="11" style="1" bestFit="1" customWidth="1"/>
    <col min="15370" max="15616" width="11.44140625" style="1"/>
    <col min="15617" max="15617" width="23.109375" style="1" customWidth="1"/>
    <col min="15618" max="15618" width="11.44140625" style="1"/>
    <col min="15619" max="15619" width="15.5546875" style="1" customWidth="1"/>
    <col min="15620" max="15621" width="11.44140625" style="1"/>
    <col min="15622" max="15622" width="15.44140625" style="1" customWidth="1"/>
    <col min="15623" max="15624" width="11.44140625" style="1"/>
    <col min="15625" max="15625" width="11" style="1" bestFit="1" customWidth="1"/>
    <col min="15626" max="15872" width="11.44140625" style="1"/>
    <col min="15873" max="15873" width="23.109375" style="1" customWidth="1"/>
    <col min="15874" max="15874" width="11.44140625" style="1"/>
    <col min="15875" max="15875" width="15.5546875" style="1" customWidth="1"/>
    <col min="15876" max="15877" width="11.44140625" style="1"/>
    <col min="15878" max="15878" width="15.44140625" style="1" customWidth="1"/>
    <col min="15879" max="15880" width="11.44140625" style="1"/>
    <col min="15881" max="15881" width="11" style="1" bestFit="1" customWidth="1"/>
    <col min="15882" max="16128" width="11.44140625" style="1"/>
    <col min="16129" max="16129" width="23.109375" style="1" customWidth="1"/>
    <col min="16130" max="16130" width="11.44140625" style="1"/>
    <col min="16131" max="16131" width="15.5546875" style="1" customWidth="1"/>
    <col min="16132" max="16133" width="11.44140625" style="1"/>
    <col min="16134" max="16134" width="15.44140625" style="1" customWidth="1"/>
    <col min="16135" max="16136" width="11.44140625" style="1"/>
    <col min="16137" max="16137" width="11" style="1" bestFit="1" customWidth="1"/>
    <col min="16138" max="16379" width="11.44140625" style="1"/>
    <col min="16380" max="16384" width="11.44140625" style="1" customWidth="1"/>
  </cols>
  <sheetData>
    <row r="1" spans="1:10" ht="16.2" x14ac:dyDescent="0.3">
      <c r="A1" s="66" t="s">
        <v>82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5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D4+F4+0.000001</f>
        <v>5.166366</v>
      </c>
      <c r="C4" s="7">
        <f>B4-B$4</f>
        <v>0</v>
      </c>
      <c r="D4" s="7">
        <v>0.67408400000000002</v>
      </c>
      <c r="E4" s="7">
        <f t="shared" ref="E4" si="0">D4-$D$4</f>
        <v>0</v>
      </c>
      <c r="F4" s="7">
        <v>4.4922810000000002</v>
      </c>
      <c r="G4" s="7">
        <f>F4-$F$4</f>
        <v>0</v>
      </c>
      <c r="H4" s="47">
        <v>1</v>
      </c>
      <c r="I4" s="2">
        <v>0</v>
      </c>
      <c r="J4" s="2">
        <v>0</v>
      </c>
    </row>
    <row r="5" spans="1:10" ht="33" customHeight="1" x14ac:dyDescent="0.3">
      <c r="A5" s="3" t="s">
        <v>22</v>
      </c>
      <c r="B5" s="7">
        <f t="shared" ref="B5" si="1">D5+F5</f>
        <v>5.5492660000000003</v>
      </c>
      <c r="C5" s="7">
        <f>B5-B$4</f>
        <v>0.38290000000000024</v>
      </c>
      <c r="D5" s="7">
        <v>0.76775499999999997</v>
      </c>
      <c r="E5" s="7">
        <f>D5-$D$4</f>
        <v>9.3670999999999949E-2</v>
      </c>
      <c r="F5" s="7">
        <v>4.7815110000000001</v>
      </c>
      <c r="G5" s="7">
        <f t="shared" ref="G5" si="2">F5-$F$4</f>
        <v>0.28922999999999988</v>
      </c>
      <c r="H5" s="47">
        <v>1</v>
      </c>
      <c r="I5" s="2">
        <v>0</v>
      </c>
      <c r="J5" s="2">
        <v>0</v>
      </c>
    </row>
    <row r="6" spans="1:10" ht="33" customHeight="1" x14ac:dyDescent="0.3">
      <c r="A6" s="2" t="s">
        <v>48</v>
      </c>
      <c r="B6" s="7">
        <f>D6+F6</f>
        <v>6.4197140000000008</v>
      </c>
      <c r="C6" s="7">
        <f>B6-B$4</f>
        <v>1.2533480000000008</v>
      </c>
      <c r="D6" s="7">
        <v>1.8202370000000001</v>
      </c>
      <c r="E6" s="7">
        <f>D6-$D$4</f>
        <v>1.146153</v>
      </c>
      <c r="F6" s="7">
        <v>4.5994770000000003</v>
      </c>
      <c r="G6" s="7">
        <f>F6-$F$4</f>
        <v>0.10719600000000007</v>
      </c>
      <c r="H6" s="47">
        <v>4</v>
      </c>
      <c r="I6" s="2">
        <v>0</v>
      </c>
      <c r="J6" s="2">
        <v>0</v>
      </c>
    </row>
    <row r="9" spans="1:10" ht="45.6" customHeight="1" x14ac:dyDescent="0.3">
      <c r="A9" s="8" t="s">
        <v>5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46" t="s">
        <v>79</v>
      </c>
      <c r="I9" s="9" t="s">
        <v>10</v>
      </c>
      <c r="J9" s="9" t="s">
        <v>11</v>
      </c>
    </row>
    <row r="10" spans="1:10" ht="33" customHeight="1" x14ac:dyDescent="0.3">
      <c r="A10" s="26" t="s">
        <v>14</v>
      </c>
      <c r="B10" s="7">
        <f>D10+F10+0.000001</f>
        <v>5.166366</v>
      </c>
      <c r="C10" s="27">
        <f>B10-B$10</f>
        <v>0</v>
      </c>
      <c r="D10" s="27">
        <v>0.67408400000000002</v>
      </c>
      <c r="E10" s="27">
        <f>D10-$D$10</f>
        <v>0</v>
      </c>
      <c r="F10" s="27">
        <v>4.4922810000000002</v>
      </c>
      <c r="G10" s="27">
        <f>F10-$F$10</f>
        <v>0</v>
      </c>
      <c r="H10" s="48">
        <v>1</v>
      </c>
      <c r="I10" s="26">
        <v>0</v>
      </c>
      <c r="J10" s="26">
        <v>0</v>
      </c>
    </row>
    <row r="11" spans="1:10" ht="33" customHeight="1" x14ac:dyDescent="0.3">
      <c r="A11" s="11" t="s">
        <v>17</v>
      </c>
      <c r="B11" s="7">
        <f t="shared" ref="B11" si="3">D11+F11</f>
        <v>5.1588410000000007</v>
      </c>
      <c r="C11" s="27">
        <f>B11-B$10</f>
        <v>-7.5249999999993378E-3</v>
      </c>
      <c r="D11" s="12">
        <v>0.66213599999999995</v>
      </c>
      <c r="E11" s="27">
        <f>D11-$D$10</f>
        <v>-1.194800000000007E-2</v>
      </c>
      <c r="F11" s="12">
        <v>4.4967050000000004</v>
      </c>
      <c r="G11" s="27">
        <f>F11-$F$10</f>
        <v>4.4240000000002055E-3</v>
      </c>
      <c r="H11" s="48">
        <v>1</v>
      </c>
      <c r="I11" s="11">
        <v>0</v>
      </c>
      <c r="J11" s="11">
        <v>0</v>
      </c>
    </row>
    <row r="12" spans="1:10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0" ht="13.2" customHeight="1" x14ac:dyDescent="0.3"/>
    <row r="14" spans="1:10" ht="34.200000000000003" x14ac:dyDescent="0.3">
      <c r="A14" s="8" t="s">
        <v>5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79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5">
        <f>D15+F15+0.000001</f>
        <v>5.166366</v>
      </c>
      <c r="C15" s="24">
        <f>B15-B15</f>
        <v>0</v>
      </c>
      <c r="D15" s="24">
        <v>0.67408400000000002</v>
      </c>
      <c r="E15" s="24">
        <f>D15-D15</f>
        <v>0</v>
      </c>
      <c r="F15" s="24">
        <v>4.4922810000000002</v>
      </c>
      <c r="G15" s="24">
        <f>F15-F15</f>
        <v>0</v>
      </c>
      <c r="H15" s="51">
        <v>1</v>
      </c>
      <c r="I15" s="25">
        <v>0</v>
      </c>
      <c r="J15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showGridLines="0" zoomScale="90" zoomScaleNormal="90" workbookViewId="0">
      <selection sqref="A1:J1"/>
    </sheetView>
  </sheetViews>
  <sheetFormatPr baseColWidth="10" defaultRowHeight="13.2" x14ac:dyDescent="0.3"/>
  <cols>
    <col min="1" max="1" width="37.5546875" style="17" customWidth="1"/>
    <col min="2" max="2" width="15.109375" style="17" customWidth="1"/>
    <col min="3" max="3" width="16.21875" style="17" customWidth="1"/>
    <col min="4" max="4" width="15.5546875" style="17" customWidth="1"/>
    <col min="5" max="5" width="16" style="17" customWidth="1"/>
    <col min="6" max="6" width="16.5546875" style="17" customWidth="1"/>
    <col min="7" max="7" width="16.33203125" style="17" customWidth="1"/>
    <col min="8" max="8" width="16.33203125" style="58" customWidth="1"/>
    <col min="9" max="9" width="11.5546875" style="17"/>
    <col min="10" max="10" width="12.6640625" style="17" customWidth="1"/>
    <col min="11" max="247" width="11.5546875" style="17"/>
    <col min="248" max="248" width="23.109375" style="17" customWidth="1"/>
    <col min="249" max="249" width="11.5546875" style="17"/>
    <col min="250" max="250" width="15.5546875" style="17" customWidth="1"/>
    <col min="251" max="252" width="11.5546875" style="17"/>
    <col min="253" max="253" width="15.44140625" style="17" customWidth="1"/>
    <col min="254" max="255" width="11.5546875" style="17"/>
    <col min="256" max="256" width="11" style="17" bestFit="1" customWidth="1"/>
    <col min="257" max="503" width="11.5546875" style="17"/>
    <col min="504" max="504" width="23.109375" style="17" customWidth="1"/>
    <col min="505" max="505" width="11.5546875" style="17"/>
    <col min="506" max="506" width="15.5546875" style="17" customWidth="1"/>
    <col min="507" max="508" width="11.5546875" style="17"/>
    <col min="509" max="509" width="15.44140625" style="17" customWidth="1"/>
    <col min="510" max="511" width="11.5546875" style="17"/>
    <col min="512" max="512" width="11" style="17" bestFit="1" customWidth="1"/>
    <col min="513" max="759" width="11.5546875" style="17"/>
    <col min="760" max="760" width="23.109375" style="17" customWidth="1"/>
    <col min="761" max="761" width="11.5546875" style="17"/>
    <col min="762" max="762" width="15.5546875" style="17" customWidth="1"/>
    <col min="763" max="764" width="11.5546875" style="17"/>
    <col min="765" max="765" width="15.44140625" style="17" customWidth="1"/>
    <col min="766" max="767" width="11.5546875" style="17"/>
    <col min="768" max="768" width="11" style="17" bestFit="1" customWidth="1"/>
    <col min="769" max="1015" width="11.5546875" style="17"/>
    <col min="1016" max="1016" width="23.109375" style="17" customWidth="1"/>
    <col min="1017" max="1017" width="11.5546875" style="17"/>
    <col min="1018" max="1018" width="15.5546875" style="17" customWidth="1"/>
    <col min="1019" max="1020" width="11.5546875" style="17"/>
    <col min="1021" max="1021" width="15.44140625" style="17" customWidth="1"/>
    <col min="1022" max="1023" width="11.5546875" style="17"/>
    <col min="1024" max="1024" width="11" style="17" bestFit="1" customWidth="1"/>
    <col min="1025" max="1271" width="11.5546875" style="17"/>
    <col min="1272" max="1272" width="23.109375" style="17" customWidth="1"/>
    <col min="1273" max="1273" width="11.5546875" style="17"/>
    <col min="1274" max="1274" width="15.5546875" style="17" customWidth="1"/>
    <col min="1275" max="1276" width="11.5546875" style="17"/>
    <col min="1277" max="1277" width="15.44140625" style="17" customWidth="1"/>
    <col min="1278" max="1279" width="11.5546875" style="17"/>
    <col min="1280" max="1280" width="11" style="17" bestFit="1" customWidth="1"/>
    <col min="1281" max="1527" width="11.5546875" style="17"/>
    <col min="1528" max="1528" width="23.109375" style="17" customWidth="1"/>
    <col min="1529" max="1529" width="11.5546875" style="17"/>
    <col min="1530" max="1530" width="15.5546875" style="17" customWidth="1"/>
    <col min="1531" max="1532" width="11.5546875" style="17"/>
    <col min="1533" max="1533" width="15.44140625" style="17" customWidth="1"/>
    <col min="1534" max="1535" width="11.5546875" style="17"/>
    <col min="1536" max="1536" width="11" style="17" bestFit="1" customWidth="1"/>
    <col min="1537" max="1783" width="11.5546875" style="17"/>
    <col min="1784" max="1784" width="23.109375" style="17" customWidth="1"/>
    <col min="1785" max="1785" width="11.5546875" style="17"/>
    <col min="1786" max="1786" width="15.5546875" style="17" customWidth="1"/>
    <col min="1787" max="1788" width="11.5546875" style="17"/>
    <col min="1789" max="1789" width="15.44140625" style="17" customWidth="1"/>
    <col min="1790" max="1791" width="11.5546875" style="17"/>
    <col min="1792" max="1792" width="11" style="17" bestFit="1" customWidth="1"/>
    <col min="1793" max="2039" width="11.5546875" style="17"/>
    <col min="2040" max="2040" width="23.109375" style="17" customWidth="1"/>
    <col min="2041" max="2041" width="11.5546875" style="17"/>
    <col min="2042" max="2042" width="15.5546875" style="17" customWidth="1"/>
    <col min="2043" max="2044" width="11.5546875" style="17"/>
    <col min="2045" max="2045" width="15.44140625" style="17" customWidth="1"/>
    <col min="2046" max="2047" width="11.5546875" style="17"/>
    <col min="2048" max="2048" width="11" style="17" bestFit="1" customWidth="1"/>
    <col min="2049" max="2295" width="11.5546875" style="17"/>
    <col min="2296" max="2296" width="23.109375" style="17" customWidth="1"/>
    <col min="2297" max="2297" width="11.5546875" style="17"/>
    <col min="2298" max="2298" width="15.5546875" style="17" customWidth="1"/>
    <col min="2299" max="2300" width="11.5546875" style="17"/>
    <col min="2301" max="2301" width="15.44140625" style="17" customWidth="1"/>
    <col min="2302" max="2303" width="11.5546875" style="17"/>
    <col min="2304" max="2304" width="11" style="17" bestFit="1" customWidth="1"/>
    <col min="2305" max="2551" width="11.5546875" style="17"/>
    <col min="2552" max="2552" width="23.109375" style="17" customWidth="1"/>
    <col min="2553" max="2553" width="11.5546875" style="17"/>
    <col min="2554" max="2554" width="15.5546875" style="17" customWidth="1"/>
    <col min="2555" max="2556" width="11.5546875" style="17"/>
    <col min="2557" max="2557" width="15.44140625" style="17" customWidth="1"/>
    <col min="2558" max="2559" width="11.5546875" style="17"/>
    <col min="2560" max="2560" width="11" style="17" bestFit="1" customWidth="1"/>
    <col min="2561" max="2807" width="11.5546875" style="17"/>
    <col min="2808" max="2808" width="23.109375" style="17" customWidth="1"/>
    <col min="2809" max="2809" width="11.5546875" style="17"/>
    <col min="2810" max="2810" width="15.5546875" style="17" customWidth="1"/>
    <col min="2811" max="2812" width="11.5546875" style="17"/>
    <col min="2813" max="2813" width="15.44140625" style="17" customWidth="1"/>
    <col min="2814" max="2815" width="11.5546875" style="17"/>
    <col min="2816" max="2816" width="11" style="17" bestFit="1" customWidth="1"/>
    <col min="2817" max="3063" width="11.5546875" style="17"/>
    <col min="3064" max="3064" width="23.109375" style="17" customWidth="1"/>
    <col min="3065" max="3065" width="11.5546875" style="17"/>
    <col min="3066" max="3066" width="15.5546875" style="17" customWidth="1"/>
    <col min="3067" max="3068" width="11.5546875" style="17"/>
    <col min="3069" max="3069" width="15.44140625" style="17" customWidth="1"/>
    <col min="3070" max="3071" width="11.5546875" style="17"/>
    <col min="3072" max="3072" width="11" style="17" bestFit="1" customWidth="1"/>
    <col min="3073" max="3319" width="11.5546875" style="17"/>
    <col min="3320" max="3320" width="23.109375" style="17" customWidth="1"/>
    <col min="3321" max="3321" width="11.5546875" style="17"/>
    <col min="3322" max="3322" width="15.5546875" style="17" customWidth="1"/>
    <col min="3323" max="3324" width="11.5546875" style="17"/>
    <col min="3325" max="3325" width="15.44140625" style="17" customWidth="1"/>
    <col min="3326" max="3327" width="11.5546875" style="17"/>
    <col min="3328" max="3328" width="11" style="17" bestFit="1" customWidth="1"/>
    <col min="3329" max="3575" width="11.5546875" style="17"/>
    <col min="3576" max="3576" width="23.109375" style="17" customWidth="1"/>
    <col min="3577" max="3577" width="11.5546875" style="17"/>
    <col min="3578" max="3578" width="15.5546875" style="17" customWidth="1"/>
    <col min="3579" max="3580" width="11.5546875" style="17"/>
    <col min="3581" max="3581" width="15.44140625" style="17" customWidth="1"/>
    <col min="3582" max="3583" width="11.5546875" style="17"/>
    <col min="3584" max="3584" width="11" style="17" bestFit="1" customWidth="1"/>
    <col min="3585" max="3831" width="11.5546875" style="17"/>
    <col min="3832" max="3832" width="23.109375" style="17" customWidth="1"/>
    <col min="3833" max="3833" width="11.5546875" style="17"/>
    <col min="3834" max="3834" width="15.5546875" style="17" customWidth="1"/>
    <col min="3835" max="3836" width="11.5546875" style="17"/>
    <col min="3837" max="3837" width="15.44140625" style="17" customWidth="1"/>
    <col min="3838" max="3839" width="11.5546875" style="17"/>
    <col min="3840" max="3840" width="11" style="17" bestFit="1" customWidth="1"/>
    <col min="3841" max="4087" width="11.5546875" style="17"/>
    <col min="4088" max="4088" width="23.109375" style="17" customWidth="1"/>
    <col min="4089" max="4089" width="11.5546875" style="17"/>
    <col min="4090" max="4090" width="15.5546875" style="17" customWidth="1"/>
    <col min="4091" max="4092" width="11.5546875" style="17"/>
    <col min="4093" max="4093" width="15.44140625" style="17" customWidth="1"/>
    <col min="4094" max="4095" width="11.5546875" style="17"/>
    <col min="4096" max="4096" width="11" style="17" bestFit="1" customWidth="1"/>
    <col min="4097" max="4343" width="11.5546875" style="17"/>
    <col min="4344" max="4344" width="23.109375" style="17" customWidth="1"/>
    <col min="4345" max="4345" width="11.5546875" style="17"/>
    <col min="4346" max="4346" width="15.5546875" style="17" customWidth="1"/>
    <col min="4347" max="4348" width="11.5546875" style="17"/>
    <col min="4349" max="4349" width="15.44140625" style="17" customWidth="1"/>
    <col min="4350" max="4351" width="11.5546875" style="17"/>
    <col min="4352" max="4352" width="11" style="17" bestFit="1" customWidth="1"/>
    <col min="4353" max="4599" width="11.5546875" style="17"/>
    <col min="4600" max="4600" width="23.109375" style="17" customWidth="1"/>
    <col min="4601" max="4601" width="11.5546875" style="17"/>
    <col min="4602" max="4602" width="15.5546875" style="17" customWidth="1"/>
    <col min="4603" max="4604" width="11.5546875" style="17"/>
    <col min="4605" max="4605" width="15.44140625" style="17" customWidth="1"/>
    <col min="4606" max="4607" width="11.5546875" style="17"/>
    <col min="4608" max="4608" width="11" style="17" bestFit="1" customWidth="1"/>
    <col min="4609" max="4855" width="11.5546875" style="17"/>
    <col min="4856" max="4856" width="23.109375" style="17" customWidth="1"/>
    <col min="4857" max="4857" width="11.5546875" style="17"/>
    <col min="4858" max="4858" width="15.5546875" style="17" customWidth="1"/>
    <col min="4859" max="4860" width="11.5546875" style="17"/>
    <col min="4861" max="4861" width="15.44140625" style="17" customWidth="1"/>
    <col min="4862" max="4863" width="11.5546875" style="17"/>
    <col min="4864" max="4864" width="11" style="17" bestFit="1" customWidth="1"/>
    <col min="4865" max="5111" width="11.5546875" style="17"/>
    <col min="5112" max="5112" width="23.109375" style="17" customWidth="1"/>
    <col min="5113" max="5113" width="11.5546875" style="17"/>
    <col min="5114" max="5114" width="15.5546875" style="17" customWidth="1"/>
    <col min="5115" max="5116" width="11.5546875" style="17"/>
    <col min="5117" max="5117" width="15.44140625" style="17" customWidth="1"/>
    <col min="5118" max="5119" width="11.5546875" style="17"/>
    <col min="5120" max="5120" width="11" style="17" bestFit="1" customWidth="1"/>
    <col min="5121" max="5367" width="11.5546875" style="17"/>
    <col min="5368" max="5368" width="23.109375" style="17" customWidth="1"/>
    <col min="5369" max="5369" width="11.5546875" style="17"/>
    <col min="5370" max="5370" width="15.5546875" style="17" customWidth="1"/>
    <col min="5371" max="5372" width="11.5546875" style="17"/>
    <col min="5373" max="5373" width="15.44140625" style="17" customWidth="1"/>
    <col min="5374" max="5375" width="11.5546875" style="17"/>
    <col min="5376" max="5376" width="11" style="17" bestFit="1" customWidth="1"/>
    <col min="5377" max="5623" width="11.5546875" style="17"/>
    <col min="5624" max="5624" width="23.109375" style="17" customWidth="1"/>
    <col min="5625" max="5625" width="11.5546875" style="17"/>
    <col min="5626" max="5626" width="15.5546875" style="17" customWidth="1"/>
    <col min="5627" max="5628" width="11.5546875" style="17"/>
    <col min="5629" max="5629" width="15.44140625" style="17" customWidth="1"/>
    <col min="5630" max="5631" width="11.5546875" style="17"/>
    <col min="5632" max="5632" width="11" style="17" bestFit="1" customWidth="1"/>
    <col min="5633" max="5879" width="11.5546875" style="17"/>
    <col min="5880" max="5880" width="23.109375" style="17" customWidth="1"/>
    <col min="5881" max="5881" width="11.5546875" style="17"/>
    <col min="5882" max="5882" width="15.5546875" style="17" customWidth="1"/>
    <col min="5883" max="5884" width="11.5546875" style="17"/>
    <col min="5885" max="5885" width="15.44140625" style="17" customWidth="1"/>
    <col min="5886" max="5887" width="11.5546875" style="17"/>
    <col min="5888" max="5888" width="11" style="17" bestFit="1" customWidth="1"/>
    <col min="5889" max="6135" width="11.5546875" style="17"/>
    <col min="6136" max="6136" width="23.109375" style="17" customWidth="1"/>
    <col min="6137" max="6137" width="11.5546875" style="17"/>
    <col min="6138" max="6138" width="15.5546875" style="17" customWidth="1"/>
    <col min="6139" max="6140" width="11.5546875" style="17"/>
    <col min="6141" max="6141" width="15.44140625" style="17" customWidth="1"/>
    <col min="6142" max="6143" width="11.5546875" style="17"/>
    <col min="6144" max="6144" width="11" style="17" bestFit="1" customWidth="1"/>
    <col min="6145" max="6391" width="11.5546875" style="17"/>
    <col min="6392" max="6392" width="23.109375" style="17" customWidth="1"/>
    <col min="6393" max="6393" width="11.5546875" style="17"/>
    <col min="6394" max="6394" width="15.5546875" style="17" customWidth="1"/>
    <col min="6395" max="6396" width="11.5546875" style="17"/>
    <col min="6397" max="6397" width="15.44140625" style="17" customWidth="1"/>
    <col min="6398" max="6399" width="11.5546875" style="17"/>
    <col min="6400" max="6400" width="11" style="17" bestFit="1" customWidth="1"/>
    <col min="6401" max="6647" width="11.5546875" style="17"/>
    <col min="6648" max="6648" width="23.109375" style="17" customWidth="1"/>
    <col min="6649" max="6649" width="11.5546875" style="17"/>
    <col min="6650" max="6650" width="15.5546875" style="17" customWidth="1"/>
    <col min="6651" max="6652" width="11.5546875" style="17"/>
    <col min="6653" max="6653" width="15.44140625" style="17" customWidth="1"/>
    <col min="6654" max="6655" width="11.5546875" style="17"/>
    <col min="6656" max="6656" width="11" style="17" bestFit="1" customWidth="1"/>
    <col min="6657" max="6903" width="11.5546875" style="17"/>
    <col min="6904" max="6904" width="23.109375" style="17" customWidth="1"/>
    <col min="6905" max="6905" width="11.5546875" style="17"/>
    <col min="6906" max="6906" width="15.5546875" style="17" customWidth="1"/>
    <col min="6907" max="6908" width="11.5546875" style="17"/>
    <col min="6909" max="6909" width="15.44140625" style="17" customWidth="1"/>
    <col min="6910" max="6911" width="11.5546875" style="17"/>
    <col min="6912" max="6912" width="11" style="17" bestFit="1" customWidth="1"/>
    <col min="6913" max="7159" width="11.5546875" style="17"/>
    <col min="7160" max="7160" width="23.109375" style="17" customWidth="1"/>
    <col min="7161" max="7161" width="11.5546875" style="17"/>
    <col min="7162" max="7162" width="15.5546875" style="17" customWidth="1"/>
    <col min="7163" max="7164" width="11.5546875" style="17"/>
    <col min="7165" max="7165" width="15.44140625" style="17" customWidth="1"/>
    <col min="7166" max="7167" width="11.5546875" style="17"/>
    <col min="7168" max="7168" width="11" style="17" bestFit="1" customWidth="1"/>
    <col min="7169" max="7415" width="11.5546875" style="17"/>
    <col min="7416" max="7416" width="23.109375" style="17" customWidth="1"/>
    <col min="7417" max="7417" width="11.5546875" style="17"/>
    <col min="7418" max="7418" width="15.5546875" style="17" customWidth="1"/>
    <col min="7419" max="7420" width="11.5546875" style="17"/>
    <col min="7421" max="7421" width="15.44140625" style="17" customWidth="1"/>
    <col min="7422" max="7423" width="11.5546875" style="17"/>
    <col min="7424" max="7424" width="11" style="17" bestFit="1" customWidth="1"/>
    <col min="7425" max="7671" width="11.5546875" style="17"/>
    <col min="7672" max="7672" width="23.109375" style="17" customWidth="1"/>
    <col min="7673" max="7673" width="11.5546875" style="17"/>
    <col min="7674" max="7674" width="15.5546875" style="17" customWidth="1"/>
    <col min="7675" max="7676" width="11.5546875" style="17"/>
    <col min="7677" max="7677" width="15.44140625" style="17" customWidth="1"/>
    <col min="7678" max="7679" width="11.5546875" style="17"/>
    <col min="7680" max="7680" width="11" style="17" bestFit="1" customWidth="1"/>
    <col min="7681" max="7927" width="11.5546875" style="17"/>
    <col min="7928" max="7928" width="23.109375" style="17" customWidth="1"/>
    <col min="7929" max="7929" width="11.5546875" style="17"/>
    <col min="7930" max="7930" width="15.5546875" style="17" customWidth="1"/>
    <col min="7931" max="7932" width="11.5546875" style="17"/>
    <col min="7933" max="7933" width="15.44140625" style="17" customWidth="1"/>
    <col min="7934" max="7935" width="11.5546875" style="17"/>
    <col min="7936" max="7936" width="11" style="17" bestFit="1" customWidth="1"/>
    <col min="7937" max="8183" width="11.5546875" style="17"/>
    <col min="8184" max="8184" width="23.109375" style="17" customWidth="1"/>
    <col min="8185" max="8185" width="11.5546875" style="17"/>
    <col min="8186" max="8186" width="15.5546875" style="17" customWidth="1"/>
    <col min="8187" max="8188" width="11.5546875" style="17"/>
    <col min="8189" max="8189" width="15.44140625" style="17" customWidth="1"/>
    <col min="8190" max="8191" width="11.5546875" style="17"/>
    <col min="8192" max="8192" width="11" style="17" bestFit="1" customWidth="1"/>
    <col min="8193" max="8439" width="11.5546875" style="17"/>
    <col min="8440" max="8440" width="23.109375" style="17" customWidth="1"/>
    <col min="8441" max="8441" width="11.5546875" style="17"/>
    <col min="8442" max="8442" width="15.5546875" style="17" customWidth="1"/>
    <col min="8443" max="8444" width="11.5546875" style="17"/>
    <col min="8445" max="8445" width="15.44140625" style="17" customWidth="1"/>
    <col min="8446" max="8447" width="11.5546875" style="17"/>
    <col min="8448" max="8448" width="11" style="17" bestFit="1" customWidth="1"/>
    <col min="8449" max="8695" width="11.5546875" style="17"/>
    <col min="8696" max="8696" width="23.109375" style="17" customWidth="1"/>
    <col min="8697" max="8697" width="11.5546875" style="17"/>
    <col min="8698" max="8698" width="15.5546875" style="17" customWidth="1"/>
    <col min="8699" max="8700" width="11.5546875" style="17"/>
    <col min="8701" max="8701" width="15.44140625" style="17" customWidth="1"/>
    <col min="8702" max="8703" width="11.5546875" style="17"/>
    <col min="8704" max="8704" width="11" style="17" bestFit="1" customWidth="1"/>
    <col min="8705" max="8951" width="11.5546875" style="17"/>
    <col min="8952" max="8952" width="23.109375" style="17" customWidth="1"/>
    <col min="8953" max="8953" width="11.5546875" style="17"/>
    <col min="8954" max="8954" width="15.5546875" style="17" customWidth="1"/>
    <col min="8955" max="8956" width="11.5546875" style="17"/>
    <col min="8957" max="8957" width="15.44140625" style="17" customWidth="1"/>
    <col min="8958" max="8959" width="11.5546875" style="17"/>
    <col min="8960" max="8960" width="11" style="17" bestFit="1" customWidth="1"/>
    <col min="8961" max="9207" width="11.5546875" style="17"/>
    <col min="9208" max="9208" width="23.109375" style="17" customWidth="1"/>
    <col min="9209" max="9209" width="11.5546875" style="17"/>
    <col min="9210" max="9210" width="15.5546875" style="17" customWidth="1"/>
    <col min="9211" max="9212" width="11.5546875" style="17"/>
    <col min="9213" max="9213" width="15.44140625" style="17" customWidth="1"/>
    <col min="9214" max="9215" width="11.5546875" style="17"/>
    <col min="9216" max="9216" width="11" style="17" bestFit="1" customWidth="1"/>
    <col min="9217" max="9463" width="11.5546875" style="17"/>
    <col min="9464" max="9464" width="23.109375" style="17" customWidth="1"/>
    <col min="9465" max="9465" width="11.5546875" style="17"/>
    <col min="9466" max="9466" width="15.5546875" style="17" customWidth="1"/>
    <col min="9467" max="9468" width="11.5546875" style="17"/>
    <col min="9469" max="9469" width="15.44140625" style="17" customWidth="1"/>
    <col min="9470" max="9471" width="11.5546875" style="17"/>
    <col min="9472" max="9472" width="11" style="17" bestFit="1" customWidth="1"/>
    <col min="9473" max="9719" width="11.5546875" style="17"/>
    <col min="9720" max="9720" width="23.109375" style="17" customWidth="1"/>
    <col min="9721" max="9721" width="11.5546875" style="17"/>
    <col min="9722" max="9722" width="15.5546875" style="17" customWidth="1"/>
    <col min="9723" max="9724" width="11.5546875" style="17"/>
    <col min="9725" max="9725" width="15.44140625" style="17" customWidth="1"/>
    <col min="9726" max="9727" width="11.5546875" style="17"/>
    <col min="9728" max="9728" width="11" style="17" bestFit="1" customWidth="1"/>
    <col min="9729" max="9975" width="11.5546875" style="17"/>
    <col min="9976" max="9976" width="23.109375" style="17" customWidth="1"/>
    <col min="9977" max="9977" width="11.5546875" style="17"/>
    <col min="9978" max="9978" width="15.5546875" style="17" customWidth="1"/>
    <col min="9979" max="9980" width="11.5546875" style="17"/>
    <col min="9981" max="9981" width="15.44140625" style="17" customWidth="1"/>
    <col min="9982" max="9983" width="11.5546875" style="17"/>
    <col min="9984" max="9984" width="11" style="17" bestFit="1" customWidth="1"/>
    <col min="9985" max="10231" width="11.5546875" style="17"/>
    <col min="10232" max="10232" width="23.109375" style="17" customWidth="1"/>
    <col min="10233" max="10233" width="11.5546875" style="17"/>
    <col min="10234" max="10234" width="15.5546875" style="17" customWidth="1"/>
    <col min="10235" max="10236" width="11.5546875" style="17"/>
    <col min="10237" max="10237" width="15.44140625" style="17" customWidth="1"/>
    <col min="10238" max="10239" width="11.5546875" style="17"/>
    <col min="10240" max="10240" width="11" style="17" bestFit="1" customWidth="1"/>
    <col min="10241" max="10487" width="11.5546875" style="17"/>
    <col min="10488" max="10488" width="23.109375" style="17" customWidth="1"/>
    <col min="10489" max="10489" width="11.5546875" style="17"/>
    <col min="10490" max="10490" width="15.5546875" style="17" customWidth="1"/>
    <col min="10491" max="10492" width="11.5546875" style="17"/>
    <col min="10493" max="10493" width="15.44140625" style="17" customWidth="1"/>
    <col min="10494" max="10495" width="11.5546875" style="17"/>
    <col min="10496" max="10496" width="11" style="17" bestFit="1" customWidth="1"/>
    <col min="10497" max="10743" width="11.5546875" style="17"/>
    <col min="10744" max="10744" width="23.109375" style="17" customWidth="1"/>
    <col min="10745" max="10745" width="11.5546875" style="17"/>
    <col min="10746" max="10746" width="15.5546875" style="17" customWidth="1"/>
    <col min="10747" max="10748" width="11.5546875" style="17"/>
    <col min="10749" max="10749" width="15.44140625" style="17" customWidth="1"/>
    <col min="10750" max="10751" width="11.5546875" style="17"/>
    <col min="10752" max="10752" width="11" style="17" bestFit="1" customWidth="1"/>
    <col min="10753" max="10999" width="11.5546875" style="17"/>
    <col min="11000" max="11000" width="23.109375" style="17" customWidth="1"/>
    <col min="11001" max="11001" width="11.5546875" style="17"/>
    <col min="11002" max="11002" width="15.5546875" style="17" customWidth="1"/>
    <col min="11003" max="11004" width="11.5546875" style="17"/>
    <col min="11005" max="11005" width="15.44140625" style="17" customWidth="1"/>
    <col min="11006" max="11007" width="11.5546875" style="17"/>
    <col min="11008" max="11008" width="11" style="17" bestFit="1" customWidth="1"/>
    <col min="11009" max="11255" width="11.5546875" style="17"/>
    <col min="11256" max="11256" width="23.109375" style="17" customWidth="1"/>
    <col min="11257" max="11257" width="11.5546875" style="17"/>
    <col min="11258" max="11258" width="15.5546875" style="17" customWidth="1"/>
    <col min="11259" max="11260" width="11.5546875" style="17"/>
    <col min="11261" max="11261" width="15.44140625" style="17" customWidth="1"/>
    <col min="11262" max="11263" width="11.5546875" style="17"/>
    <col min="11264" max="11264" width="11" style="17" bestFit="1" customWidth="1"/>
    <col min="11265" max="11511" width="11.5546875" style="17"/>
    <col min="11512" max="11512" width="23.109375" style="17" customWidth="1"/>
    <col min="11513" max="11513" width="11.5546875" style="17"/>
    <col min="11514" max="11514" width="15.5546875" style="17" customWidth="1"/>
    <col min="11515" max="11516" width="11.5546875" style="17"/>
    <col min="11517" max="11517" width="15.44140625" style="17" customWidth="1"/>
    <col min="11518" max="11519" width="11.5546875" style="17"/>
    <col min="11520" max="11520" width="11" style="17" bestFit="1" customWidth="1"/>
    <col min="11521" max="11767" width="11.5546875" style="17"/>
    <col min="11768" max="11768" width="23.109375" style="17" customWidth="1"/>
    <col min="11769" max="11769" width="11.5546875" style="17"/>
    <col min="11770" max="11770" width="15.5546875" style="17" customWidth="1"/>
    <col min="11771" max="11772" width="11.5546875" style="17"/>
    <col min="11773" max="11773" width="15.44140625" style="17" customWidth="1"/>
    <col min="11774" max="11775" width="11.5546875" style="17"/>
    <col min="11776" max="11776" width="11" style="17" bestFit="1" customWidth="1"/>
    <col min="11777" max="12023" width="11.5546875" style="17"/>
    <col min="12024" max="12024" width="23.109375" style="17" customWidth="1"/>
    <col min="12025" max="12025" width="11.5546875" style="17"/>
    <col min="12026" max="12026" width="15.5546875" style="17" customWidth="1"/>
    <col min="12027" max="12028" width="11.5546875" style="17"/>
    <col min="12029" max="12029" width="15.44140625" style="17" customWidth="1"/>
    <col min="12030" max="12031" width="11.5546875" style="17"/>
    <col min="12032" max="12032" width="11" style="17" bestFit="1" customWidth="1"/>
    <col min="12033" max="12279" width="11.5546875" style="17"/>
    <col min="12280" max="12280" width="23.109375" style="17" customWidth="1"/>
    <col min="12281" max="12281" width="11.5546875" style="17"/>
    <col min="12282" max="12282" width="15.5546875" style="17" customWidth="1"/>
    <col min="12283" max="12284" width="11.5546875" style="17"/>
    <col min="12285" max="12285" width="15.44140625" style="17" customWidth="1"/>
    <col min="12286" max="12287" width="11.5546875" style="17"/>
    <col min="12288" max="12288" width="11" style="17" bestFit="1" customWidth="1"/>
    <col min="12289" max="12535" width="11.5546875" style="17"/>
    <col min="12536" max="12536" width="23.109375" style="17" customWidth="1"/>
    <col min="12537" max="12537" width="11.5546875" style="17"/>
    <col min="12538" max="12538" width="15.5546875" style="17" customWidth="1"/>
    <col min="12539" max="12540" width="11.5546875" style="17"/>
    <col min="12541" max="12541" width="15.44140625" style="17" customWidth="1"/>
    <col min="12542" max="12543" width="11.5546875" style="17"/>
    <col min="12544" max="12544" width="11" style="17" bestFit="1" customWidth="1"/>
    <col min="12545" max="12791" width="11.5546875" style="17"/>
    <col min="12792" max="12792" width="23.109375" style="17" customWidth="1"/>
    <col min="12793" max="12793" width="11.5546875" style="17"/>
    <col min="12794" max="12794" width="15.5546875" style="17" customWidth="1"/>
    <col min="12795" max="12796" width="11.5546875" style="17"/>
    <col min="12797" max="12797" width="15.44140625" style="17" customWidth="1"/>
    <col min="12798" max="12799" width="11.5546875" style="17"/>
    <col min="12800" max="12800" width="11" style="17" bestFit="1" customWidth="1"/>
    <col min="12801" max="13047" width="11.5546875" style="17"/>
    <col min="13048" max="13048" width="23.109375" style="17" customWidth="1"/>
    <col min="13049" max="13049" width="11.5546875" style="17"/>
    <col min="13050" max="13050" width="15.5546875" style="17" customWidth="1"/>
    <col min="13051" max="13052" width="11.5546875" style="17"/>
    <col min="13053" max="13053" width="15.44140625" style="17" customWidth="1"/>
    <col min="13054" max="13055" width="11.5546875" style="17"/>
    <col min="13056" max="13056" width="11" style="17" bestFit="1" customWidth="1"/>
    <col min="13057" max="13303" width="11.5546875" style="17"/>
    <col min="13304" max="13304" width="23.109375" style="17" customWidth="1"/>
    <col min="13305" max="13305" width="11.5546875" style="17"/>
    <col min="13306" max="13306" width="15.5546875" style="17" customWidth="1"/>
    <col min="13307" max="13308" width="11.5546875" style="17"/>
    <col min="13309" max="13309" width="15.44140625" style="17" customWidth="1"/>
    <col min="13310" max="13311" width="11.5546875" style="17"/>
    <col min="13312" max="13312" width="11" style="17" bestFit="1" customWidth="1"/>
    <col min="13313" max="13559" width="11.5546875" style="17"/>
    <col min="13560" max="13560" width="23.109375" style="17" customWidth="1"/>
    <col min="13561" max="13561" width="11.5546875" style="17"/>
    <col min="13562" max="13562" width="15.5546875" style="17" customWidth="1"/>
    <col min="13563" max="13564" width="11.5546875" style="17"/>
    <col min="13565" max="13565" width="15.44140625" style="17" customWidth="1"/>
    <col min="13566" max="13567" width="11.5546875" style="17"/>
    <col min="13568" max="13568" width="11" style="17" bestFit="1" customWidth="1"/>
    <col min="13569" max="13815" width="11.5546875" style="17"/>
    <col min="13816" max="13816" width="23.109375" style="17" customWidth="1"/>
    <col min="13817" max="13817" width="11.5546875" style="17"/>
    <col min="13818" max="13818" width="15.5546875" style="17" customWidth="1"/>
    <col min="13819" max="13820" width="11.5546875" style="17"/>
    <col min="13821" max="13821" width="15.44140625" style="17" customWidth="1"/>
    <col min="13822" max="13823" width="11.5546875" style="17"/>
    <col min="13824" max="13824" width="11" style="17" bestFit="1" customWidth="1"/>
    <col min="13825" max="14071" width="11.5546875" style="17"/>
    <col min="14072" max="14072" width="23.109375" style="17" customWidth="1"/>
    <col min="14073" max="14073" width="11.5546875" style="17"/>
    <col min="14074" max="14074" width="15.5546875" style="17" customWidth="1"/>
    <col min="14075" max="14076" width="11.5546875" style="17"/>
    <col min="14077" max="14077" width="15.44140625" style="17" customWidth="1"/>
    <col min="14078" max="14079" width="11.5546875" style="17"/>
    <col min="14080" max="14080" width="11" style="17" bestFit="1" customWidth="1"/>
    <col min="14081" max="14327" width="11.5546875" style="17"/>
    <col min="14328" max="14328" width="23.109375" style="17" customWidth="1"/>
    <col min="14329" max="14329" width="11.5546875" style="17"/>
    <col min="14330" max="14330" width="15.5546875" style="17" customWidth="1"/>
    <col min="14331" max="14332" width="11.5546875" style="17"/>
    <col min="14333" max="14333" width="15.44140625" style="17" customWidth="1"/>
    <col min="14334" max="14335" width="11.5546875" style="17"/>
    <col min="14336" max="14336" width="11" style="17" bestFit="1" customWidth="1"/>
    <col min="14337" max="14583" width="11.5546875" style="17"/>
    <col min="14584" max="14584" width="23.109375" style="17" customWidth="1"/>
    <col min="14585" max="14585" width="11.5546875" style="17"/>
    <col min="14586" max="14586" width="15.5546875" style="17" customWidth="1"/>
    <col min="14587" max="14588" width="11.5546875" style="17"/>
    <col min="14589" max="14589" width="15.44140625" style="17" customWidth="1"/>
    <col min="14590" max="14591" width="11.5546875" style="17"/>
    <col min="14592" max="14592" width="11" style="17" bestFit="1" customWidth="1"/>
    <col min="14593" max="14839" width="11.5546875" style="17"/>
    <col min="14840" max="14840" width="23.109375" style="17" customWidth="1"/>
    <col min="14841" max="14841" width="11.5546875" style="17"/>
    <col min="14842" max="14842" width="15.5546875" style="17" customWidth="1"/>
    <col min="14843" max="14844" width="11.5546875" style="17"/>
    <col min="14845" max="14845" width="15.44140625" style="17" customWidth="1"/>
    <col min="14846" max="14847" width="11.5546875" style="17"/>
    <col min="14848" max="14848" width="11" style="17" bestFit="1" customWidth="1"/>
    <col min="14849" max="15095" width="11.5546875" style="17"/>
    <col min="15096" max="15096" width="23.109375" style="17" customWidth="1"/>
    <col min="15097" max="15097" width="11.5546875" style="17"/>
    <col min="15098" max="15098" width="15.5546875" style="17" customWidth="1"/>
    <col min="15099" max="15100" width="11.5546875" style="17"/>
    <col min="15101" max="15101" width="15.44140625" style="17" customWidth="1"/>
    <col min="15102" max="15103" width="11.5546875" style="17"/>
    <col min="15104" max="15104" width="11" style="17" bestFit="1" customWidth="1"/>
    <col min="15105" max="15351" width="11.5546875" style="17"/>
    <col min="15352" max="15352" width="23.109375" style="17" customWidth="1"/>
    <col min="15353" max="15353" width="11.5546875" style="17"/>
    <col min="15354" max="15354" width="15.5546875" style="17" customWidth="1"/>
    <col min="15355" max="15356" width="11.5546875" style="17"/>
    <col min="15357" max="15357" width="15.44140625" style="17" customWidth="1"/>
    <col min="15358" max="15359" width="11.5546875" style="17"/>
    <col min="15360" max="15360" width="11" style="17" bestFit="1" customWidth="1"/>
    <col min="15361" max="15607" width="11.5546875" style="17"/>
    <col min="15608" max="15608" width="23.109375" style="17" customWidth="1"/>
    <col min="15609" max="15609" width="11.5546875" style="17"/>
    <col min="15610" max="15610" width="15.5546875" style="17" customWidth="1"/>
    <col min="15611" max="15612" width="11.5546875" style="17"/>
    <col min="15613" max="15613" width="15.44140625" style="17" customWidth="1"/>
    <col min="15614" max="15615" width="11.5546875" style="17"/>
    <col min="15616" max="15616" width="11" style="17" bestFit="1" customWidth="1"/>
    <col min="15617" max="15863" width="11.5546875" style="17"/>
    <col min="15864" max="15864" width="23.109375" style="17" customWidth="1"/>
    <col min="15865" max="15865" width="11.5546875" style="17"/>
    <col min="15866" max="15866" width="15.5546875" style="17" customWidth="1"/>
    <col min="15867" max="15868" width="11.5546875" style="17"/>
    <col min="15869" max="15869" width="15.44140625" style="17" customWidth="1"/>
    <col min="15870" max="15871" width="11.5546875" style="17"/>
    <col min="15872" max="15872" width="11" style="17" bestFit="1" customWidth="1"/>
    <col min="15873" max="16119" width="11.5546875" style="17"/>
    <col min="16120" max="16120" width="23.109375" style="17" customWidth="1"/>
    <col min="16121" max="16121" width="11.5546875" style="17"/>
    <col min="16122" max="16122" width="15.5546875" style="17" customWidth="1"/>
    <col min="16123" max="16124" width="11.5546875" style="17"/>
    <col min="16125" max="16125" width="15.44140625" style="17" customWidth="1"/>
    <col min="16126" max="16127" width="11.5546875" style="17"/>
    <col min="16128" max="16128" width="11" style="17" bestFit="1" customWidth="1"/>
    <col min="16129" max="16370" width="11.5546875" style="17"/>
    <col min="16371" max="16384" width="11.44140625" style="17" customWidth="1"/>
  </cols>
  <sheetData>
    <row r="1" spans="1:10" s="1" customFormat="1" ht="16.2" x14ac:dyDescent="0.3">
      <c r="A1" s="66" t="s">
        <v>69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39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5.1752919999999998</v>
      </c>
      <c r="C4" s="12">
        <f>B4-B$4</f>
        <v>0</v>
      </c>
      <c r="D4" s="12">
        <v>0.95890500000000001</v>
      </c>
      <c r="E4" s="12">
        <f>D4-D$4</f>
        <v>0</v>
      </c>
      <c r="F4" s="12">
        <v>4.2163870000000001</v>
      </c>
      <c r="G4" s="12">
        <f>F4-F$4</f>
        <v>0</v>
      </c>
      <c r="H4" s="57">
        <v>5</v>
      </c>
      <c r="I4" s="11">
        <v>0</v>
      </c>
      <c r="J4" s="11">
        <v>2</v>
      </c>
    </row>
    <row r="5" spans="1:10" ht="33" customHeight="1" x14ac:dyDescent="0.3">
      <c r="A5" s="19" t="s">
        <v>42</v>
      </c>
      <c r="B5" s="12">
        <f>D5+F5</f>
        <v>7.5653710000000007</v>
      </c>
      <c r="C5" s="12">
        <f>B5-B$4</f>
        <v>2.390079000000001</v>
      </c>
      <c r="D5" s="12">
        <v>2.3618250000000001</v>
      </c>
      <c r="E5" s="12">
        <f>D5-D$4</f>
        <v>1.4029199999999999</v>
      </c>
      <c r="F5" s="12">
        <v>5.2035460000000002</v>
      </c>
      <c r="G5" s="12">
        <f>F5-F$4</f>
        <v>0.98715900000000012</v>
      </c>
      <c r="H5" s="57">
        <v>5</v>
      </c>
      <c r="I5" s="11">
        <v>0</v>
      </c>
      <c r="J5" s="11">
        <v>2</v>
      </c>
    </row>
    <row r="6" spans="1:10" ht="33" customHeight="1" x14ac:dyDescent="0.3">
      <c r="A6" s="11" t="s">
        <v>53</v>
      </c>
      <c r="B6" s="12">
        <f t="shared" ref="B6" si="0">D6+F6</f>
        <v>8.2931810000000006</v>
      </c>
      <c r="C6" s="12">
        <f t="shared" ref="C6" si="1">B6-B$4</f>
        <v>3.1178890000000008</v>
      </c>
      <c r="D6" s="12">
        <v>2.4111419999999999</v>
      </c>
      <c r="E6" s="12">
        <f t="shared" ref="E6" si="2">D6-D$4</f>
        <v>1.4522369999999998</v>
      </c>
      <c r="F6" s="12">
        <v>5.8820389999999998</v>
      </c>
      <c r="G6" s="12">
        <f t="shared" ref="G6" si="3">F6-F$4</f>
        <v>1.6656519999999997</v>
      </c>
      <c r="H6" s="57">
        <v>5</v>
      </c>
      <c r="I6" s="11">
        <v>0</v>
      </c>
      <c r="J6" s="11">
        <v>2</v>
      </c>
    </row>
    <row r="9" spans="1:10" ht="45.6" customHeight="1" x14ac:dyDescent="0.3">
      <c r="A9" s="8" t="s">
        <v>39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75</v>
      </c>
      <c r="I9" s="9" t="s">
        <v>10</v>
      </c>
      <c r="J9" s="9" t="s">
        <v>11</v>
      </c>
    </row>
    <row r="10" spans="1:10" ht="33" customHeight="1" x14ac:dyDescent="0.3">
      <c r="A10" s="11" t="s">
        <v>14</v>
      </c>
      <c r="B10" s="12">
        <f>D10+F10</f>
        <v>5.1752919999999998</v>
      </c>
      <c r="C10" s="12">
        <f>B10-B$10</f>
        <v>0</v>
      </c>
      <c r="D10" s="12">
        <v>0.95890500000000001</v>
      </c>
      <c r="E10" s="12">
        <f>D10-D$10</f>
        <v>0</v>
      </c>
      <c r="F10" s="12">
        <v>4.2163870000000001</v>
      </c>
      <c r="G10" s="12">
        <f>F10-F$10</f>
        <v>0</v>
      </c>
      <c r="H10" s="57">
        <v>5</v>
      </c>
      <c r="I10" s="11">
        <v>0</v>
      </c>
      <c r="J10" s="11">
        <v>2</v>
      </c>
    </row>
    <row r="11" spans="1:10" ht="67.2" customHeight="1" x14ac:dyDescent="0.3">
      <c r="A11" s="19" t="s">
        <v>51</v>
      </c>
      <c r="B11" s="12">
        <f>D11+F11</f>
        <v>5.1501439999999992</v>
      </c>
      <c r="C11" s="12">
        <f t="shared" ref="C11" si="4">B11-B$10</f>
        <v>-2.5148000000000614E-2</v>
      </c>
      <c r="D11" s="12">
        <v>0.82000099999999998</v>
      </c>
      <c r="E11" s="12">
        <f t="shared" ref="E11" si="5">D11-D$10</f>
        <v>-0.13890400000000003</v>
      </c>
      <c r="F11" s="12">
        <v>4.3301429999999996</v>
      </c>
      <c r="G11" s="12">
        <f t="shared" ref="G11" si="6">F11-F$10</f>
        <v>0.11375599999999952</v>
      </c>
      <c r="H11" s="57">
        <v>5</v>
      </c>
      <c r="I11" s="11">
        <v>0</v>
      </c>
      <c r="J11" s="11">
        <v>2</v>
      </c>
    </row>
    <row r="12" spans="1:10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0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</row>
    <row r="14" spans="1:10" ht="45.6" customHeight="1" x14ac:dyDescent="0.3">
      <c r="A14" s="8" t="s">
        <v>39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56" t="s">
        <v>75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4">
        <f>D15+F15</f>
        <v>5.1501439999999992</v>
      </c>
      <c r="C15" s="41">
        <f>B15-B$15</f>
        <v>0</v>
      </c>
      <c r="D15" s="24">
        <v>0.82000099999999998</v>
      </c>
      <c r="E15" s="41">
        <f>D15-D$15</f>
        <v>0</v>
      </c>
      <c r="F15" s="24">
        <v>4.3301429999999996</v>
      </c>
      <c r="G15" s="41">
        <f>F15-F$15</f>
        <v>0</v>
      </c>
      <c r="H15" s="61">
        <v>5</v>
      </c>
      <c r="I15" s="25">
        <v>0</v>
      </c>
      <c r="J15" s="25">
        <v>2</v>
      </c>
    </row>
    <row r="17" spans="2:2" ht="14.4" x14ac:dyDescent="0.3">
      <c r="B17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zoomScale="90" zoomScaleNormal="90" workbookViewId="0">
      <selection activeCell="J16" sqref="J16"/>
    </sheetView>
  </sheetViews>
  <sheetFormatPr baseColWidth="10" defaultRowHeight="13.2" x14ac:dyDescent="0.3"/>
  <cols>
    <col min="1" max="1" width="28.5546875" style="17" customWidth="1"/>
    <col min="2" max="2" width="15.109375" style="17" customWidth="1"/>
    <col min="3" max="3" width="16.21875" style="17" customWidth="1"/>
    <col min="4" max="4" width="15.5546875" style="17" customWidth="1"/>
    <col min="5" max="5" width="16.88671875" style="17" customWidth="1"/>
    <col min="6" max="6" width="16.5546875" style="17" customWidth="1"/>
    <col min="7" max="7" width="16.33203125" style="17" customWidth="1"/>
    <col min="8" max="8" width="13.33203125" style="58" customWidth="1"/>
    <col min="9" max="9" width="11.5546875" style="17"/>
    <col min="10" max="10" width="12.6640625" style="17" customWidth="1"/>
    <col min="11" max="256" width="11.5546875" style="17"/>
    <col min="257" max="257" width="23.109375" style="17" customWidth="1"/>
    <col min="258" max="258" width="11.5546875" style="17"/>
    <col min="259" max="259" width="15.5546875" style="17" customWidth="1"/>
    <col min="260" max="261" width="11.5546875" style="17"/>
    <col min="262" max="262" width="15.44140625" style="17" customWidth="1"/>
    <col min="263" max="264" width="11.5546875" style="17"/>
    <col min="265" max="265" width="11" style="17" bestFit="1" customWidth="1"/>
    <col min="266" max="512" width="11.5546875" style="17"/>
    <col min="513" max="513" width="23.109375" style="17" customWidth="1"/>
    <col min="514" max="514" width="11.5546875" style="17"/>
    <col min="515" max="515" width="15.5546875" style="17" customWidth="1"/>
    <col min="516" max="517" width="11.5546875" style="17"/>
    <col min="518" max="518" width="15.44140625" style="17" customWidth="1"/>
    <col min="519" max="520" width="11.5546875" style="17"/>
    <col min="521" max="521" width="11" style="17" bestFit="1" customWidth="1"/>
    <col min="522" max="768" width="11.5546875" style="17"/>
    <col min="769" max="769" width="23.109375" style="17" customWidth="1"/>
    <col min="770" max="770" width="11.5546875" style="17"/>
    <col min="771" max="771" width="15.5546875" style="17" customWidth="1"/>
    <col min="772" max="773" width="11.5546875" style="17"/>
    <col min="774" max="774" width="15.44140625" style="17" customWidth="1"/>
    <col min="775" max="776" width="11.5546875" style="17"/>
    <col min="777" max="777" width="11" style="17" bestFit="1" customWidth="1"/>
    <col min="778" max="1024" width="11.5546875" style="17"/>
    <col min="1025" max="1025" width="23.109375" style="17" customWidth="1"/>
    <col min="1026" max="1026" width="11.5546875" style="17"/>
    <col min="1027" max="1027" width="15.5546875" style="17" customWidth="1"/>
    <col min="1028" max="1029" width="11.5546875" style="17"/>
    <col min="1030" max="1030" width="15.44140625" style="17" customWidth="1"/>
    <col min="1031" max="1032" width="11.5546875" style="17"/>
    <col min="1033" max="1033" width="11" style="17" bestFit="1" customWidth="1"/>
    <col min="1034" max="1280" width="11.5546875" style="17"/>
    <col min="1281" max="1281" width="23.109375" style="17" customWidth="1"/>
    <col min="1282" max="1282" width="11.5546875" style="17"/>
    <col min="1283" max="1283" width="15.5546875" style="17" customWidth="1"/>
    <col min="1284" max="1285" width="11.5546875" style="17"/>
    <col min="1286" max="1286" width="15.44140625" style="17" customWidth="1"/>
    <col min="1287" max="1288" width="11.5546875" style="17"/>
    <col min="1289" max="1289" width="11" style="17" bestFit="1" customWidth="1"/>
    <col min="1290" max="1536" width="11.5546875" style="17"/>
    <col min="1537" max="1537" width="23.109375" style="17" customWidth="1"/>
    <col min="1538" max="1538" width="11.5546875" style="17"/>
    <col min="1539" max="1539" width="15.5546875" style="17" customWidth="1"/>
    <col min="1540" max="1541" width="11.5546875" style="17"/>
    <col min="1542" max="1542" width="15.44140625" style="17" customWidth="1"/>
    <col min="1543" max="1544" width="11.5546875" style="17"/>
    <col min="1545" max="1545" width="11" style="17" bestFit="1" customWidth="1"/>
    <col min="1546" max="1792" width="11.5546875" style="17"/>
    <col min="1793" max="1793" width="23.109375" style="17" customWidth="1"/>
    <col min="1794" max="1794" width="11.5546875" style="17"/>
    <col min="1795" max="1795" width="15.5546875" style="17" customWidth="1"/>
    <col min="1796" max="1797" width="11.5546875" style="17"/>
    <col min="1798" max="1798" width="15.44140625" style="17" customWidth="1"/>
    <col min="1799" max="1800" width="11.5546875" style="17"/>
    <col min="1801" max="1801" width="11" style="17" bestFit="1" customWidth="1"/>
    <col min="1802" max="2048" width="11.5546875" style="17"/>
    <col min="2049" max="2049" width="23.109375" style="17" customWidth="1"/>
    <col min="2050" max="2050" width="11.5546875" style="17"/>
    <col min="2051" max="2051" width="15.5546875" style="17" customWidth="1"/>
    <col min="2052" max="2053" width="11.5546875" style="17"/>
    <col min="2054" max="2054" width="15.44140625" style="17" customWidth="1"/>
    <col min="2055" max="2056" width="11.5546875" style="17"/>
    <col min="2057" max="2057" width="11" style="17" bestFit="1" customWidth="1"/>
    <col min="2058" max="2304" width="11.5546875" style="17"/>
    <col min="2305" max="2305" width="23.109375" style="17" customWidth="1"/>
    <col min="2306" max="2306" width="11.5546875" style="17"/>
    <col min="2307" max="2307" width="15.5546875" style="17" customWidth="1"/>
    <col min="2308" max="2309" width="11.5546875" style="17"/>
    <col min="2310" max="2310" width="15.44140625" style="17" customWidth="1"/>
    <col min="2311" max="2312" width="11.5546875" style="17"/>
    <col min="2313" max="2313" width="11" style="17" bestFit="1" customWidth="1"/>
    <col min="2314" max="2560" width="11.5546875" style="17"/>
    <col min="2561" max="2561" width="23.109375" style="17" customWidth="1"/>
    <col min="2562" max="2562" width="11.5546875" style="17"/>
    <col min="2563" max="2563" width="15.5546875" style="17" customWidth="1"/>
    <col min="2564" max="2565" width="11.5546875" style="17"/>
    <col min="2566" max="2566" width="15.44140625" style="17" customWidth="1"/>
    <col min="2567" max="2568" width="11.5546875" style="17"/>
    <col min="2569" max="2569" width="11" style="17" bestFit="1" customWidth="1"/>
    <col min="2570" max="2816" width="11.5546875" style="17"/>
    <col min="2817" max="2817" width="23.109375" style="17" customWidth="1"/>
    <col min="2818" max="2818" width="11.5546875" style="17"/>
    <col min="2819" max="2819" width="15.5546875" style="17" customWidth="1"/>
    <col min="2820" max="2821" width="11.5546875" style="17"/>
    <col min="2822" max="2822" width="15.44140625" style="17" customWidth="1"/>
    <col min="2823" max="2824" width="11.5546875" style="17"/>
    <col min="2825" max="2825" width="11" style="17" bestFit="1" customWidth="1"/>
    <col min="2826" max="3072" width="11.5546875" style="17"/>
    <col min="3073" max="3073" width="23.109375" style="17" customWidth="1"/>
    <col min="3074" max="3074" width="11.5546875" style="17"/>
    <col min="3075" max="3075" width="15.5546875" style="17" customWidth="1"/>
    <col min="3076" max="3077" width="11.5546875" style="17"/>
    <col min="3078" max="3078" width="15.44140625" style="17" customWidth="1"/>
    <col min="3079" max="3080" width="11.5546875" style="17"/>
    <col min="3081" max="3081" width="11" style="17" bestFit="1" customWidth="1"/>
    <col min="3082" max="3328" width="11.5546875" style="17"/>
    <col min="3329" max="3329" width="23.109375" style="17" customWidth="1"/>
    <col min="3330" max="3330" width="11.5546875" style="17"/>
    <col min="3331" max="3331" width="15.5546875" style="17" customWidth="1"/>
    <col min="3332" max="3333" width="11.5546875" style="17"/>
    <col min="3334" max="3334" width="15.44140625" style="17" customWidth="1"/>
    <col min="3335" max="3336" width="11.5546875" style="17"/>
    <col min="3337" max="3337" width="11" style="17" bestFit="1" customWidth="1"/>
    <col min="3338" max="3584" width="11.5546875" style="17"/>
    <col min="3585" max="3585" width="23.109375" style="17" customWidth="1"/>
    <col min="3586" max="3586" width="11.5546875" style="17"/>
    <col min="3587" max="3587" width="15.5546875" style="17" customWidth="1"/>
    <col min="3588" max="3589" width="11.5546875" style="17"/>
    <col min="3590" max="3590" width="15.44140625" style="17" customWidth="1"/>
    <col min="3591" max="3592" width="11.5546875" style="17"/>
    <col min="3593" max="3593" width="11" style="17" bestFit="1" customWidth="1"/>
    <col min="3594" max="3840" width="11.5546875" style="17"/>
    <col min="3841" max="3841" width="23.109375" style="17" customWidth="1"/>
    <col min="3842" max="3842" width="11.5546875" style="17"/>
    <col min="3843" max="3843" width="15.5546875" style="17" customWidth="1"/>
    <col min="3844" max="3845" width="11.5546875" style="17"/>
    <col min="3846" max="3846" width="15.44140625" style="17" customWidth="1"/>
    <col min="3847" max="3848" width="11.5546875" style="17"/>
    <col min="3849" max="3849" width="11" style="17" bestFit="1" customWidth="1"/>
    <col min="3850" max="4096" width="11.5546875" style="17"/>
    <col min="4097" max="4097" width="23.109375" style="17" customWidth="1"/>
    <col min="4098" max="4098" width="11.5546875" style="17"/>
    <col min="4099" max="4099" width="15.5546875" style="17" customWidth="1"/>
    <col min="4100" max="4101" width="11.5546875" style="17"/>
    <col min="4102" max="4102" width="15.44140625" style="17" customWidth="1"/>
    <col min="4103" max="4104" width="11.5546875" style="17"/>
    <col min="4105" max="4105" width="11" style="17" bestFit="1" customWidth="1"/>
    <col min="4106" max="4352" width="11.5546875" style="17"/>
    <col min="4353" max="4353" width="23.109375" style="17" customWidth="1"/>
    <col min="4354" max="4354" width="11.5546875" style="17"/>
    <col min="4355" max="4355" width="15.5546875" style="17" customWidth="1"/>
    <col min="4356" max="4357" width="11.5546875" style="17"/>
    <col min="4358" max="4358" width="15.44140625" style="17" customWidth="1"/>
    <col min="4359" max="4360" width="11.5546875" style="17"/>
    <col min="4361" max="4361" width="11" style="17" bestFit="1" customWidth="1"/>
    <col min="4362" max="4608" width="11.5546875" style="17"/>
    <col min="4609" max="4609" width="23.109375" style="17" customWidth="1"/>
    <col min="4610" max="4610" width="11.5546875" style="17"/>
    <col min="4611" max="4611" width="15.5546875" style="17" customWidth="1"/>
    <col min="4612" max="4613" width="11.5546875" style="17"/>
    <col min="4614" max="4614" width="15.44140625" style="17" customWidth="1"/>
    <col min="4615" max="4616" width="11.5546875" style="17"/>
    <col min="4617" max="4617" width="11" style="17" bestFit="1" customWidth="1"/>
    <col min="4618" max="4864" width="11.5546875" style="17"/>
    <col min="4865" max="4865" width="23.109375" style="17" customWidth="1"/>
    <col min="4866" max="4866" width="11.5546875" style="17"/>
    <col min="4867" max="4867" width="15.5546875" style="17" customWidth="1"/>
    <col min="4868" max="4869" width="11.5546875" style="17"/>
    <col min="4870" max="4870" width="15.44140625" style="17" customWidth="1"/>
    <col min="4871" max="4872" width="11.5546875" style="17"/>
    <col min="4873" max="4873" width="11" style="17" bestFit="1" customWidth="1"/>
    <col min="4874" max="5120" width="11.5546875" style="17"/>
    <col min="5121" max="5121" width="23.109375" style="17" customWidth="1"/>
    <col min="5122" max="5122" width="11.5546875" style="17"/>
    <col min="5123" max="5123" width="15.5546875" style="17" customWidth="1"/>
    <col min="5124" max="5125" width="11.5546875" style="17"/>
    <col min="5126" max="5126" width="15.44140625" style="17" customWidth="1"/>
    <col min="5127" max="5128" width="11.5546875" style="17"/>
    <col min="5129" max="5129" width="11" style="17" bestFit="1" customWidth="1"/>
    <col min="5130" max="5376" width="11.5546875" style="17"/>
    <col min="5377" max="5377" width="23.109375" style="17" customWidth="1"/>
    <col min="5378" max="5378" width="11.5546875" style="17"/>
    <col min="5379" max="5379" width="15.5546875" style="17" customWidth="1"/>
    <col min="5380" max="5381" width="11.5546875" style="17"/>
    <col min="5382" max="5382" width="15.44140625" style="17" customWidth="1"/>
    <col min="5383" max="5384" width="11.5546875" style="17"/>
    <col min="5385" max="5385" width="11" style="17" bestFit="1" customWidth="1"/>
    <col min="5386" max="5632" width="11.5546875" style="17"/>
    <col min="5633" max="5633" width="23.109375" style="17" customWidth="1"/>
    <col min="5634" max="5634" width="11.5546875" style="17"/>
    <col min="5635" max="5635" width="15.5546875" style="17" customWidth="1"/>
    <col min="5636" max="5637" width="11.5546875" style="17"/>
    <col min="5638" max="5638" width="15.44140625" style="17" customWidth="1"/>
    <col min="5639" max="5640" width="11.5546875" style="17"/>
    <col min="5641" max="5641" width="11" style="17" bestFit="1" customWidth="1"/>
    <col min="5642" max="5888" width="11.5546875" style="17"/>
    <col min="5889" max="5889" width="23.109375" style="17" customWidth="1"/>
    <col min="5890" max="5890" width="11.5546875" style="17"/>
    <col min="5891" max="5891" width="15.5546875" style="17" customWidth="1"/>
    <col min="5892" max="5893" width="11.5546875" style="17"/>
    <col min="5894" max="5894" width="15.44140625" style="17" customWidth="1"/>
    <col min="5895" max="5896" width="11.5546875" style="17"/>
    <col min="5897" max="5897" width="11" style="17" bestFit="1" customWidth="1"/>
    <col min="5898" max="6144" width="11.5546875" style="17"/>
    <col min="6145" max="6145" width="23.109375" style="17" customWidth="1"/>
    <col min="6146" max="6146" width="11.5546875" style="17"/>
    <col min="6147" max="6147" width="15.5546875" style="17" customWidth="1"/>
    <col min="6148" max="6149" width="11.5546875" style="17"/>
    <col min="6150" max="6150" width="15.44140625" style="17" customWidth="1"/>
    <col min="6151" max="6152" width="11.5546875" style="17"/>
    <col min="6153" max="6153" width="11" style="17" bestFit="1" customWidth="1"/>
    <col min="6154" max="6400" width="11.5546875" style="17"/>
    <col min="6401" max="6401" width="23.109375" style="17" customWidth="1"/>
    <col min="6402" max="6402" width="11.5546875" style="17"/>
    <col min="6403" max="6403" width="15.5546875" style="17" customWidth="1"/>
    <col min="6404" max="6405" width="11.5546875" style="17"/>
    <col min="6406" max="6406" width="15.44140625" style="17" customWidth="1"/>
    <col min="6407" max="6408" width="11.5546875" style="17"/>
    <col min="6409" max="6409" width="11" style="17" bestFit="1" customWidth="1"/>
    <col min="6410" max="6656" width="11.5546875" style="17"/>
    <col min="6657" max="6657" width="23.109375" style="17" customWidth="1"/>
    <col min="6658" max="6658" width="11.5546875" style="17"/>
    <col min="6659" max="6659" width="15.5546875" style="17" customWidth="1"/>
    <col min="6660" max="6661" width="11.5546875" style="17"/>
    <col min="6662" max="6662" width="15.44140625" style="17" customWidth="1"/>
    <col min="6663" max="6664" width="11.5546875" style="17"/>
    <col min="6665" max="6665" width="11" style="17" bestFit="1" customWidth="1"/>
    <col min="6666" max="6912" width="11.5546875" style="17"/>
    <col min="6913" max="6913" width="23.109375" style="17" customWidth="1"/>
    <col min="6914" max="6914" width="11.5546875" style="17"/>
    <col min="6915" max="6915" width="15.5546875" style="17" customWidth="1"/>
    <col min="6916" max="6917" width="11.5546875" style="17"/>
    <col min="6918" max="6918" width="15.44140625" style="17" customWidth="1"/>
    <col min="6919" max="6920" width="11.5546875" style="17"/>
    <col min="6921" max="6921" width="11" style="17" bestFit="1" customWidth="1"/>
    <col min="6922" max="7168" width="11.5546875" style="17"/>
    <col min="7169" max="7169" width="23.109375" style="17" customWidth="1"/>
    <col min="7170" max="7170" width="11.5546875" style="17"/>
    <col min="7171" max="7171" width="15.5546875" style="17" customWidth="1"/>
    <col min="7172" max="7173" width="11.5546875" style="17"/>
    <col min="7174" max="7174" width="15.44140625" style="17" customWidth="1"/>
    <col min="7175" max="7176" width="11.5546875" style="17"/>
    <col min="7177" max="7177" width="11" style="17" bestFit="1" customWidth="1"/>
    <col min="7178" max="7424" width="11.5546875" style="17"/>
    <col min="7425" max="7425" width="23.109375" style="17" customWidth="1"/>
    <col min="7426" max="7426" width="11.5546875" style="17"/>
    <col min="7427" max="7427" width="15.5546875" style="17" customWidth="1"/>
    <col min="7428" max="7429" width="11.5546875" style="17"/>
    <col min="7430" max="7430" width="15.44140625" style="17" customWidth="1"/>
    <col min="7431" max="7432" width="11.5546875" style="17"/>
    <col min="7433" max="7433" width="11" style="17" bestFit="1" customWidth="1"/>
    <col min="7434" max="7680" width="11.5546875" style="17"/>
    <col min="7681" max="7681" width="23.109375" style="17" customWidth="1"/>
    <col min="7682" max="7682" width="11.5546875" style="17"/>
    <col min="7683" max="7683" width="15.5546875" style="17" customWidth="1"/>
    <col min="7684" max="7685" width="11.5546875" style="17"/>
    <col min="7686" max="7686" width="15.44140625" style="17" customWidth="1"/>
    <col min="7687" max="7688" width="11.5546875" style="17"/>
    <col min="7689" max="7689" width="11" style="17" bestFit="1" customWidth="1"/>
    <col min="7690" max="7936" width="11.5546875" style="17"/>
    <col min="7937" max="7937" width="23.109375" style="17" customWidth="1"/>
    <col min="7938" max="7938" width="11.5546875" style="17"/>
    <col min="7939" max="7939" width="15.5546875" style="17" customWidth="1"/>
    <col min="7940" max="7941" width="11.5546875" style="17"/>
    <col min="7942" max="7942" width="15.44140625" style="17" customWidth="1"/>
    <col min="7943" max="7944" width="11.5546875" style="17"/>
    <col min="7945" max="7945" width="11" style="17" bestFit="1" customWidth="1"/>
    <col min="7946" max="8192" width="11.5546875" style="17"/>
    <col min="8193" max="8193" width="23.109375" style="17" customWidth="1"/>
    <col min="8194" max="8194" width="11.5546875" style="17"/>
    <col min="8195" max="8195" width="15.5546875" style="17" customWidth="1"/>
    <col min="8196" max="8197" width="11.5546875" style="17"/>
    <col min="8198" max="8198" width="15.44140625" style="17" customWidth="1"/>
    <col min="8199" max="8200" width="11.5546875" style="17"/>
    <col min="8201" max="8201" width="11" style="17" bestFit="1" customWidth="1"/>
    <col min="8202" max="8448" width="11.5546875" style="17"/>
    <col min="8449" max="8449" width="23.109375" style="17" customWidth="1"/>
    <col min="8450" max="8450" width="11.5546875" style="17"/>
    <col min="8451" max="8451" width="15.5546875" style="17" customWidth="1"/>
    <col min="8452" max="8453" width="11.5546875" style="17"/>
    <col min="8454" max="8454" width="15.44140625" style="17" customWidth="1"/>
    <col min="8455" max="8456" width="11.5546875" style="17"/>
    <col min="8457" max="8457" width="11" style="17" bestFit="1" customWidth="1"/>
    <col min="8458" max="8704" width="11.5546875" style="17"/>
    <col min="8705" max="8705" width="23.109375" style="17" customWidth="1"/>
    <col min="8706" max="8706" width="11.5546875" style="17"/>
    <col min="8707" max="8707" width="15.5546875" style="17" customWidth="1"/>
    <col min="8708" max="8709" width="11.5546875" style="17"/>
    <col min="8710" max="8710" width="15.44140625" style="17" customWidth="1"/>
    <col min="8711" max="8712" width="11.5546875" style="17"/>
    <col min="8713" max="8713" width="11" style="17" bestFit="1" customWidth="1"/>
    <col min="8714" max="8960" width="11.5546875" style="17"/>
    <col min="8961" max="8961" width="23.109375" style="17" customWidth="1"/>
    <col min="8962" max="8962" width="11.5546875" style="17"/>
    <col min="8963" max="8963" width="15.5546875" style="17" customWidth="1"/>
    <col min="8964" max="8965" width="11.5546875" style="17"/>
    <col min="8966" max="8966" width="15.44140625" style="17" customWidth="1"/>
    <col min="8967" max="8968" width="11.5546875" style="17"/>
    <col min="8969" max="8969" width="11" style="17" bestFit="1" customWidth="1"/>
    <col min="8970" max="9216" width="11.5546875" style="17"/>
    <col min="9217" max="9217" width="23.109375" style="17" customWidth="1"/>
    <col min="9218" max="9218" width="11.5546875" style="17"/>
    <col min="9219" max="9219" width="15.5546875" style="17" customWidth="1"/>
    <col min="9220" max="9221" width="11.5546875" style="17"/>
    <col min="9222" max="9222" width="15.44140625" style="17" customWidth="1"/>
    <col min="9223" max="9224" width="11.5546875" style="17"/>
    <col min="9225" max="9225" width="11" style="17" bestFit="1" customWidth="1"/>
    <col min="9226" max="9472" width="11.5546875" style="17"/>
    <col min="9473" max="9473" width="23.109375" style="17" customWidth="1"/>
    <col min="9474" max="9474" width="11.5546875" style="17"/>
    <col min="9475" max="9475" width="15.5546875" style="17" customWidth="1"/>
    <col min="9476" max="9477" width="11.5546875" style="17"/>
    <col min="9478" max="9478" width="15.44140625" style="17" customWidth="1"/>
    <col min="9479" max="9480" width="11.5546875" style="17"/>
    <col min="9481" max="9481" width="11" style="17" bestFit="1" customWidth="1"/>
    <col min="9482" max="9728" width="11.5546875" style="17"/>
    <col min="9729" max="9729" width="23.109375" style="17" customWidth="1"/>
    <col min="9730" max="9730" width="11.5546875" style="17"/>
    <col min="9731" max="9731" width="15.5546875" style="17" customWidth="1"/>
    <col min="9732" max="9733" width="11.5546875" style="17"/>
    <col min="9734" max="9734" width="15.44140625" style="17" customWidth="1"/>
    <col min="9735" max="9736" width="11.5546875" style="17"/>
    <col min="9737" max="9737" width="11" style="17" bestFit="1" customWidth="1"/>
    <col min="9738" max="9984" width="11.5546875" style="17"/>
    <col min="9985" max="9985" width="23.109375" style="17" customWidth="1"/>
    <col min="9986" max="9986" width="11.5546875" style="17"/>
    <col min="9987" max="9987" width="15.5546875" style="17" customWidth="1"/>
    <col min="9988" max="9989" width="11.5546875" style="17"/>
    <col min="9990" max="9990" width="15.44140625" style="17" customWidth="1"/>
    <col min="9991" max="9992" width="11.5546875" style="17"/>
    <col min="9993" max="9993" width="11" style="17" bestFit="1" customWidth="1"/>
    <col min="9994" max="10240" width="11.5546875" style="17"/>
    <col min="10241" max="10241" width="23.109375" style="17" customWidth="1"/>
    <col min="10242" max="10242" width="11.5546875" style="17"/>
    <col min="10243" max="10243" width="15.5546875" style="17" customWidth="1"/>
    <col min="10244" max="10245" width="11.5546875" style="17"/>
    <col min="10246" max="10246" width="15.44140625" style="17" customWidth="1"/>
    <col min="10247" max="10248" width="11.5546875" style="17"/>
    <col min="10249" max="10249" width="11" style="17" bestFit="1" customWidth="1"/>
    <col min="10250" max="10496" width="11.5546875" style="17"/>
    <col min="10497" max="10497" width="23.109375" style="17" customWidth="1"/>
    <col min="10498" max="10498" width="11.5546875" style="17"/>
    <col min="10499" max="10499" width="15.5546875" style="17" customWidth="1"/>
    <col min="10500" max="10501" width="11.5546875" style="17"/>
    <col min="10502" max="10502" width="15.44140625" style="17" customWidth="1"/>
    <col min="10503" max="10504" width="11.5546875" style="17"/>
    <col min="10505" max="10505" width="11" style="17" bestFit="1" customWidth="1"/>
    <col min="10506" max="10752" width="11.5546875" style="17"/>
    <col min="10753" max="10753" width="23.109375" style="17" customWidth="1"/>
    <col min="10754" max="10754" width="11.5546875" style="17"/>
    <col min="10755" max="10755" width="15.5546875" style="17" customWidth="1"/>
    <col min="10756" max="10757" width="11.5546875" style="17"/>
    <col min="10758" max="10758" width="15.44140625" style="17" customWidth="1"/>
    <col min="10759" max="10760" width="11.5546875" style="17"/>
    <col min="10761" max="10761" width="11" style="17" bestFit="1" customWidth="1"/>
    <col min="10762" max="11008" width="11.5546875" style="17"/>
    <col min="11009" max="11009" width="23.109375" style="17" customWidth="1"/>
    <col min="11010" max="11010" width="11.5546875" style="17"/>
    <col min="11011" max="11011" width="15.5546875" style="17" customWidth="1"/>
    <col min="11012" max="11013" width="11.5546875" style="17"/>
    <col min="11014" max="11014" width="15.44140625" style="17" customWidth="1"/>
    <col min="11015" max="11016" width="11.5546875" style="17"/>
    <col min="11017" max="11017" width="11" style="17" bestFit="1" customWidth="1"/>
    <col min="11018" max="11264" width="11.5546875" style="17"/>
    <col min="11265" max="11265" width="23.109375" style="17" customWidth="1"/>
    <col min="11266" max="11266" width="11.5546875" style="17"/>
    <col min="11267" max="11267" width="15.5546875" style="17" customWidth="1"/>
    <col min="11268" max="11269" width="11.5546875" style="17"/>
    <col min="11270" max="11270" width="15.44140625" style="17" customWidth="1"/>
    <col min="11271" max="11272" width="11.5546875" style="17"/>
    <col min="11273" max="11273" width="11" style="17" bestFit="1" customWidth="1"/>
    <col min="11274" max="11520" width="11.5546875" style="17"/>
    <col min="11521" max="11521" width="23.109375" style="17" customWidth="1"/>
    <col min="11522" max="11522" width="11.5546875" style="17"/>
    <col min="11523" max="11523" width="15.5546875" style="17" customWidth="1"/>
    <col min="11524" max="11525" width="11.5546875" style="17"/>
    <col min="11526" max="11526" width="15.44140625" style="17" customWidth="1"/>
    <col min="11527" max="11528" width="11.5546875" style="17"/>
    <col min="11529" max="11529" width="11" style="17" bestFit="1" customWidth="1"/>
    <col min="11530" max="11776" width="11.5546875" style="17"/>
    <col min="11777" max="11777" width="23.109375" style="17" customWidth="1"/>
    <col min="11778" max="11778" width="11.5546875" style="17"/>
    <col min="11779" max="11779" width="15.5546875" style="17" customWidth="1"/>
    <col min="11780" max="11781" width="11.5546875" style="17"/>
    <col min="11782" max="11782" width="15.44140625" style="17" customWidth="1"/>
    <col min="11783" max="11784" width="11.5546875" style="17"/>
    <col min="11785" max="11785" width="11" style="17" bestFit="1" customWidth="1"/>
    <col min="11786" max="12032" width="11.5546875" style="17"/>
    <col min="12033" max="12033" width="23.109375" style="17" customWidth="1"/>
    <col min="12034" max="12034" width="11.5546875" style="17"/>
    <col min="12035" max="12035" width="15.5546875" style="17" customWidth="1"/>
    <col min="12036" max="12037" width="11.5546875" style="17"/>
    <col min="12038" max="12038" width="15.44140625" style="17" customWidth="1"/>
    <col min="12039" max="12040" width="11.5546875" style="17"/>
    <col min="12041" max="12041" width="11" style="17" bestFit="1" customWidth="1"/>
    <col min="12042" max="12288" width="11.5546875" style="17"/>
    <col min="12289" max="12289" width="23.109375" style="17" customWidth="1"/>
    <col min="12290" max="12290" width="11.5546875" style="17"/>
    <col min="12291" max="12291" width="15.5546875" style="17" customWidth="1"/>
    <col min="12292" max="12293" width="11.5546875" style="17"/>
    <col min="12294" max="12294" width="15.44140625" style="17" customWidth="1"/>
    <col min="12295" max="12296" width="11.5546875" style="17"/>
    <col min="12297" max="12297" width="11" style="17" bestFit="1" customWidth="1"/>
    <col min="12298" max="12544" width="11.5546875" style="17"/>
    <col min="12545" max="12545" width="23.109375" style="17" customWidth="1"/>
    <col min="12546" max="12546" width="11.5546875" style="17"/>
    <col min="12547" max="12547" width="15.5546875" style="17" customWidth="1"/>
    <col min="12548" max="12549" width="11.5546875" style="17"/>
    <col min="12550" max="12550" width="15.44140625" style="17" customWidth="1"/>
    <col min="12551" max="12552" width="11.5546875" style="17"/>
    <col min="12553" max="12553" width="11" style="17" bestFit="1" customWidth="1"/>
    <col min="12554" max="12800" width="11.5546875" style="17"/>
    <col min="12801" max="12801" width="23.109375" style="17" customWidth="1"/>
    <col min="12802" max="12802" width="11.5546875" style="17"/>
    <col min="12803" max="12803" width="15.5546875" style="17" customWidth="1"/>
    <col min="12804" max="12805" width="11.5546875" style="17"/>
    <col min="12806" max="12806" width="15.44140625" style="17" customWidth="1"/>
    <col min="12807" max="12808" width="11.5546875" style="17"/>
    <col min="12809" max="12809" width="11" style="17" bestFit="1" customWidth="1"/>
    <col min="12810" max="13056" width="11.5546875" style="17"/>
    <col min="13057" max="13057" width="23.109375" style="17" customWidth="1"/>
    <col min="13058" max="13058" width="11.5546875" style="17"/>
    <col min="13059" max="13059" width="15.5546875" style="17" customWidth="1"/>
    <col min="13060" max="13061" width="11.5546875" style="17"/>
    <col min="13062" max="13062" width="15.44140625" style="17" customWidth="1"/>
    <col min="13063" max="13064" width="11.5546875" style="17"/>
    <col min="13065" max="13065" width="11" style="17" bestFit="1" customWidth="1"/>
    <col min="13066" max="13312" width="11.5546875" style="17"/>
    <col min="13313" max="13313" width="23.109375" style="17" customWidth="1"/>
    <col min="13314" max="13314" width="11.5546875" style="17"/>
    <col min="13315" max="13315" width="15.5546875" style="17" customWidth="1"/>
    <col min="13316" max="13317" width="11.5546875" style="17"/>
    <col min="13318" max="13318" width="15.44140625" style="17" customWidth="1"/>
    <col min="13319" max="13320" width="11.5546875" style="17"/>
    <col min="13321" max="13321" width="11" style="17" bestFit="1" customWidth="1"/>
    <col min="13322" max="13568" width="11.5546875" style="17"/>
    <col min="13569" max="13569" width="23.109375" style="17" customWidth="1"/>
    <col min="13570" max="13570" width="11.5546875" style="17"/>
    <col min="13571" max="13571" width="15.5546875" style="17" customWidth="1"/>
    <col min="13572" max="13573" width="11.5546875" style="17"/>
    <col min="13574" max="13574" width="15.44140625" style="17" customWidth="1"/>
    <col min="13575" max="13576" width="11.5546875" style="17"/>
    <col min="13577" max="13577" width="11" style="17" bestFit="1" customWidth="1"/>
    <col min="13578" max="13824" width="11.5546875" style="17"/>
    <col min="13825" max="13825" width="23.109375" style="17" customWidth="1"/>
    <col min="13826" max="13826" width="11.5546875" style="17"/>
    <col min="13827" max="13827" width="15.5546875" style="17" customWidth="1"/>
    <col min="13828" max="13829" width="11.5546875" style="17"/>
    <col min="13830" max="13830" width="15.44140625" style="17" customWidth="1"/>
    <col min="13831" max="13832" width="11.5546875" style="17"/>
    <col min="13833" max="13833" width="11" style="17" bestFit="1" customWidth="1"/>
    <col min="13834" max="14080" width="11.5546875" style="17"/>
    <col min="14081" max="14081" width="23.109375" style="17" customWidth="1"/>
    <col min="14082" max="14082" width="11.5546875" style="17"/>
    <col min="14083" max="14083" width="15.5546875" style="17" customWidth="1"/>
    <col min="14084" max="14085" width="11.5546875" style="17"/>
    <col min="14086" max="14086" width="15.44140625" style="17" customWidth="1"/>
    <col min="14087" max="14088" width="11.5546875" style="17"/>
    <col min="14089" max="14089" width="11" style="17" bestFit="1" customWidth="1"/>
    <col min="14090" max="14336" width="11.5546875" style="17"/>
    <col min="14337" max="14337" width="23.109375" style="17" customWidth="1"/>
    <col min="14338" max="14338" width="11.5546875" style="17"/>
    <col min="14339" max="14339" width="15.5546875" style="17" customWidth="1"/>
    <col min="14340" max="14341" width="11.5546875" style="17"/>
    <col min="14342" max="14342" width="15.44140625" style="17" customWidth="1"/>
    <col min="14343" max="14344" width="11.5546875" style="17"/>
    <col min="14345" max="14345" width="11" style="17" bestFit="1" customWidth="1"/>
    <col min="14346" max="14592" width="11.5546875" style="17"/>
    <col min="14593" max="14593" width="23.109375" style="17" customWidth="1"/>
    <col min="14594" max="14594" width="11.5546875" style="17"/>
    <col min="14595" max="14595" width="15.5546875" style="17" customWidth="1"/>
    <col min="14596" max="14597" width="11.5546875" style="17"/>
    <col min="14598" max="14598" width="15.44140625" style="17" customWidth="1"/>
    <col min="14599" max="14600" width="11.5546875" style="17"/>
    <col min="14601" max="14601" width="11" style="17" bestFit="1" customWidth="1"/>
    <col min="14602" max="14848" width="11.5546875" style="17"/>
    <col min="14849" max="14849" width="23.109375" style="17" customWidth="1"/>
    <col min="14850" max="14850" width="11.5546875" style="17"/>
    <col min="14851" max="14851" width="15.5546875" style="17" customWidth="1"/>
    <col min="14852" max="14853" width="11.5546875" style="17"/>
    <col min="14854" max="14854" width="15.44140625" style="17" customWidth="1"/>
    <col min="14855" max="14856" width="11.5546875" style="17"/>
    <col min="14857" max="14857" width="11" style="17" bestFit="1" customWidth="1"/>
    <col min="14858" max="15104" width="11.5546875" style="17"/>
    <col min="15105" max="15105" width="23.109375" style="17" customWidth="1"/>
    <col min="15106" max="15106" width="11.5546875" style="17"/>
    <col min="15107" max="15107" width="15.5546875" style="17" customWidth="1"/>
    <col min="15108" max="15109" width="11.5546875" style="17"/>
    <col min="15110" max="15110" width="15.44140625" style="17" customWidth="1"/>
    <col min="15111" max="15112" width="11.5546875" style="17"/>
    <col min="15113" max="15113" width="11" style="17" bestFit="1" customWidth="1"/>
    <col min="15114" max="15360" width="11.5546875" style="17"/>
    <col min="15361" max="15361" width="23.109375" style="17" customWidth="1"/>
    <col min="15362" max="15362" width="11.5546875" style="17"/>
    <col min="15363" max="15363" width="15.5546875" style="17" customWidth="1"/>
    <col min="15364" max="15365" width="11.5546875" style="17"/>
    <col min="15366" max="15366" width="15.44140625" style="17" customWidth="1"/>
    <col min="15367" max="15368" width="11.5546875" style="17"/>
    <col min="15369" max="15369" width="11" style="17" bestFit="1" customWidth="1"/>
    <col min="15370" max="15616" width="11.5546875" style="17"/>
    <col min="15617" max="15617" width="23.109375" style="17" customWidth="1"/>
    <col min="15618" max="15618" width="11.5546875" style="17"/>
    <col min="15619" max="15619" width="15.5546875" style="17" customWidth="1"/>
    <col min="15620" max="15621" width="11.5546875" style="17"/>
    <col min="15622" max="15622" width="15.44140625" style="17" customWidth="1"/>
    <col min="15623" max="15624" width="11.5546875" style="17"/>
    <col min="15625" max="15625" width="11" style="17" bestFit="1" customWidth="1"/>
    <col min="15626" max="15872" width="11.5546875" style="17"/>
    <col min="15873" max="15873" width="23.109375" style="17" customWidth="1"/>
    <col min="15874" max="15874" width="11.5546875" style="17"/>
    <col min="15875" max="15875" width="15.5546875" style="17" customWidth="1"/>
    <col min="15876" max="15877" width="11.5546875" style="17"/>
    <col min="15878" max="15878" width="15.44140625" style="17" customWidth="1"/>
    <col min="15879" max="15880" width="11.5546875" style="17"/>
    <col min="15881" max="15881" width="11" style="17" bestFit="1" customWidth="1"/>
    <col min="15882" max="16128" width="11.5546875" style="17"/>
    <col min="16129" max="16129" width="23.109375" style="17" customWidth="1"/>
    <col min="16130" max="16130" width="11.5546875" style="17"/>
    <col min="16131" max="16131" width="15.5546875" style="17" customWidth="1"/>
    <col min="16132" max="16133" width="11.5546875" style="17"/>
    <col min="16134" max="16134" width="15.44140625" style="17" customWidth="1"/>
    <col min="16135" max="16136" width="11.5546875" style="17"/>
    <col min="16137" max="16137" width="11" style="17" bestFit="1" customWidth="1"/>
    <col min="16138" max="16379" width="11.5546875" style="17"/>
    <col min="16380" max="16384" width="11.44140625" style="17" customWidth="1"/>
  </cols>
  <sheetData>
    <row r="1" spans="1:11" s="1" customFormat="1" ht="16.2" x14ac:dyDescent="0.3">
      <c r="A1" s="66" t="s">
        <v>70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19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9.9132129999999989</v>
      </c>
      <c r="C4" s="12">
        <f>B4-B$4</f>
        <v>0</v>
      </c>
      <c r="D4" s="12">
        <v>2.6320779999999999</v>
      </c>
      <c r="E4" s="12">
        <f>D4-D$4</f>
        <v>0</v>
      </c>
      <c r="F4" s="12">
        <v>7.2811349999999999</v>
      </c>
      <c r="G4" s="12">
        <f>F4-F$4</f>
        <v>0</v>
      </c>
      <c r="H4" s="57">
        <v>6</v>
      </c>
      <c r="I4" s="11">
        <v>0</v>
      </c>
      <c r="J4" s="11">
        <v>0</v>
      </c>
    </row>
    <row r="5" spans="1:11" ht="33" customHeight="1" x14ac:dyDescent="0.3">
      <c r="A5" s="19" t="s">
        <v>23</v>
      </c>
      <c r="B5" s="12">
        <f t="shared" ref="B5" si="0">D5+F5</f>
        <v>14.519908000000001</v>
      </c>
      <c r="C5" s="12">
        <f>B5-B$4</f>
        <v>4.606695000000002</v>
      </c>
      <c r="D5" s="12">
        <v>5.9569850000000004</v>
      </c>
      <c r="E5" s="12">
        <f>D5-D$4</f>
        <v>3.3249070000000005</v>
      </c>
      <c r="F5" s="12">
        <v>8.5629229999999996</v>
      </c>
      <c r="G5" s="12">
        <f>F5-F$4</f>
        <v>1.2817879999999997</v>
      </c>
      <c r="H5" s="57">
        <v>3</v>
      </c>
      <c r="I5" s="11">
        <v>0</v>
      </c>
      <c r="J5" s="11">
        <v>0</v>
      </c>
    </row>
    <row r="6" spans="1:11" ht="33" customHeight="1" x14ac:dyDescent="0.3">
      <c r="A6" s="11" t="s">
        <v>13</v>
      </c>
      <c r="B6" s="12">
        <f>D6+F6</f>
        <v>14.910195</v>
      </c>
      <c r="C6" s="12">
        <f>B6-B$4</f>
        <v>4.9969820000000009</v>
      </c>
      <c r="D6" s="12">
        <v>6.6414960000000001</v>
      </c>
      <c r="E6" s="12">
        <f>D6-D$4</f>
        <v>4.0094180000000001</v>
      </c>
      <c r="F6" s="12">
        <v>8.2686989999999998</v>
      </c>
      <c r="G6" s="12">
        <f>F6-F$4</f>
        <v>0.98756399999999989</v>
      </c>
      <c r="H6" s="57">
        <v>3</v>
      </c>
      <c r="I6" s="11">
        <v>0</v>
      </c>
      <c r="J6" s="11">
        <v>0</v>
      </c>
    </row>
    <row r="9" spans="1:11" ht="45.6" customHeight="1" x14ac:dyDescent="0.3">
      <c r="A9" s="8" t="s">
        <v>19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75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" si="1">D10+F10</f>
        <v>9.9132129999999989</v>
      </c>
      <c r="C10" s="12">
        <f>B10-B$10</f>
        <v>0</v>
      </c>
      <c r="D10" s="12">
        <v>2.6320779999999999</v>
      </c>
      <c r="E10" s="12">
        <f>D10-D$10</f>
        <v>0</v>
      </c>
      <c r="F10" s="12">
        <v>7.2811349999999999</v>
      </c>
      <c r="G10" s="12">
        <f>F10-F$10</f>
        <v>0</v>
      </c>
      <c r="H10" s="57">
        <v>6</v>
      </c>
      <c r="I10" s="11">
        <v>0</v>
      </c>
      <c r="J10" s="11">
        <v>0</v>
      </c>
    </row>
    <row r="11" spans="1:11" ht="66.599999999999994" customHeight="1" x14ac:dyDescent="0.3">
      <c r="A11" s="11" t="s">
        <v>54</v>
      </c>
      <c r="B11" s="12">
        <f>D11+F11+0.000001</f>
        <v>9.8911299999999986</v>
      </c>
      <c r="C11" s="12">
        <f>B11-B$10</f>
        <v>-2.2083000000000297E-2</v>
      </c>
      <c r="D11" s="12">
        <v>2.6126239999999998</v>
      </c>
      <c r="E11" s="12">
        <f>D11-D$10</f>
        <v>-1.9454000000000082E-2</v>
      </c>
      <c r="F11" s="12">
        <v>7.278505</v>
      </c>
      <c r="G11" s="12">
        <f>F11-F$10</f>
        <v>-2.6299999999999102E-3</v>
      </c>
      <c r="H11" s="57">
        <v>6</v>
      </c>
      <c r="I11" s="11">
        <v>0</v>
      </c>
      <c r="J11" s="11">
        <v>0</v>
      </c>
    </row>
    <row r="12" spans="1:11" ht="33" customHeight="1" x14ac:dyDescent="0.3">
      <c r="A12" s="19" t="s">
        <v>17</v>
      </c>
      <c r="B12" s="12">
        <f>D12+F12+0.000001</f>
        <v>12.493678999999998</v>
      </c>
      <c r="C12" s="12">
        <f t="shared" ref="C12" si="2">B12-B$10</f>
        <v>2.5804659999999995</v>
      </c>
      <c r="D12" s="12">
        <v>4.9624449999999998</v>
      </c>
      <c r="E12" s="12">
        <f t="shared" ref="E12" si="3">D12-D$10</f>
        <v>2.3303669999999999</v>
      </c>
      <c r="F12" s="12">
        <v>7.5312330000000003</v>
      </c>
      <c r="G12" s="12">
        <f t="shared" ref="G12" si="4">F12-F$10</f>
        <v>0.25009800000000038</v>
      </c>
      <c r="H12" s="57">
        <v>4</v>
      </c>
      <c r="I12" s="11">
        <v>0</v>
      </c>
      <c r="J12" s="11">
        <v>0</v>
      </c>
    </row>
    <row r="13" spans="1:11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</row>
    <row r="14" spans="1:11" ht="13.2" customHeight="1" x14ac:dyDescent="0.3">
      <c r="A14" s="20"/>
      <c r="B14" s="21"/>
      <c r="C14" s="21"/>
      <c r="D14" s="21"/>
      <c r="E14" s="21"/>
      <c r="F14" s="21"/>
      <c r="G14" s="21"/>
      <c r="H14" s="49"/>
      <c r="I14" s="20"/>
      <c r="J14" s="20"/>
      <c r="K14" s="22"/>
    </row>
    <row r="15" spans="1:11" ht="45.6" customHeight="1" x14ac:dyDescent="0.3">
      <c r="A15" s="8" t="s">
        <v>19</v>
      </c>
      <c r="B15" s="9" t="s">
        <v>0</v>
      </c>
      <c r="C15" s="10" t="s">
        <v>20</v>
      </c>
      <c r="D15" s="9" t="s">
        <v>1</v>
      </c>
      <c r="E15" s="10" t="s">
        <v>20</v>
      </c>
      <c r="F15" s="9" t="s">
        <v>9</v>
      </c>
      <c r="G15" s="10" t="s">
        <v>20</v>
      </c>
      <c r="H15" s="56" t="s">
        <v>75</v>
      </c>
      <c r="I15" s="9" t="s">
        <v>10</v>
      </c>
      <c r="J15" s="9" t="s">
        <v>11</v>
      </c>
    </row>
    <row r="16" spans="1:11" ht="33" customHeight="1" x14ac:dyDescent="0.3">
      <c r="A16" s="13" t="s">
        <v>21</v>
      </c>
      <c r="B16" s="14">
        <f>D16+F16+0.000001</f>
        <v>9.9400560000000002</v>
      </c>
      <c r="C16" s="24">
        <f>B16-B$16</f>
        <v>0</v>
      </c>
      <c r="D16" s="24">
        <v>2.6681300000000001</v>
      </c>
      <c r="E16" s="24">
        <f>D16-D$16</f>
        <v>0</v>
      </c>
      <c r="F16" s="24">
        <v>7.2719250000000004</v>
      </c>
      <c r="G16" s="24">
        <f>F16-F$16</f>
        <v>0</v>
      </c>
      <c r="H16" s="51">
        <v>6</v>
      </c>
      <c r="I16" s="25">
        <v>0</v>
      </c>
      <c r="J16" s="25">
        <v>0</v>
      </c>
    </row>
    <row r="17" spans="1:10" ht="60.6" customHeight="1" x14ac:dyDescent="0.3">
      <c r="A17" s="42" t="s">
        <v>54</v>
      </c>
      <c r="B17" s="43">
        <v>9.8911299999999986</v>
      </c>
      <c r="C17" s="44">
        <f>B17-B16</f>
        <v>-4.8926000000001579E-2</v>
      </c>
      <c r="D17" s="44">
        <v>2.6126239999999998</v>
      </c>
      <c r="E17" s="44">
        <f>D17-D16</f>
        <v>-5.5506000000000277E-2</v>
      </c>
      <c r="F17" s="44">
        <v>7.278505</v>
      </c>
      <c r="G17" s="44">
        <f>F17-F16</f>
        <v>6.5799999999995862E-3</v>
      </c>
      <c r="H17" s="62">
        <v>6</v>
      </c>
      <c r="I17" s="45">
        <v>0</v>
      </c>
      <c r="J17" s="45">
        <v>0</v>
      </c>
    </row>
    <row r="19" spans="1:10" ht="14.4" x14ac:dyDescent="0.3">
      <c r="B19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  <ignoredErrors>
    <ignoredError sqref="B1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90" zoomScaleNormal="90" workbookViewId="0">
      <selection activeCell="H15" sqref="H15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109375" style="1" customWidth="1"/>
    <col min="4" max="4" width="15.5546875" style="1" customWidth="1"/>
    <col min="5" max="5" width="15.88671875" style="1" customWidth="1"/>
    <col min="6" max="6" width="16.5546875" style="1" customWidth="1"/>
    <col min="7" max="7" width="17.5546875" style="1" customWidth="1"/>
    <col min="8" max="8" width="13.218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7" t="s">
        <v>73</v>
      </c>
      <c r="B1" s="67"/>
      <c r="C1" s="67"/>
      <c r="D1" s="67"/>
      <c r="E1" s="67"/>
      <c r="F1" s="67"/>
      <c r="G1" s="67"/>
      <c r="H1" s="67"/>
      <c r="I1" s="67"/>
      <c r="J1" s="67"/>
    </row>
    <row r="3" spans="1:10" ht="45.6" customHeight="1" x14ac:dyDescent="0.3">
      <c r="A3" s="4" t="s">
        <v>3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</f>
        <v>7.4399519999999999</v>
      </c>
      <c r="C4" s="7">
        <f>B4-B$4</f>
        <v>0</v>
      </c>
      <c r="D4" s="7">
        <v>2.4925229999999998</v>
      </c>
      <c r="E4" s="7">
        <f t="shared" ref="E4" si="0">D4-$D$4</f>
        <v>0</v>
      </c>
      <c r="F4" s="7">
        <v>4.9474289999999996</v>
      </c>
      <c r="G4" s="7">
        <f>F4-$F$4</f>
        <v>0</v>
      </c>
      <c r="H4" s="47">
        <v>6</v>
      </c>
      <c r="I4" s="2">
        <v>0</v>
      </c>
      <c r="J4" s="2">
        <v>0</v>
      </c>
    </row>
    <row r="5" spans="1:10" ht="33" customHeight="1" x14ac:dyDescent="0.3">
      <c r="A5" s="2" t="s">
        <v>24</v>
      </c>
      <c r="B5" s="7">
        <f>D5+F5</f>
        <v>7.8840710000000005</v>
      </c>
      <c r="C5" s="7">
        <f>B5-B$4</f>
        <v>0.4441190000000006</v>
      </c>
      <c r="D5" s="7">
        <v>2.392833</v>
      </c>
      <c r="E5" s="7">
        <f>D5-$D$4</f>
        <v>-9.9689999999999834E-2</v>
      </c>
      <c r="F5" s="7">
        <v>5.4912380000000001</v>
      </c>
      <c r="G5" s="7">
        <f>F5-$F$4</f>
        <v>0.54380900000000043</v>
      </c>
      <c r="H5" s="47">
        <v>8</v>
      </c>
      <c r="I5" s="2">
        <v>0</v>
      </c>
      <c r="J5" s="2">
        <v>0</v>
      </c>
    </row>
    <row r="6" spans="1:10" ht="33" customHeight="1" x14ac:dyDescent="0.3">
      <c r="A6" s="2" t="s">
        <v>23</v>
      </c>
      <c r="B6" s="7">
        <f t="shared" ref="B6" si="1">D6+F6</f>
        <v>7.9181150000000002</v>
      </c>
      <c r="C6" s="7">
        <f>B6-B$4</f>
        <v>0.47816300000000034</v>
      </c>
      <c r="D6" s="7">
        <v>2.4131719999999999</v>
      </c>
      <c r="E6" s="7">
        <f>D6-$D$4</f>
        <v>-7.9350999999999949E-2</v>
      </c>
      <c r="F6" s="7">
        <v>5.5049429999999999</v>
      </c>
      <c r="G6" s="7">
        <f t="shared" ref="G6" si="2">F6-$F$4</f>
        <v>0.55751400000000029</v>
      </c>
      <c r="H6" s="47">
        <v>8</v>
      </c>
      <c r="I6" s="2">
        <v>0</v>
      </c>
      <c r="J6" s="2">
        <v>0</v>
      </c>
    </row>
    <row r="7" spans="1:10" ht="33" customHeight="1" x14ac:dyDescent="0.3">
      <c r="A7" s="3" t="s">
        <v>22</v>
      </c>
      <c r="B7" s="7">
        <f>D7+F7</f>
        <v>8.6834969999999991</v>
      </c>
      <c r="C7" s="7">
        <f>B7-B$4</f>
        <v>1.2435449999999992</v>
      </c>
      <c r="D7" s="7">
        <v>3.320875</v>
      </c>
      <c r="E7" s="7">
        <f>D7-$D$4</f>
        <v>0.8283520000000002</v>
      </c>
      <c r="F7" s="7">
        <v>5.362622</v>
      </c>
      <c r="G7" s="7">
        <f>F7-$F$4</f>
        <v>0.41519300000000037</v>
      </c>
      <c r="H7" s="47">
        <v>6</v>
      </c>
      <c r="I7" s="2">
        <v>0</v>
      </c>
      <c r="J7" s="2">
        <v>0</v>
      </c>
    </row>
    <row r="8" spans="1:10" ht="13.2" customHeight="1" x14ac:dyDescent="0.3">
      <c r="A8" s="36"/>
      <c r="B8" s="32"/>
      <c r="C8" s="32"/>
      <c r="D8" s="32"/>
      <c r="E8" s="32"/>
      <c r="F8" s="32"/>
      <c r="G8" s="32"/>
      <c r="H8" s="59"/>
      <c r="I8" s="37"/>
      <c r="J8" s="37"/>
    </row>
    <row r="10" spans="1:10" ht="46.35" customHeight="1" x14ac:dyDescent="0.3">
      <c r="A10" s="4" t="s">
        <v>3</v>
      </c>
      <c r="B10" s="5" t="s">
        <v>0</v>
      </c>
      <c r="C10" s="10" t="s">
        <v>15</v>
      </c>
      <c r="D10" s="5" t="s">
        <v>1</v>
      </c>
      <c r="E10" s="10" t="s">
        <v>15</v>
      </c>
      <c r="F10" s="5" t="s">
        <v>9</v>
      </c>
      <c r="G10" s="10" t="s">
        <v>15</v>
      </c>
      <c r="H10" s="46" t="s">
        <v>75</v>
      </c>
      <c r="I10" s="5" t="s">
        <v>10</v>
      </c>
      <c r="J10" s="5" t="s">
        <v>11</v>
      </c>
    </row>
    <row r="11" spans="1:10" ht="33" customHeight="1" x14ac:dyDescent="0.3">
      <c r="A11" s="31" t="s">
        <v>14</v>
      </c>
      <c r="B11" s="7">
        <f>D11+F11</f>
        <v>7.4399519999999999</v>
      </c>
      <c r="C11" s="30">
        <f>B11-B11</f>
        <v>0</v>
      </c>
      <c r="D11" s="30">
        <v>2.4925229999999998</v>
      </c>
      <c r="E11" s="30">
        <f>D11-D11</f>
        <v>0</v>
      </c>
      <c r="F11" s="30">
        <v>4.9474289999999996</v>
      </c>
      <c r="G11" s="30">
        <f>F11-F11</f>
        <v>0</v>
      </c>
      <c r="H11" s="52">
        <v>6</v>
      </c>
      <c r="I11" s="31">
        <v>0</v>
      </c>
      <c r="J11" s="31">
        <v>0</v>
      </c>
    </row>
    <row r="14" spans="1:10" ht="34.200000000000003" x14ac:dyDescent="0.3">
      <c r="A14" s="4" t="s">
        <v>3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75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5">
        <f>D15+F15</f>
        <v>7.4399519999999999</v>
      </c>
      <c r="C15" s="28">
        <f>B15-B15</f>
        <v>0</v>
      </c>
      <c r="D15" s="28">
        <v>2.4925229999999998</v>
      </c>
      <c r="E15" s="28">
        <f>D15-D15</f>
        <v>0</v>
      </c>
      <c r="F15" s="28">
        <v>4.9474289999999996</v>
      </c>
      <c r="G15" s="28">
        <f>F15-F15</f>
        <v>0</v>
      </c>
      <c r="H15" s="55">
        <v>6</v>
      </c>
      <c r="I15" s="29">
        <v>0</v>
      </c>
      <c r="J15" s="29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showGridLines="0" zoomScale="90" zoomScaleNormal="90" workbookViewId="0">
      <selection activeCell="C14" sqref="C14"/>
    </sheetView>
  </sheetViews>
  <sheetFormatPr baseColWidth="10" defaultRowHeight="13.2" x14ac:dyDescent="0.3"/>
  <cols>
    <col min="1" max="1" width="27.77734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3" style="58" customWidth="1"/>
    <col min="9" max="9" width="11.5546875" style="17"/>
    <col min="10" max="10" width="12.6640625" style="17" customWidth="1"/>
    <col min="11" max="221" width="11.5546875" style="17"/>
    <col min="222" max="222" width="23.109375" style="17" customWidth="1"/>
    <col min="223" max="223" width="11.5546875" style="17"/>
    <col min="224" max="224" width="15.5546875" style="17" customWidth="1"/>
    <col min="225" max="226" width="11.5546875" style="17"/>
    <col min="227" max="227" width="15.44140625" style="17" customWidth="1"/>
    <col min="228" max="229" width="11.5546875" style="17"/>
    <col min="230" max="230" width="11" style="17" bestFit="1" customWidth="1"/>
    <col min="231" max="477" width="11.5546875" style="17"/>
    <col min="478" max="478" width="23.109375" style="17" customWidth="1"/>
    <col min="479" max="479" width="11.5546875" style="17"/>
    <col min="480" max="480" width="15.5546875" style="17" customWidth="1"/>
    <col min="481" max="482" width="11.5546875" style="17"/>
    <col min="483" max="483" width="15.44140625" style="17" customWidth="1"/>
    <col min="484" max="485" width="11.5546875" style="17"/>
    <col min="486" max="486" width="11" style="17" bestFit="1" customWidth="1"/>
    <col min="487" max="733" width="11.5546875" style="17"/>
    <col min="734" max="734" width="23.109375" style="17" customWidth="1"/>
    <col min="735" max="735" width="11.5546875" style="17"/>
    <col min="736" max="736" width="15.5546875" style="17" customWidth="1"/>
    <col min="737" max="738" width="11.5546875" style="17"/>
    <col min="739" max="739" width="15.44140625" style="17" customWidth="1"/>
    <col min="740" max="741" width="11.5546875" style="17"/>
    <col min="742" max="742" width="11" style="17" bestFit="1" customWidth="1"/>
    <col min="743" max="989" width="11.5546875" style="17"/>
    <col min="990" max="990" width="23.109375" style="17" customWidth="1"/>
    <col min="991" max="991" width="11.5546875" style="17"/>
    <col min="992" max="992" width="15.5546875" style="17" customWidth="1"/>
    <col min="993" max="994" width="11.5546875" style="17"/>
    <col min="995" max="995" width="15.44140625" style="17" customWidth="1"/>
    <col min="996" max="997" width="11.5546875" style="17"/>
    <col min="998" max="998" width="11" style="17" bestFit="1" customWidth="1"/>
    <col min="999" max="1245" width="11.5546875" style="17"/>
    <col min="1246" max="1246" width="23.109375" style="17" customWidth="1"/>
    <col min="1247" max="1247" width="11.5546875" style="17"/>
    <col min="1248" max="1248" width="15.5546875" style="17" customWidth="1"/>
    <col min="1249" max="1250" width="11.5546875" style="17"/>
    <col min="1251" max="1251" width="15.44140625" style="17" customWidth="1"/>
    <col min="1252" max="1253" width="11.5546875" style="17"/>
    <col min="1254" max="1254" width="11" style="17" bestFit="1" customWidth="1"/>
    <col min="1255" max="1501" width="11.5546875" style="17"/>
    <col min="1502" max="1502" width="23.109375" style="17" customWidth="1"/>
    <col min="1503" max="1503" width="11.5546875" style="17"/>
    <col min="1504" max="1504" width="15.5546875" style="17" customWidth="1"/>
    <col min="1505" max="1506" width="11.5546875" style="17"/>
    <col min="1507" max="1507" width="15.44140625" style="17" customWidth="1"/>
    <col min="1508" max="1509" width="11.5546875" style="17"/>
    <col min="1510" max="1510" width="11" style="17" bestFit="1" customWidth="1"/>
    <col min="1511" max="1757" width="11.5546875" style="17"/>
    <col min="1758" max="1758" width="23.109375" style="17" customWidth="1"/>
    <col min="1759" max="1759" width="11.5546875" style="17"/>
    <col min="1760" max="1760" width="15.5546875" style="17" customWidth="1"/>
    <col min="1761" max="1762" width="11.5546875" style="17"/>
    <col min="1763" max="1763" width="15.44140625" style="17" customWidth="1"/>
    <col min="1764" max="1765" width="11.5546875" style="17"/>
    <col min="1766" max="1766" width="11" style="17" bestFit="1" customWidth="1"/>
    <col min="1767" max="2013" width="11.5546875" style="17"/>
    <col min="2014" max="2014" width="23.109375" style="17" customWidth="1"/>
    <col min="2015" max="2015" width="11.5546875" style="17"/>
    <col min="2016" max="2016" width="15.5546875" style="17" customWidth="1"/>
    <col min="2017" max="2018" width="11.5546875" style="17"/>
    <col min="2019" max="2019" width="15.44140625" style="17" customWidth="1"/>
    <col min="2020" max="2021" width="11.5546875" style="17"/>
    <col min="2022" max="2022" width="11" style="17" bestFit="1" customWidth="1"/>
    <col min="2023" max="2269" width="11.5546875" style="17"/>
    <col min="2270" max="2270" width="23.109375" style="17" customWidth="1"/>
    <col min="2271" max="2271" width="11.5546875" style="17"/>
    <col min="2272" max="2272" width="15.5546875" style="17" customWidth="1"/>
    <col min="2273" max="2274" width="11.5546875" style="17"/>
    <col min="2275" max="2275" width="15.44140625" style="17" customWidth="1"/>
    <col min="2276" max="2277" width="11.5546875" style="17"/>
    <col min="2278" max="2278" width="11" style="17" bestFit="1" customWidth="1"/>
    <col min="2279" max="2525" width="11.5546875" style="17"/>
    <col min="2526" max="2526" width="23.109375" style="17" customWidth="1"/>
    <col min="2527" max="2527" width="11.5546875" style="17"/>
    <col min="2528" max="2528" width="15.5546875" style="17" customWidth="1"/>
    <col min="2529" max="2530" width="11.5546875" style="17"/>
    <col min="2531" max="2531" width="15.44140625" style="17" customWidth="1"/>
    <col min="2532" max="2533" width="11.5546875" style="17"/>
    <col min="2534" max="2534" width="11" style="17" bestFit="1" customWidth="1"/>
    <col min="2535" max="2781" width="11.5546875" style="17"/>
    <col min="2782" max="2782" width="23.109375" style="17" customWidth="1"/>
    <col min="2783" max="2783" width="11.5546875" style="17"/>
    <col min="2784" max="2784" width="15.5546875" style="17" customWidth="1"/>
    <col min="2785" max="2786" width="11.5546875" style="17"/>
    <col min="2787" max="2787" width="15.44140625" style="17" customWidth="1"/>
    <col min="2788" max="2789" width="11.5546875" style="17"/>
    <col min="2790" max="2790" width="11" style="17" bestFit="1" customWidth="1"/>
    <col min="2791" max="3037" width="11.5546875" style="17"/>
    <col min="3038" max="3038" width="23.109375" style="17" customWidth="1"/>
    <col min="3039" max="3039" width="11.5546875" style="17"/>
    <col min="3040" max="3040" width="15.5546875" style="17" customWidth="1"/>
    <col min="3041" max="3042" width="11.5546875" style="17"/>
    <col min="3043" max="3043" width="15.44140625" style="17" customWidth="1"/>
    <col min="3044" max="3045" width="11.5546875" style="17"/>
    <col min="3046" max="3046" width="11" style="17" bestFit="1" customWidth="1"/>
    <col min="3047" max="3293" width="11.5546875" style="17"/>
    <col min="3294" max="3294" width="23.109375" style="17" customWidth="1"/>
    <col min="3295" max="3295" width="11.5546875" style="17"/>
    <col min="3296" max="3296" width="15.5546875" style="17" customWidth="1"/>
    <col min="3297" max="3298" width="11.5546875" style="17"/>
    <col min="3299" max="3299" width="15.44140625" style="17" customWidth="1"/>
    <col min="3300" max="3301" width="11.5546875" style="17"/>
    <col min="3302" max="3302" width="11" style="17" bestFit="1" customWidth="1"/>
    <col min="3303" max="3549" width="11.5546875" style="17"/>
    <col min="3550" max="3550" width="23.109375" style="17" customWidth="1"/>
    <col min="3551" max="3551" width="11.5546875" style="17"/>
    <col min="3552" max="3552" width="15.5546875" style="17" customWidth="1"/>
    <col min="3553" max="3554" width="11.5546875" style="17"/>
    <col min="3555" max="3555" width="15.44140625" style="17" customWidth="1"/>
    <col min="3556" max="3557" width="11.5546875" style="17"/>
    <col min="3558" max="3558" width="11" style="17" bestFit="1" customWidth="1"/>
    <col min="3559" max="3805" width="11.5546875" style="17"/>
    <col min="3806" max="3806" width="23.109375" style="17" customWidth="1"/>
    <col min="3807" max="3807" width="11.5546875" style="17"/>
    <col min="3808" max="3808" width="15.5546875" style="17" customWidth="1"/>
    <col min="3809" max="3810" width="11.5546875" style="17"/>
    <col min="3811" max="3811" width="15.44140625" style="17" customWidth="1"/>
    <col min="3812" max="3813" width="11.5546875" style="17"/>
    <col min="3814" max="3814" width="11" style="17" bestFit="1" customWidth="1"/>
    <col min="3815" max="4061" width="11.5546875" style="17"/>
    <col min="4062" max="4062" width="23.109375" style="17" customWidth="1"/>
    <col min="4063" max="4063" width="11.5546875" style="17"/>
    <col min="4064" max="4064" width="15.5546875" style="17" customWidth="1"/>
    <col min="4065" max="4066" width="11.5546875" style="17"/>
    <col min="4067" max="4067" width="15.44140625" style="17" customWidth="1"/>
    <col min="4068" max="4069" width="11.5546875" style="17"/>
    <col min="4070" max="4070" width="11" style="17" bestFit="1" customWidth="1"/>
    <col min="4071" max="4317" width="11.5546875" style="17"/>
    <col min="4318" max="4318" width="23.109375" style="17" customWidth="1"/>
    <col min="4319" max="4319" width="11.5546875" style="17"/>
    <col min="4320" max="4320" width="15.5546875" style="17" customWidth="1"/>
    <col min="4321" max="4322" width="11.5546875" style="17"/>
    <col min="4323" max="4323" width="15.44140625" style="17" customWidth="1"/>
    <col min="4324" max="4325" width="11.5546875" style="17"/>
    <col min="4326" max="4326" width="11" style="17" bestFit="1" customWidth="1"/>
    <col min="4327" max="4573" width="11.5546875" style="17"/>
    <col min="4574" max="4574" width="23.109375" style="17" customWidth="1"/>
    <col min="4575" max="4575" width="11.5546875" style="17"/>
    <col min="4576" max="4576" width="15.5546875" style="17" customWidth="1"/>
    <col min="4577" max="4578" width="11.5546875" style="17"/>
    <col min="4579" max="4579" width="15.44140625" style="17" customWidth="1"/>
    <col min="4580" max="4581" width="11.5546875" style="17"/>
    <col min="4582" max="4582" width="11" style="17" bestFit="1" customWidth="1"/>
    <col min="4583" max="4829" width="11.5546875" style="17"/>
    <col min="4830" max="4830" width="23.109375" style="17" customWidth="1"/>
    <col min="4831" max="4831" width="11.5546875" style="17"/>
    <col min="4832" max="4832" width="15.5546875" style="17" customWidth="1"/>
    <col min="4833" max="4834" width="11.5546875" style="17"/>
    <col min="4835" max="4835" width="15.44140625" style="17" customWidth="1"/>
    <col min="4836" max="4837" width="11.5546875" style="17"/>
    <col min="4838" max="4838" width="11" style="17" bestFit="1" customWidth="1"/>
    <col min="4839" max="5085" width="11.5546875" style="17"/>
    <col min="5086" max="5086" width="23.109375" style="17" customWidth="1"/>
    <col min="5087" max="5087" width="11.5546875" style="17"/>
    <col min="5088" max="5088" width="15.5546875" style="17" customWidth="1"/>
    <col min="5089" max="5090" width="11.5546875" style="17"/>
    <col min="5091" max="5091" width="15.44140625" style="17" customWidth="1"/>
    <col min="5092" max="5093" width="11.5546875" style="17"/>
    <col min="5094" max="5094" width="11" style="17" bestFit="1" customWidth="1"/>
    <col min="5095" max="5341" width="11.5546875" style="17"/>
    <col min="5342" max="5342" width="23.109375" style="17" customWidth="1"/>
    <col min="5343" max="5343" width="11.5546875" style="17"/>
    <col min="5344" max="5344" width="15.5546875" style="17" customWidth="1"/>
    <col min="5345" max="5346" width="11.5546875" style="17"/>
    <col min="5347" max="5347" width="15.44140625" style="17" customWidth="1"/>
    <col min="5348" max="5349" width="11.5546875" style="17"/>
    <col min="5350" max="5350" width="11" style="17" bestFit="1" customWidth="1"/>
    <col min="5351" max="5597" width="11.5546875" style="17"/>
    <col min="5598" max="5598" width="23.109375" style="17" customWidth="1"/>
    <col min="5599" max="5599" width="11.5546875" style="17"/>
    <col min="5600" max="5600" width="15.5546875" style="17" customWidth="1"/>
    <col min="5601" max="5602" width="11.5546875" style="17"/>
    <col min="5603" max="5603" width="15.44140625" style="17" customWidth="1"/>
    <col min="5604" max="5605" width="11.5546875" style="17"/>
    <col min="5606" max="5606" width="11" style="17" bestFit="1" customWidth="1"/>
    <col min="5607" max="5853" width="11.5546875" style="17"/>
    <col min="5854" max="5854" width="23.109375" style="17" customWidth="1"/>
    <col min="5855" max="5855" width="11.5546875" style="17"/>
    <col min="5856" max="5856" width="15.5546875" style="17" customWidth="1"/>
    <col min="5857" max="5858" width="11.5546875" style="17"/>
    <col min="5859" max="5859" width="15.44140625" style="17" customWidth="1"/>
    <col min="5860" max="5861" width="11.5546875" style="17"/>
    <col min="5862" max="5862" width="11" style="17" bestFit="1" customWidth="1"/>
    <col min="5863" max="6109" width="11.5546875" style="17"/>
    <col min="6110" max="6110" width="23.109375" style="17" customWidth="1"/>
    <col min="6111" max="6111" width="11.5546875" style="17"/>
    <col min="6112" max="6112" width="15.5546875" style="17" customWidth="1"/>
    <col min="6113" max="6114" width="11.5546875" style="17"/>
    <col min="6115" max="6115" width="15.44140625" style="17" customWidth="1"/>
    <col min="6116" max="6117" width="11.5546875" style="17"/>
    <col min="6118" max="6118" width="11" style="17" bestFit="1" customWidth="1"/>
    <col min="6119" max="6365" width="11.5546875" style="17"/>
    <col min="6366" max="6366" width="23.109375" style="17" customWidth="1"/>
    <col min="6367" max="6367" width="11.5546875" style="17"/>
    <col min="6368" max="6368" width="15.5546875" style="17" customWidth="1"/>
    <col min="6369" max="6370" width="11.5546875" style="17"/>
    <col min="6371" max="6371" width="15.44140625" style="17" customWidth="1"/>
    <col min="6372" max="6373" width="11.5546875" style="17"/>
    <col min="6374" max="6374" width="11" style="17" bestFit="1" customWidth="1"/>
    <col min="6375" max="6621" width="11.5546875" style="17"/>
    <col min="6622" max="6622" width="23.109375" style="17" customWidth="1"/>
    <col min="6623" max="6623" width="11.5546875" style="17"/>
    <col min="6624" max="6624" width="15.5546875" style="17" customWidth="1"/>
    <col min="6625" max="6626" width="11.5546875" style="17"/>
    <col min="6627" max="6627" width="15.44140625" style="17" customWidth="1"/>
    <col min="6628" max="6629" width="11.5546875" style="17"/>
    <col min="6630" max="6630" width="11" style="17" bestFit="1" customWidth="1"/>
    <col min="6631" max="6877" width="11.5546875" style="17"/>
    <col min="6878" max="6878" width="23.109375" style="17" customWidth="1"/>
    <col min="6879" max="6879" width="11.5546875" style="17"/>
    <col min="6880" max="6880" width="15.5546875" style="17" customWidth="1"/>
    <col min="6881" max="6882" width="11.5546875" style="17"/>
    <col min="6883" max="6883" width="15.44140625" style="17" customWidth="1"/>
    <col min="6884" max="6885" width="11.5546875" style="17"/>
    <col min="6886" max="6886" width="11" style="17" bestFit="1" customWidth="1"/>
    <col min="6887" max="7133" width="11.5546875" style="17"/>
    <col min="7134" max="7134" width="23.109375" style="17" customWidth="1"/>
    <col min="7135" max="7135" width="11.5546875" style="17"/>
    <col min="7136" max="7136" width="15.5546875" style="17" customWidth="1"/>
    <col min="7137" max="7138" width="11.5546875" style="17"/>
    <col min="7139" max="7139" width="15.44140625" style="17" customWidth="1"/>
    <col min="7140" max="7141" width="11.5546875" style="17"/>
    <col min="7142" max="7142" width="11" style="17" bestFit="1" customWidth="1"/>
    <col min="7143" max="7389" width="11.5546875" style="17"/>
    <col min="7390" max="7390" width="23.109375" style="17" customWidth="1"/>
    <col min="7391" max="7391" width="11.5546875" style="17"/>
    <col min="7392" max="7392" width="15.5546875" style="17" customWidth="1"/>
    <col min="7393" max="7394" width="11.5546875" style="17"/>
    <col min="7395" max="7395" width="15.44140625" style="17" customWidth="1"/>
    <col min="7396" max="7397" width="11.5546875" style="17"/>
    <col min="7398" max="7398" width="11" style="17" bestFit="1" customWidth="1"/>
    <col min="7399" max="7645" width="11.5546875" style="17"/>
    <col min="7646" max="7646" width="23.109375" style="17" customWidth="1"/>
    <col min="7647" max="7647" width="11.5546875" style="17"/>
    <col min="7648" max="7648" width="15.5546875" style="17" customWidth="1"/>
    <col min="7649" max="7650" width="11.5546875" style="17"/>
    <col min="7651" max="7651" width="15.44140625" style="17" customWidth="1"/>
    <col min="7652" max="7653" width="11.5546875" style="17"/>
    <col min="7654" max="7654" width="11" style="17" bestFit="1" customWidth="1"/>
    <col min="7655" max="7901" width="11.5546875" style="17"/>
    <col min="7902" max="7902" width="23.109375" style="17" customWidth="1"/>
    <col min="7903" max="7903" width="11.5546875" style="17"/>
    <col min="7904" max="7904" width="15.5546875" style="17" customWidth="1"/>
    <col min="7905" max="7906" width="11.5546875" style="17"/>
    <col min="7907" max="7907" width="15.44140625" style="17" customWidth="1"/>
    <col min="7908" max="7909" width="11.5546875" style="17"/>
    <col min="7910" max="7910" width="11" style="17" bestFit="1" customWidth="1"/>
    <col min="7911" max="8157" width="11.5546875" style="17"/>
    <col min="8158" max="8158" width="23.109375" style="17" customWidth="1"/>
    <col min="8159" max="8159" width="11.5546875" style="17"/>
    <col min="8160" max="8160" width="15.5546875" style="17" customWidth="1"/>
    <col min="8161" max="8162" width="11.5546875" style="17"/>
    <col min="8163" max="8163" width="15.44140625" style="17" customWidth="1"/>
    <col min="8164" max="8165" width="11.5546875" style="17"/>
    <col min="8166" max="8166" width="11" style="17" bestFit="1" customWidth="1"/>
    <col min="8167" max="8413" width="11.5546875" style="17"/>
    <col min="8414" max="8414" width="23.109375" style="17" customWidth="1"/>
    <col min="8415" max="8415" width="11.5546875" style="17"/>
    <col min="8416" max="8416" width="15.5546875" style="17" customWidth="1"/>
    <col min="8417" max="8418" width="11.5546875" style="17"/>
    <col min="8419" max="8419" width="15.44140625" style="17" customWidth="1"/>
    <col min="8420" max="8421" width="11.5546875" style="17"/>
    <col min="8422" max="8422" width="11" style="17" bestFit="1" customWidth="1"/>
    <col min="8423" max="8669" width="11.5546875" style="17"/>
    <col min="8670" max="8670" width="23.109375" style="17" customWidth="1"/>
    <col min="8671" max="8671" width="11.5546875" style="17"/>
    <col min="8672" max="8672" width="15.5546875" style="17" customWidth="1"/>
    <col min="8673" max="8674" width="11.5546875" style="17"/>
    <col min="8675" max="8675" width="15.44140625" style="17" customWidth="1"/>
    <col min="8676" max="8677" width="11.5546875" style="17"/>
    <col min="8678" max="8678" width="11" style="17" bestFit="1" customWidth="1"/>
    <col min="8679" max="8925" width="11.5546875" style="17"/>
    <col min="8926" max="8926" width="23.109375" style="17" customWidth="1"/>
    <col min="8927" max="8927" width="11.5546875" style="17"/>
    <col min="8928" max="8928" width="15.5546875" style="17" customWidth="1"/>
    <col min="8929" max="8930" width="11.5546875" style="17"/>
    <col min="8931" max="8931" width="15.44140625" style="17" customWidth="1"/>
    <col min="8932" max="8933" width="11.5546875" style="17"/>
    <col min="8934" max="8934" width="11" style="17" bestFit="1" customWidth="1"/>
    <col min="8935" max="9181" width="11.5546875" style="17"/>
    <col min="9182" max="9182" width="23.109375" style="17" customWidth="1"/>
    <col min="9183" max="9183" width="11.5546875" style="17"/>
    <col min="9184" max="9184" width="15.5546875" style="17" customWidth="1"/>
    <col min="9185" max="9186" width="11.5546875" style="17"/>
    <col min="9187" max="9187" width="15.44140625" style="17" customWidth="1"/>
    <col min="9188" max="9189" width="11.5546875" style="17"/>
    <col min="9190" max="9190" width="11" style="17" bestFit="1" customWidth="1"/>
    <col min="9191" max="9437" width="11.5546875" style="17"/>
    <col min="9438" max="9438" width="23.109375" style="17" customWidth="1"/>
    <col min="9439" max="9439" width="11.5546875" style="17"/>
    <col min="9440" max="9440" width="15.5546875" style="17" customWidth="1"/>
    <col min="9441" max="9442" width="11.5546875" style="17"/>
    <col min="9443" max="9443" width="15.44140625" style="17" customWidth="1"/>
    <col min="9444" max="9445" width="11.5546875" style="17"/>
    <col min="9446" max="9446" width="11" style="17" bestFit="1" customWidth="1"/>
    <col min="9447" max="9693" width="11.5546875" style="17"/>
    <col min="9694" max="9694" width="23.109375" style="17" customWidth="1"/>
    <col min="9695" max="9695" width="11.5546875" style="17"/>
    <col min="9696" max="9696" width="15.5546875" style="17" customWidth="1"/>
    <col min="9697" max="9698" width="11.5546875" style="17"/>
    <col min="9699" max="9699" width="15.44140625" style="17" customWidth="1"/>
    <col min="9700" max="9701" width="11.5546875" style="17"/>
    <col min="9702" max="9702" width="11" style="17" bestFit="1" customWidth="1"/>
    <col min="9703" max="9949" width="11.5546875" style="17"/>
    <col min="9950" max="9950" width="23.109375" style="17" customWidth="1"/>
    <col min="9951" max="9951" width="11.5546875" style="17"/>
    <col min="9952" max="9952" width="15.5546875" style="17" customWidth="1"/>
    <col min="9953" max="9954" width="11.5546875" style="17"/>
    <col min="9955" max="9955" width="15.44140625" style="17" customWidth="1"/>
    <col min="9956" max="9957" width="11.5546875" style="17"/>
    <col min="9958" max="9958" width="11" style="17" bestFit="1" customWidth="1"/>
    <col min="9959" max="10205" width="11.5546875" style="17"/>
    <col min="10206" max="10206" width="23.109375" style="17" customWidth="1"/>
    <col min="10207" max="10207" width="11.5546875" style="17"/>
    <col min="10208" max="10208" width="15.5546875" style="17" customWidth="1"/>
    <col min="10209" max="10210" width="11.5546875" style="17"/>
    <col min="10211" max="10211" width="15.44140625" style="17" customWidth="1"/>
    <col min="10212" max="10213" width="11.5546875" style="17"/>
    <col min="10214" max="10214" width="11" style="17" bestFit="1" customWidth="1"/>
    <col min="10215" max="10461" width="11.5546875" style="17"/>
    <col min="10462" max="10462" width="23.109375" style="17" customWidth="1"/>
    <col min="10463" max="10463" width="11.5546875" style="17"/>
    <col min="10464" max="10464" width="15.5546875" style="17" customWidth="1"/>
    <col min="10465" max="10466" width="11.5546875" style="17"/>
    <col min="10467" max="10467" width="15.44140625" style="17" customWidth="1"/>
    <col min="10468" max="10469" width="11.5546875" style="17"/>
    <col min="10470" max="10470" width="11" style="17" bestFit="1" customWidth="1"/>
    <col min="10471" max="10717" width="11.5546875" style="17"/>
    <col min="10718" max="10718" width="23.109375" style="17" customWidth="1"/>
    <col min="10719" max="10719" width="11.5546875" style="17"/>
    <col min="10720" max="10720" width="15.5546875" style="17" customWidth="1"/>
    <col min="10721" max="10722" width="11.5546875" style="17"/>
    <col min="10723" max="10723" width="15.44140625" style="17" customWidth="1"/>
    <col min="10724" max="10725" width="11.5546875" style="17"/>
    <col min="10726" max="10726" width="11" style="17" bestFit="1" customWidth="1"/>
    <col min="10727" max="10973" width="11.5546875" style="17"/>
    <col min="10974" max="10974" width="23.109375" style="17" customWidth="1"/>
    <col min="10975" max="10975" width="11.5546875" style="17"/>
    <col min="10976" max="10976" width="15.5546875" style="17" customWidth="1"/>
    <col min="10977" max="10978" width="11.5546875" style="17"/>
    <col min="10979" max="10979" width="15.44140625" style="17" customWidth="1"/>
    <col min="10980" max="10981" width="11.5546875" style="17"/>
    <col min="10982" max="10982" width="11" style="17" bestFit="1" customWidth="1"/>
    <col min="10983" max="11229" width="11.5546875" style="17"/>
    <col min="11230" max="11230" width="23.109375" style="17" customWidth="1"/>
    <col min="11231" max="11231" width="11.5546875" style="17"/>
    <col min="11232" max="11232" width="15.5546875" style="17" customWidth="1"/>
    <col min="11233" max="11234" width="11.5546875" style="17"/>
    <col min="11235" max="11235" width="15.44140625" style="17" customWidth="1"/>
    <col min="11236" max="11237" width="11.5546875" style="17"/>
    <col min="11238" max="11238" width="11" style="17" bestFit="1" customWidth="1"/>
    <col min="11239" max="11485" width="11.5546875" style="17"/>
    <col min="11486" max="11486" width="23.109375" style="17" customWidth="1"/>
    <col min="11487" max="11487" width="11.5546875" style="17"/>
    <col min="11488" max="11488" width="15.5546875" style="17" customWidth="1"/>
    <col min="11489" max="11490" width="11.5546875" style="17"/>
    <col min="11491" max="11491" width="15.44140625" style="17" customWidth="1"/>
    <col min="11492" max="11493" width="11.5546875" style="17"/>
    <col min="11494" max="11494" width="11" style="17" bestFit="1" customWidth="1"/>
    <col min="11495" max="11741" width="11.5546875" style="17"/>
    <col min="11742" max="11742" width="23.109375" style="17" customWidth="1"/>
    <col min="11743" max="11743" width="11.5546875" style="17"/>
    <col min="11744" max="11744" width="15.5546875" style="17" customWidth="1"/>
    <col min="11745" max="11746" width="11.5546875" style="17"/>
    <col min="11747" max="11747" width="15.44140625" style="17" customWidth="1"/>
    <col min="11748" max="11749" width="11.5546875" style="17"/>
    <col min="11750" max="11750" width="11" style="17" bestFit="1" customWidth="1"/>
    <col min="11751" max="11997" width="11.5546875" style="17"/>
    <col min="11998" max="11998" width="23.109375" style="17" customWidth="1"/>
    <col min="11999" max="11999" width="11.5546875" style="17"/>
    <col min="12000" max="12000" width="15.5546875" style="17" customWidth="1"/>
    <col min="12001" max="12002" width="11.5546875" style="17"/>
    <col min="12003" max="12003" width="15.44140625" style="17" customWidth="1"/>
    <col min="12004" max="12005" width="11.5546875" style="17"/>
    <col min="12006" max="12006" width="11" style="17" bestFit="1" customWidth="1"/>
    <col min="12007" max="12253" width="11.5546875" style="17"/>
    <col min="12254" max="12254" width="23.109375" style="17" customWidth="1"/>
    <col min="12255" max="12255" width="11.5546875" style="17"/>
    <col min="12256" max="12256" width="15.5546875" style="17" customWidth="1"/>
    <col min="12257" max="12258" width="11.5546875" style="17"/>
    <col min="12259" max="12259" width="15.44140625" style="17" customWidth="1"/>
    <col min="12260" max="12261" width="11.5546875" style="17"/>
    <col min="12262" max="12262" width="11" style="17" bestFit="1" customWidth="1"/>
    <col min="12263" max="12509" width="11.5546875" style="17"/>
    <col min="12510" max="12510" width="23.109375" style="17" customWidth="1"/>
    <col min="12511" max="12511" width="11.5546875" style="17"/>
    <col min="12512" max="12512" width="15.5546875" style="17" customWidth="1"/>
    <col min="12513" max="12514" width="11.5546875" style="17"/>
    <col min="12515" max="12515" width="15.44140625" style="17" customWidth="1"/>
    <col min="12516" max="12517" width="11.5546875" style="17"/>
    <col min="12518" max="12518" width="11" style="17" bestFit="1" customWidth="1"/>
    <col min="12519" max="12765" width="11.5546875" style="17"/>
    <col min="12766" max="12766" width="23.109375" style="17" customWidth="1"/>
    <col min="12767" max="12767" width="11.5546875" style="17"/>
    <col min="12768" max="12768" width="15.5546875" style="17" customWidth="1"/>
    <col min="12769" max="12770" width="11.5546875" style="17"/>
    <col min="12771" max="12771" width="15.44140625" style="17" customWidth="1"/>
    <col min="12772" max="12773" width="11.5546875" style="17"/>
    <col min="12774" max="12774" width="11" style="17" bestFit="1" customWidth="1"/>
    <col min="12775" max="13021" width="11.5546875" style="17"/>
    <col min="13022" max="13022" width="23.109375" style="17" customWidth="1"/>
    <col min="13023" max="13023" width="11.5546875" style="17"/>
    <col min="13024" max="13024" width="15.5546875" style="17" customWidth="1"/>
    <col min="13025" max="13026" width="11.5546875" style="17"/>
    <col min="13027" max="13027" width="15.44140625" style="17" customWidth="1"/>
    <col min="13028" max="13029" width="11.5546875" style="17"/>
    <col min="13030" max="13030" width="11" style="17" bestFit="1" customWidth="1"/>
    <col min="13031" max="13277" width="11.5546875" style="17"/>
    <col min="13278" max="13278" width="23.109375" style="17" customWidth="1"/>
    <col min="13279" max="13279" width="11.5546875" style="17"/>
    <col min="13280" max="13280" width="15.5546875" style="17" customWidth="1"/>
    <col min="13281" max="13282" width="11.5546875" style="17"/>
    <col min="13283" max="13283" width="15.44140625" style="17" customWidth="1"/>
    <col min="13284" max="13285" width="11.5546875" style="17"/>
    <col min="13286" max="13286" width="11" style="17" bestFit="1" customWidth="1"/>
    <col min="13287" max="13533" width="11.5546875" style="17"/>
    <col min="13534" max="13534" width="23.109375" style="17" customWidth="1"/>
    <col min="13535" max="13535" width="11.5546875" style="17"/>
    <col min="13536" max="13536" width="15.5546875" style="17" customWidth="1"/>
    <col min="13537" max="13538" width="11.5546875" style="17"/>
    <col min="13539" max="13539" width="15.44140625" style="17" customWidth="1"/>
    <col min="13540" max="13541" width="11.5546875" style="17"/>
    <col min="13542" max="13542" width="11" style="17" bestFit="1" customWidth="1"/>
    <col min="13543" max="13789" width="11.5546875" style="17"/>
    <col min="13790" max="13790" width="23.109375" style="17" customWidth="1"/>
    <col min="13791" max="13791" width="11.5546875" style="17"/>
    <col min="13792" max="13792" width="15.5546875" style="17" customWidth="1"/>
    <col min="13793" max="13794" width="11.5546875" style="17"/>
    <col min="13795" max="13795" width="15.44140625" style="17" customWidth="1"/>
    <col min="13796" max="13797" width="11.5546875" style="17"/>
    <col min="13798" max="13798" width="11" style="17" bestFit="1" customWidth="1"/>
    <col min="13799" max="14045" width="11.5546875" style="17"/>
    <col min="14046" max="14046" width="23.109375" style="17" customWidth="1"/>
    <col min="14047" max="14047" width="11.5546875" style="17"/>
    <col min="14048" max="14048" width="15.5546875" style="17" customWidth="1"/>
    <col min="14049" max="14050" width="11.5546875" style="17"/>
    <col min="14051" max="14051" width="15.44140625" style="17" customWidth="1"/>
    <col min="14052" max="14053" width="11.5546875" style="17"/>
    <col min="14054" max="14054" width="11" style="17" bestFit="1" customWidth="1"/>
    <col min="14055" max="14301" width="11.5546875" style="17"/>
    <col min="14302" max="14302" width="23.109375" style="17" customWidth="1"/>
    <col min="14303" max="14303" width="11.5546875" style="17"/>
    <col min="14304" max="14304" width="15.5546875" style="17" customWidth="1"/>
    <col min="14305" max="14306" width="11.5546875" style="17"/>
    <col min="14307" max="14307" width="15.44140625" style="17" customWidth="1"/>
    <col min="14308" max="14309" width="11.5546875" style="17"/>
    <col min="14310" max="14310" width="11" style="17" bestFit="1" customWidth="1"/>
    <col min="14311" max="14557" width="11.5546875" style="17"/>
    <col min="14558" max="14558" width="23.109375" style="17" customWidth="1"/>
    <col min="14559" max="14559" width="11.5546875" style="17"/>
    <col min="14560" max="14560" width="15.5546875" style="17" customWidth="1"/>
    <col min="14561" max="14562" width="11.5546875" style="17"/>
    <col min="14563" max="14563" width="15.44140625" style="17" customWidth="1"/>
    <col min="14564" max="14565" width="11.5546875" style="17"/>
    <col min="14566" max="14566" width="11" style="17" bestFit="1" customWidth="1"/>
    <col min="14567" max="14813" width="11.5546875" style="17"/>
    <col min="14814" max="14814" width="23.109375" style="17" customWidth="1"/>
    <col min="14815" max="14815" width="11.5546875" style="17"/>
    <col min="14816" max="14816" width="15.5546875" style="17" customWidth="1"/>
    <col min="14817" max="14818" width="11.5546875" style="17"/>
    <col min="14819" max="14819" width="15.44140625" style="17" customWidth="1"/>
    <col min="14820" max="14821" width="11.5546875" style="17"/>
    <col min="14822" max="14822" width="11" style="17" bestFit="1" customWidth="1"/>
    <col min="14823" max="15069" width="11.5546875" style="17"/>
    <col min="15070" max="15070" width="23.109375" style="17" customWidth="1"/>
    <col min="15071" max="15071" width="11.5546875" style="17"/>
    <col min="15072" max="15072" width="15.5546875" style="17" customWidth="1"/>
    <col min="15073" max="15074" width="11.5546875" style="17"/>
    <col min="15075" max="15075" width="15.44140625" style="17" customWidth="1"/>
    <col min="15076" max="15077" width="11.5546875" style="17"/>
    <col min="15078" max="15078" width="11" style="17" bestFit="1" customWidth="1"/>
    <col min="15079" max="15325" width="11.5546875" style="17"/>
    <col min="15326" max="15326" width="23.109375" style="17" customWidth="1"/>
    <col min="15327" max="15327" width="11.5546875" style="17"/>
    <col min="15328" max="15328" width="15.5546875" style="17" customWidth="1"/>
    <col min="15329" max="15330" width="11.5546875" style="17"/>
    <col min="15331" max="15331" width="15.44140625" style="17" customWidth="1"/>
    <col min="15332" max="15333" width="11.5546875" style="17"/>
    <col min="15334" max="15334" width="11" style="17" bestFit="1" customWidth="1"/>
    <col min="15335" max="15581" width="11.5546875" style="17"/>
    <col min="15582" max="15582" width="23.109375" style="17" customWidth="1"/>
    <col min="15583" max="15583" width="11.5546875" style="17"/>
    <col min="15584" max="15584" width="15.5546875" style="17" customWidth="1"/>
    <col min="15585" max="15586" width="11.5546875" style="17"/>
    <col min="15587" max="15587" width="15.44140625" style="17" customWidth="1"/>
    <col min="15588" max="15589" width="11.5546875" style="17"/>
    <col min="15590" max="15590" width="11" style="17" bestFit="1" customWidth="1"/>
    <col min="15591" max="15837" width="11.5546875" style="17"/>
    <col min="15838" max="15838" width="23.109375" style="17" customWidth="1"/>
    <col min="15839" max="15839" width="11.5546875" style="17"/>
    <col min="15840" max="15840" width="15.5546875" style="17" customWidth="1"/>
    <col min="15841" max="15842" width="11.5546875" style="17"/>
    <col min="15843" max="15843" width="15.44140625" style="17" customWidth="1"/>
    <col min="15844" max="15845" width="11.5546875" style="17"/>
    <col min="15846" max="15846" width="11" style="17" bestFit="1" customWidth="1"/>
    <col min="15847" max="16093" width="11.5546875" style="17"/>
    <col min="16094" max="16094" width="23.109375" style="17" customWidth="1"/>
    <col min="16095" max="16095" width="11.5546875" style="17"/>
    <col min="16096" max="16096" width="15.5546875" style="17" customWidth="1"/>
    <col min="16097" max="16098" width="11.5546875" style="17"/>
    <col min="16099" max="16099" width="15.44140625" style="17" customWidth="1"/>
    <col min="16100" max="16101" width="11.5546875" style="17"/>
    <col min="16102" max="16102" width="11" style="17" bestFit="1" customWidth="1"/>
    <col min="16103" max="16344" width="11.5546875" style="17"/>
    <col min="16345" max="16384" width="11.44140625" style="17" customWidth="1"/>
  </cols>
  <sheetData>
    <row r="1" spans="1:10" s="1" customFormat="1" ht="16.2" x14ac:dyDescent="0.3">
      <c r="A1" s="66" t="s">
        <v>88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55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9.8961799999999993</v>
      </c>
      <c r="C4" s="12">
        <f>B4-B$4</f>
        <v>0</v>
      </c>
      <c r="D4" s="23">
        <v>3.3006139999999999</v>
      </c>
      <c r="E4" s="12">
        <f>D4-D$4</f>
        <v>0</v>
      </c>
      <c r="F4" s="12">
        <v>6.5955659999999998</v>
      </c>
      <c r="G4" s="12">
        <f>F4-F$4</f>
        <v>0</v>
      </c>
      <c r="H4" s="57">
        <v>4</v>
      </c>
      <c r="I4" s="11">
        <v>0</v>
      </c>
      <c r="J4" s="11">
        <v>0</v>
      </c>
    </row>
    <row r="5" spans="1:10" ht="33" customHeight="1" x14ac:dyDescent="0.3">
      <c r="A5" s="11" t="s">
        <v>27</v>
      </c>
      <c r="B5" s="12">
        <f t="shared" ref="B5" si="0">D5+F5</f>
        <v>10.602594</v>
      </c>
      <c r="C5" s="12">
        <f t="shared" ref="C5:C6" si="1">B5-B$4</f>
        <v>0.70641400000000054</v>
      </c>
      <c r="D5" s="18">
        <v>3.2854969999999999</v>
      </c>
      <c r="E5" s="12">
        <f t="shared" ref="E5:E6" si="2">D5-D$4</f>
        <v>-1.5117000000000047E-2</v>
      </c>
      <c r="F5" s="12">
        <v>7.3170970000000004</v>
      </c>
      <c r="G5" s="12">
        <f t="shared" ref="G5:G6" si="3">F5-F$4</f>
        <v>0.72153100000000059</v>
      </c>
      <c r="H5" s="57">
        <v>4</v>
      </c>
      <c r="I5" s="11">
        <v>0</v>
      </c>
      <c r="J5" s="11">
        <v>0</v>
      </c>
    </row>
    <row r="6" spans="1:10" ht="40.200000000000003" customHeight="1" x14ac:dyDescent="0.3">
      <c r="A6" s="11" t="s">
        <v>89</v>
      </c>
      <c r="B6" s="12">
        <f>D6+F6+0.000001</f>
        <v>10.876650999999999</v>
      </c>
      <c r="C6" s="12">
        <f t="shared" si="1"/>
        <v>0.98047099999999965</v>
      </c>
      <c r="D6" s="12">
        <v>4.8964809999999996</v>
      </c>
      <c r="E6" s="12">
        <f t="shared" si="2"/>
        <v>1.5958669999999997</v>
      </c>
      <c r="F6" s="12">
        <v>5.9801690000000001</v>
      </c>
      <c r="G6" s="12">
        <f t="shared" si="3"/>
        <v>-0.61539699999999975</v>
      </c>
      <c r="H6" s="57">
        <v>4</v>
      </c>
      <c r="I6" s="11">
        <v>0</v>
      </c>
      <c r="J6" s="11">
        <v>0</v>
      </c>
    </row>
    <row r="7" spans="1:10" ht="13.2" customHeight="1" x14ac:dyDescent="0.3">
      <c r="A7" s="20"/>
      <c r="B7" s="21"/>
      <c r="C7" s="21"/>
      <c r="D7" s="21"/>
      <c r="E7" s="21"/>
      <c r="F7" s="21"/>
      <c r="G7" s="21"/>
      <c r="H7" s="49"/>
      <c r="I7" s="20"/>
      <c r="J7" s="20"/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s="1" customFormat="1" ht="16.2" x14ac:dyDescent="0.3">
      <c r="A9" s="66" t="s">
        <v>74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 s="1" customFormat="1" x14ac:dyDescent="0.3">
      <c r="H10" s="50"/>
    </row>
    <row r="11" spans="1:10" ht="45.6" customHeight="1" x14ac:dyDescent="0.3">
      <c r="A11" s="8" t="s">
        <v>55</v>
      </c>
      <c r="B11" s="9" t="s">
        <v>0</v>
      </c>
      <c r="C11" s="10" t="s">
        <v>15</v>
      </c>
      <c r="D11" s="9" t="s">
        <v>1</v>
      </c>
      <c r="E11" s="10" t="s">
        <v>15</v>
      </c>
      <c r="F11" s="9" t="s">
        <v>9</v>
      </c>
      <c r="G11" s="10" t="s">
        <v>15</v>
      </c>
      <c r="H11" s="56" t="s">
        <v>75</v>
      </c>
      <c r="I11" s="9" t="s">
        <v>10</v>
      </c>
      <c r="J11" s="9" t="s">
        <v>11</v>
      </c>
    </row>
    <row r="12" spans="1:10" ht="33" customHeight="1" x14ac:dyDescent="0.3">
      <c r="A12" s="11" t="s">
        <v>14</v>
      </c>
      <c r="B12" s="12">
        <f>D12+F12</f>
        <v>9.8961799999999993</v>
      </c>
      <c r="C12" s="12">
        <f>B12-B$12</f>
        <v>0</v>
      </c>
      <c r="D12" s="12">
        <v>3.3006139999999999</v>
      </c>
      <c r="E12" s="12">
        <f>D12-D$12</f>
        <v>0</v>
      </c>
      <c r="F12" s="12">
        <v>6.5955659999999998</v>
      </c>
      <c r="G12" s="12">
        <f>F12-F$12</f>
        <v>0</v>
      </c>
      <c r="H12" s="57">
        <v>4</v>
      </c>
      <c r="I12" s="11">
        <v>0</v>
      </c>
      <c r="J12" s="11">
        <v>0</v>
      </c>
    </row>
    <row r="13" spans="1:10" ht="39" customHeight="1" x14ac:dyDescent="0.3">
      <c r="A13" s="11" t="s">
        <v>27</v>
      </c>
      <c r="B13" s="12">
        <f t="shared" ref="B13" si="4">D13+F13</f>
        <v>10.564629999999999</v>
      </c>
      <c r="C13" s="12">
        <f t="shared" ref="C13:C14" si="5">B13-B$12</f>
        <v>0.66844999999999999</v>
      </c>
      <c r="D13" s="12">
        <v>4.1465759999999996</v>
      </c>
      <c r="E13" s="12">
        <f t="shared" ref="E13:E14" si="6">D13-D$12</f>
        <v>0.84596199999999966</v>
      </c>
      <c r="F13" s="12">
        <v>6.4180539999999997</v>
      </c>
      <c r="G13" s="12">
        <f t="shared" ref="G13:G14" si="7">F13-F$12</f>
        <v>-0.17751200000000011</v>
      </c>
      <c r="H13" s="57">
        <v>4</v>
      </c>
      <c r="I13" s="11">
        <v>0</v>
      </c>
      <c r="J13" s="11">
        <v>0</v>
      </c>
    </row>
    <row r="14" spans="1:10" ht="48.6" customHeight="1" x14ac:dyDescent="0.3">
      <c r="A14" s="19" t="s">
        <v>90</v>
      </c>
      <c r="B14" s="12">
        <f>D14+F14+0.000001</f>
        <v>10.876650999999999</v>
      </c>
      <c r="C14" s="12">
        <f t="shared" si="5"/>
        <v>0.98047099999999965</v>
      </c>
      <c r="D14" s="12">
        <v>4.8964809999999996</v>
      </c>
      <c r="E14" s="12">
        <f t="shared" si="6"/>
        <v>1.5958669999999997</v>
      </c>
      <c r="F14" s="12">
        <v>5.9801690000000001</v>
      </c>
      <c r="G14" s="12">
        <f t="shared" si="7"/>
        <v>-0.61539699999999975</v>
      </c>
      <c r="H14" s="57">
        <v>4</v>
      </c>
      <c r="I14" s="11">
        <v>0</v>
      </c>
      <c r="J14" s="11">
        <v>0</v>
      </c>
    </row>
    <row r="15" spans="1:10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0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</row>
    <row r="17" spans="1:10" ht="45.6" customHeight="1" x14ac:dyDescent="0.3">
      <c r="A17" s="8" t="s">
        <v>55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75</v>
      </c>
      <c r="I17" s="9" t="s">
        <v>10</v>
      </c>
      <c r="J17" s="9" t="s">
        <v>11</v>
      </c>
    </row>
    <row r="18" spans="1:10" ht="33" customHeight="1" x14ac:dyDescent="0.3">
      <c r="A18" s="13" t="s">
        <v>21</v>
      </c>
      <c r="B18" s="14">
        <f t="shared" ref="B18" si="8">D18+F18</f>
        <v>9.8961799999999993</v>
      </c>
      <c r="C18" s="24">
        <f>B18-B18</f>
        <v>0</v>
      </c>
      <c r="D18" s="24">
        <v>3.3006139999999999</v>
      </c>
      <c r="E18" s="24">
        <f>D18-D18</f>
        <v>0</v>
      </c>
      <c r="F18" s="24">
        <v>6.5955659999999998</v>
      </c>
      <c r="G18" s="24">
        <f>F18-F18</f>
        <v>0</v>
      </c>
      <c r="H18" s="51">
        <v>4</v>
      </c>
      <c r="I18" s="25">
        <v>0</v>
      </c>
      <c r="J18" s="25">
        <v>0</v>
      </c>
    </row>
  </sheetData>
  <mergeCells count="2">
    <mergeCell ref="A9:J9"/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J18"/>
  <sheetViews>
    <sheetView showGridLines="0" zoomScale="90" zoomScaleNormal="90" workbookViewId="0">
      <selection activeCell="P9" sqref="P9"/>
    </sheetView>
  </sheetViews>
  <sheetFormatPr baseColWidth="10" defaultRowHeight="13.2" x14ac:dyDescent="0.3"/>
  <cols>
    <col min="1" max="1" width="27.77734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3" style="58" customWidth="1"/>
    <col min="9" max="9" width="11.5546875" style="17"/>
    <col min="10" max="10" width="12.6640625" style="17" customWidth="1"/>
    <col min="11" max="227" width="11.5546875" style="17"/>
    <col min="228" max="228" width="23.109375" style="17" customWidth="1"/>
    <col min="229" max="229" width="11.5546875" style="17"/>
    <col min="230" max="230" width="15.5546875" style="17" customWidth="1"/>
    <col min="231" max="232" width="11.5546875" style="17"/>
    <col min="233" max="233" width="15.44140625" style="17" customWidth="1"/>
    <col min="234" max="235" width="11.5546875" style="17"/>
    <col min="236" max="236" width="11" style="17" bestFit="1" customWidth="1"/>
    <col min="237" max="483" width="11.5546875" style="17"/>
    <col min="484" max="484" width="23.109375" style="17" customWidth="1"/>
    <col min="485" max="485" width="11.5546875" style="17"/>
    <col min="486" max="486" width="15.5546875" style="17" customWidth="1"/>
    <col min="487" max="488" width="11.5546875" style="17"/>
    <col min="489" max="489" width="15.44140625" style="17" customWidth="1"/>
    <col min="490" max="491" width="11.5546875" style="17"/>
    <col min="492" max="492" width="11" style="17" bestFit="1" customWidth="1"/>
    <col min="493" max="739" width="11.5546875" style="17"/>
    <col min="740" max="740" width="23.109375" style="17" customWidth="1"/>
    <col min="741" max="741" width="11.5546875" style="17"/>
    <col min="742" max="742" width="15.5546875" style="17" customWidth="1"/>
    <col min="743" max="744" width="11.5546875" style="17"/>
    <col min="745" max="745" width="15.44140625" style="17" customWidth="1"/>
    <col min="746" max="747" width="11.5546875" style="17"/>
    <col min="748" max="748" width="11" style="17" bestFit="1" customWidth="1"/>
    <col min="749" max="995" width="11.5546875" style="17"/>
    <col min="996" max="996" width="23.109375" style="17" customWidth="1"/>
    <col min="997" max="997" width="11.5546875" style="17"/>
    <col min="998" max="998" width="15.5546875" style="17" customWidth="1"/>
    <col min="999" max="1000" width="11.5546875" style="17"/>
    <col min="1001" max="1001" width="15.44140625" style="17" customWidth="1"/>
    <col min="1002" max="1003" width="11.5546875" style="17"/>
    <col min="1004" max="1004" width="11" style="17" bestFit="1" customWidth="1"/>
    <col min="1005" max="1251" width="11.5546875" style="17"/>
    <col min="1252" max="1252" width="23.109375" style="17" customWidth="1"/>
    <col min="1253" max="1253" width="11.5546875" style="17"/>
    <col min="1254" max="1254" width="15.5546875" style="17" customWidth="1"/>
    <col min="1255" max="1256" width="11.5546875" style="17"/>
    <col min="1257" max="1257" width="15.44140625" style="17" customWidth="1"/>
    <col min="1258" max="1259" width="11.5546875" style="17"/>
    <col min="1260" max="1260" width="11" style="17" bestFit="1" customWidth="1"/>
    <col min="1261" max="1507" width="11.5546875" style="17"/>
    <col min="1508" max="1508" width="23.109375" style="17" customWidth="1"/>
    <col min="1509" max="1509" width="11.5546875" style="17"/>
    <col min="1510" max="1510" width="15.5546875" style="17" customWidth="1"/>
    <col min="1511" max="1512" width="11.5546875" style="17"/>
    <col min="1513" max="1513" width="15.44140625" style="17" customWidth="1"/>
    <col min="1514" max="1515" width="11.5546875" style="17"/>
    <col min="1516" max="1516" width="11" style="17" bestFit="1" customWidth="1"/>
    <col min="1517" max="1763" width="11.5546875" style="17"/>
    <col min="1764" max="1764" width="23.109375" style="17" customWidth="1"/>
    <col min="1765" max="1765" width="11.5546875" style="17"/>
    <col min="1766" max="1766" width="15.5546875" style="17" customWidth="1"/>
    <col min="1767" max="1768" width="11.5546875" style="17"/>
    <col min="1769" max="1769" width="15.44140625" style="17" customWidth="1"/>
    <col min="1770" max="1771" width="11.5546875" style="17"/>
    <col min="1772" max="1772" width="11" style="17" bestFit="1" customWidth="1"/>
    <col min="1773" max="2019" width="11.5546875" style="17"/>
    <col min="2020" max="2020" width="23.109375" style="17" customWidth="1"/>
    <col min="2021" max="2021" width="11.5546875" style="17"/>
    <col min="2022" max="2022" width="15.5546875" style="17" customWidth="1"/>
    <col min="2023" max="2024" width="11.5546875" style="17"/>
    <col min="2025" max="2025" width="15.44140625" style="17" customWidth="1"/>
    <col min="2026" max="2027" width="11.5546875" style="17"/>
    <col min="2028" max="2028" width="11" style="17" bestFit="1" customWidth="1"/>
    <col min="2029" max="2275" width="11.5546875" style="17"/>
    <col min="2276" max="2276" width="23.109375" style="17" customWidth="1"/>
    <col min="2277" max="2277" width="11.5546875" style="17"/>
    <col min="2278" max="2278" width="15.5546875" style="17" customWidth="1"/>
    <col min="2279" max="2280" width="11.5546875" style="17"/>
    <col min="2281" max="2281" width="15.44140625" style="17" customWidth="1"/>
    <col min="2282" max="2283" width="11.5546875" style="17"/>
    <col min="2284" max="2284" width="11" style="17" bestFit="1" customWidth="1"/>
    <col min="2285" max="2531" width="11.5546875" style="17"/>
    <col min="2532" max="2532" width="23.109375" style="17" customWidth="1"/>
    <col min="2533" max="2533" width="11.5546875" style="17"/>
    <col min="2534" max="2534" width="15.5546875" style="17" customWidth="1"/>
    <col min="2535" max="2536" width="11.5546875" style="17"/>
    <col min="2537" max="2537" width="15.44140625" style="17" customWidth="1"/>
    <col min="2538" max="2539" width="11.5546875" style="17"/>
    <col min="2540" max="2540" width="11" style="17" bestFit="1" customWidth="1"/>
    <col min="2541" max="2787" width="11.5546875" style="17"/>
    <col min="2788" max="2788" width="23.109375" style="17" customWidth="1"/>
    <col min="2789" max="2789" width="11.5546875" style="17"/>
    <col min="2790" max="2790" width="15.5546875" style="17" customWidth="1"/>
    <col min="2791" max="2792" width="11.5546875" style="17"/>
    <col min="2793" max="2793" width="15.44140625" style="17" customWidth="1"/>
    <col min="2794" max="2795" width="11.5546875" style="17"/>
    <col min="2796" max="2796" width="11" style="17" bestFit="1" customWidth="1"/>
    <col min="2797" max="3043" width="11.5546875" style="17"/>
    <col min="3044" max="3044" width="23.109375" style="17" customWidth="1"/>
    <col min="3045" max="3045" width="11.5546875" style="17"/>
    <col min="3046" max="3046" width="15.5546875" style="17" customWidth="1"/>
    <col min="3047" max="3048" width="11.5546875" style="17"/>
    <col min="3049" max="3049" width="15.44140625" style="17" customWidth="1"/>
    <col min="3050" max="3051" width="11.5546875" style="17"/>
    <col min="3052" max="3052" width="11" style="17" bestFit="1" customWidth="1"/>
    <col min="3053" max="3299" width="11.5546875" style="17"/>
    <col min="3300" max="3300" width="23.109375" style="17" customWidth="1"/>
    <col min="3301" max="3301" width="11.5546875" style="17"/>
    <col min="3302" max="3302" width="15.5546875" style="17" customWidth="1"/>
    <col min="3303" max="3304" width="11.5546875" style="17"/>
    <col min="3305" max="3305" width="15.44140625" style="17" customWidth="1"/>
    <col min="3306" max="3307" width="11.5546875" style="17"/>
    <col min="3308" max="3308" width="11" style="17" bestFit="1" customWidth="1"/>
    <col min="3309" max="3555" width="11.5546875" style="17"/>
    <col min="3556" max="3556" width="23.109375" style="17" customWidth="1"/>
    <col min="3557" max="3557" width="11.5546875" style="17"/>
    <col min="3558" max="3558" width="15.5546875" style="17" customWidth="1"/>
    <col min="3559" max="3560" width="11.5546875" style="17"/>
    <col min="3561" max="3561" width="15.44140625" style="17" customWidth="1"/>
    <col min="3562" max="3563" width="11.5546875" style="17"/>
    <col min="3564" max="3564" width="11" style="17" bestFit="1" customWidth="1"/>
    <col min="3565" max="3811" width="11.5546875" style="17"/>
    <col min="3812" max="3812" width="23.109375" style="17" customWidth="1"/>
    <col min="3813" max="3813" width="11.5546875" style="17"/>
    <col min="3814" max="3814" width="15.5546875" style="17" customWidth="1"/>
    <col min="3815" max="3816" width="11.5546875" style="17"/>
    <col min="3817" max="3817" width="15.44140625" style="17" customWidth="1"/>
    <col min="3818" max="3819" width="11.5546875" style="17"/>
    <col min="3820" max="3820" width="11" style="17" bestFit="1" customWidth="1"/>
    <col min="3821" max="4067" width="11.5546875" style="17"/>
    <col min="4068" max="4068" width="23.109375" style="17" customWidth="1"/>
    <col min="4069" max="4069" width="11.5546875" style="17"/>
    <col min="4070" max="4070" width="15.5546875" style="17" customWidth="1"/>
    <col min="4071" max="4072" width="11.5546875" style="17"/>
    <col min="4073" max="4073" width="15.44140625" style="17" customWidth="1"/>
    <col min="4074" max="4075" width="11.5546875" style="17"/>
    <col min="4076" max="4076" width="11" style="17" bestFit="1" customWidth="1"/>
    <col min="4077" max="4323" width="11.5546875" style="17"/>
    <col min="4324" max="4324" width="23.109375" style="17" customWidth="1"/>
    <col min="4325" max="4325" width="11.5546875" style="17"/>
    <col min="4326" max="4326" width="15.5546875" style="17" customWidth="1"/>
    <col min="4327" max="4328" width="11.5546875" style="17"/>
    <col min="4329" max="4329" width="15.44140625" style="17" customWidth="1"/>
    <col min="4330" max="4331" width="11.5546875" style="17"/>
    <col min="4332" max="4332" width="11" style="17" bestFit="1" customWidth="1"/>
    <col min="4333" max="4579" width="11.5546875" style="17"/>
    <col min="4580" max="4580" width="23.109375" style="17" customWidth="1"/>
    <col min="4581" max="4581" width="11.5546875" style="17"/>
    <col min="4582" max="4582" width="15.5546875" style="17" customWidth="1"/>
    <col min="4583" max="4584" width="11.5546875" style="17"/>
    <col min="4585" max="4585" width="15.44140625" style="17" customWidth="1"/>
    <col min="4586" max="4587" width="11.5546875" style="17"/>
    <col min="4588" max="4588" width="11" style="17" bestFit="1" customWidth="1"/>
    <col min="4589" max="4835" width="11.5546875" style="17"/>
    <col min="4836" max="4836" width="23.109375" style="17" customWidth="1"/>
    <col min="4837" max="4837" width="11.5546875" style="17"/>
    <col min="4838" max="4838" width="15.5546875" style="17" customWidth="1"/>
    <col min="4839" max="4840" width="11.5546875" style="17"/>
    <col min="4841" max="4841" width="15.44140625" style="17" customWidth="1"/>
    <col min="4842" max="4843" width="11.5546875" style="17"/>
    <col min="4844" max="4844" width="11" style="17" bestFit="1" customWidth="1"/>
    <col min="4845" max="5091" width="11.5546875" style="17"/>
    <col min="5092" max="5092" width="23.109375" style="17" customWidth="1"/>
    <col min="5093" max="5093" width="11.5546875" style="17"/>
    <col min="5094" max="5094" width="15.5546875" style="17" customWidth="1"/>
    <col min="5095" max="5096" width="11.5546875" style="17"/>
    <col min="5097" max="5097" width="15.44140625" style="17" customWidth="1"/>
    <col min="5098" max="5099" width="11.5546875" style="17"/>
    <col min="5100" max="5100" width="11" style="17" bestFit="1" customWidth="1"/>
    <col min="5101" max="5347" width="11.5546875" style="17"/>
    <col min="5348" max="5348" width="23.109375" style="17" customWidth="1"/>
    <col min="5349" max="5349" width="11.5546875" style="17"/>
    <col min="5350" max="5350" width="15.5546875" style="17" customWidth="1"/>
    <col min="5351" max="5352" width="11.5546875" style="17"/>
    <col min="5353" max="5353" width="15.44140625" style="17" customWidth="1"/>
    <col min="5354" max="5355" width="11.5546875" style="17"/>
    <col min="5356" max="5356" width="11" style="17" bestFit="1" customWidth="1"/>
    <col min="5357" max="5603" width="11.5546875" style="17"/>
    <col min="5604" max="5604" width="23.109375" style="17" customWidth="1"/>
    <col min="5605" max="5605" width="11.5546875" style="17"/>
    <col min="5606" max="5606" width="15.5546875" style="17" customWidth="1"/>
    <col min="5607" max="5608" width="11.5546875" style="17"/>
    <col min="5609" max="5609" width="15.44140625" style="17" customWidth="1"/>
    <col min="5610" max="5611" width="11.5546875" style="17"/>
    <col min="5612" max="5612" width="11" style="17" bestFit="1" customWidth="1"/>
    <col min="5613" max="5859" width="11.5546875" style="17"/>
    <col min="5860" max="5860" width="23.109375" style="17" customWidth="1"/>
    <col min="5861" max="5861" width="11.5546875" style="17"/>
    <col min="5862" max="5862" width="15.5546875" style="17" customWidth="1"/>
    <col min="5863" max="5864" width="11.5546875" style="17"/>
    <col min="5865" max="5865" width="15.44140625" style="17" customWidth="1"/>
    <col min="5866" max="5867" width="11.5546875" style="17"/>
    <col min="5868" max="5868" width="11" style="17" bestFit="1" customWidth="1"/>
    <col min="5869" max="6115" width="11.5546875" style="17"/>
    <col min="6116" max="6116" width="23.109375" style="17" customWidth="1"/>
    <col min="6117" max="6117" width="11.5546875" style="17"/>
    <col min="6118" max="6118" width="15.5546875" style="17" customWidth="1"/>
    <col min="6119" max="6120" width="11.5546875" style="17"/>
    <col min="6121" max="6121" width="15.44140625" style="17" customWidth="1"/>
    <col min="6122" max="6123" width="11.5546875" style="17"/>
    <col min="6124" max="6124" width="11" style="17" bestFit="1" customWidth="1"/>
    <col min="6125" max="6371" width="11.5546875" style="17"/>
    <col min="6372" max="6372" width="23.109375" style="17" customWidth="1"/>
    <col min="6373" max="6373" width="11.5546875" style="17"/>
    <col min="6374" max="6374" width="15.5546875" style="17" customWidth="1"/>
    <col min="6375" max="6376" width="11.5546875" style="17"/>
    <col min="6377" max="6377" width="15.44140625" style="17" customWidth="1"/>
    <col min="6378" max="6379" width="11.5546875" style="17"/>
    <col min="6380" max="6380" width="11" style="17" bestFit="1" customWidth="1"/>
    <col min="6381" max="6627" width="11.5546875" style="17"/>
    <col min="6628" max="6628" width="23.109375" style="17" customWidth="1"/>
    <col min="6629" max="6629" width="11.5546875" style="17"/>
    <col min="6630" max="6630" width="15.5546875" style="17" customWidth="1"/>
    <col min="6631" max="6632" width="11.5546875" style="17"/>
    <col min="6633" max="6633" width="15.44140625" style="17" customWidth="1"/>
    <col min="6634" max="6635" width="11.5546875" style="17"/>
    <col min="6636" max="6636" width="11" style="17" bestFit="1" customWidth="1"/>
    <col min="6637" max="6883" width="11.5546875" style="17"/>
    <col min="6884" max="6884" width="23.109375" style="17" customWidth="1"/>
    <col min="6885" max="6885" width="11.5546875" style="17"/>
    <col min="6886" max="6886" width="15.5546875" style="17" customWidth="1"/>
    <col min="6887" max="6888" width="11.5546875" style="17"/>
    <col min="6889" max="6889" width="15.44140625" style="17" customWidth="1"/>
    <col min="6890" max="6891" width="11.5546875" style="17"/>
    <col min="6892" max="6892" width="11" style="17" bestFit="1" customWidth="1"/>
    <col min="6893" max="7139" width="11.5546875" style="17"/>
    <col min="7140" max="7140" width="23.109375" style="17" customWidth="1"/>
    <col min="7141" max="7141" width="11.5546875" style="17"/>
    <col min="7142" max="7142" width="15.5546875" style="17" customWidth="1"/>
    <col min="7143" max="7144" width="11.5546875" style="17"/>
    <col min="7145" max="7145" width="15.44140625" style="17" customWidth="1"/>
    <col min="7146" max="7147" width="11.5546875" style="17"/>
    <col min="7148" max="7148" width="11" style="17" bestFit="1" customWidth="1"/>
    <col min="7149" max="7395" width="11.5546875" style="17"/>
    <col min="7396" max="7396" width="23.109375" style="17" customWidth="1"/>
    <col min="7397" max="7397" width="11.5546875" style="17"/>
    <col min="7398" max="7398" width="15.5546875" style="17" customWidth="1"/>
    <col min="7399" max="7400" width="11.5546875" style="17"/>
    <col min="7401" max="7401" width="15.44140625" style="17" customWidth="1"/>
    <col min="7402" max="7403" width="11.5546875" style="17"/>
    <col min="7404" max="7404" width="11" style="17" bestFit="1" customWidth="1"/>
    <col min="7405" max="7651" width="11.5546875" style="17"/>
    <col min="7652" max="7652" width="23.109375" style="17" customWidth="1"/>
    <col min="7653" max="7653" width="11.5546875" style="17"/>
    <col min="7654" max="7654" width="15.5546875" style="17" customWidth="1"/>
    <col min="7655" max="7656" width="11.5546875" style="17"/>
    <col min="7657" max="7657" width="15.44140625" style="17" customWidth="1"/>
    <col min="7658" max="7659" width="11.5546875" style="17"/>
    <col min="7660" max="7660" width="11" style="17" bestFit="1" customWidth="1"/>
    <col min="7661" max="7907" width="11.5546875" style="17"/>
    <col min="7908" max="7908" width="23.109375" style="17" customWidth="1"/>
    <col min="7909" max="7909" width="11.5546875" style="17"/>
    <col min="7910" max="7910" width="15.5546875" style="17" customWidth="1"/>
    <col min="7911" max="7912" width="11.5546875" style="17"/>
    <col min="7913" max="7913" width="15.44140625" style="17" customWidth="1"/>
    <col min="7914" max="7915" width="11.5546875" style="17"/>
    <col min="7916" max="7916" width="11" style="17" bestFit="1" customWidth="1"/>
    <col min="7917" max="8163" width="11.5546875" style="17"/>
    <col min="8164" max="8164" width="23.109375" style="17" customWidth="1"/>
    <col min="8165" max="8165" width="11.5546875" style="17"/>
    <col min="8166" max="8166" width="15.5546875" style="17" customWidth="1"/>
    <col min="8167" max="8168" width="11.5546875" style="17"/>
    <col min="8169" max="8169" width="15.44140625" style="17" customWidth="1"/>
    <col min="8170" max="8171" width="11.5546875" style="17"/>
    <col min="8172" max="8172" width="11" style="17" bestFit="1" customWidth="1"/>
    <col min="8173" max="8419" width="11.5546875" style="17"/>
    <col min="8420" max="8420" width="23.109375" style="17" customWidth="1"/>
    <col min="8421" max="8421" width="11.5546875" style="17"/>
    <col min="8422" max="8422" width="15.5546875" style="17" customWidth="1"/>
    <col min="8423" max="8424" width="11.5546875" style="17"/>
    <col min="8425" max="8425" width="15.44140625" style="17" customWidth="1"/>
    <col min="8426" max="8427" width="11.5546875" style="17"/>
    <col min="8428" max="8428" width="11" style="17" bestFit="1" customWidth="1"/>
    <col min="8429" max="8675" width="11.5546875" style="17"/>
    <col min="8676" max="8676" width="23.109375" style="17" customWidth="1"/>
    <col min="8677" max="8677" width="11.5546875" style="17"/>
    <col min="8678" max="8678" width="15.5546875" style="17" customWidth="1"/>
    <col min="8679" max="8680" width="11.5546875" style="17"/>
    <col min="8681" max="8681" width="15.44140625" style="17" customWidth="1"/>
    <col min="8682" max="8683" width="11.5546875" style="17"/>
    <col min="8684" max="8684" width="11" style="17" bestFit="1" customWidth="1"/>
    <col min="8685" max="8931" width="11.5546875" style="17"/>
    <col min="8932" max="8932" width="23.109375" style="17" customWidth="1"/>
    <col min="8933" max="8933" width="11.5546875" style="17"/>
    <col min="8934" max="8934" width="15.5546875" style="17" customWidth="1"/>
    <col min="8935" max="8936" width="11.5546875" style="17"/>
    <col min="8937" max="8937" width="15.44140625" style="17" customWidth="1"/>
    <col min="8938" max="8939" width="11.5546875" style="17"/>
    <col min="8940" max="8940" width="11" style="17" bestFit="1" customWidth="1"/>
    <col min="8941" max="9187" width="11.5546875" style="17"/>
    <col min="9188" max="9188" width="23.109375" style="17" customWidth="1"/>
    <col min="9189" max="9189" width="11.5546875" style="17"/>
    <col min="9190" max="9190" width="15.5546875" style="17" customWidth="1"/>
    <col min="9191" max="9192" width="11.5546875" style="17"/>
    <col min="9193" max="9193" width="15.44140625" style="17" customWidth="1"/>
    <col min="9194" max="9195" width="11.5546875" style="17"/>
    <col min="9196" max="9196" width="11" style="17" bestFit="1" customWidth="1"/>
    <col min="9197" max="9443" width="11.5546875" style="17"/>
    <col min="9444" max="9444" width="23.109375" style="17" customWidth="1"/>
    <col min="9445" max="9445" width="11.5546875" style="17"/>
    <col min="9446" max="9446" width="15.5546875" style="17" customWidth="1"/>
    <col min="9447" max="9448" width="11.5546875" style="17"/>
    <col min="9449" max="9449" width="15.44140625" style="17" customWidth="1"/>
    <col min="9450" max="9451" width="11.5546875" style="17"/>
    <col min="9452" max="9452" width="11" style="17" bestFit="1" customWidth="1"/>
    <col min="9453" max="9699" width="11.5546875" style="17"/>
    <col min="9700" max="9700" width="23.109375" style="17" customWidth="1"/>
    <col min="9701" max="9701" width="11.5546875" style="17"/>
    <col min="9702" max="9702" width="15.5546875" style="17" customWidth="1"/>
    <col min="9703" max="9704" width="11.5546875" style="17"/>
    <col min="9705" max="9705" width="15.44140625" style="17" customWidth="1"/>
    <col min="9706" max="9707" width="11.5546875" style="17"/>
    <col min="9708" max="9708" width="11" style="17" bestFit="1" customWidth="1"/>
    <col min="9709" max="9955" width="11.5546875" style="17"/>
    <col min="9956" max="9956" width="23.109375" style="17" customWidth="1"/>
    <col min="9957" max="9957" width="11.5546875" style="17"/>
    <col min="9958" max="9958" width="15.5546875" style="17" customWidth="1"/>
    <col min="9959" max="9960" width="11.5546875" style="17"/>
    <col min="9961" max="9961" width="15.44140625" style="17" customWidth="1"/>
    <col min="9962" max="9963" width="11.5546875" style="17"/>
    <col min="9964" max="9964" width="11" style="17" bestFit="1" customWidth="1"/>
    <col min="9965" max="10211" width="11.5546875" style="17"/>
    <col min="10212" max="10212" width="23.109375" style="17" customWidth="1"/>
    <col min="10213" max="10213" width="11.5546875" style="17"/>
    <col min="10214" max="10214" width="15.5546875" style="17" customWidth="1"/>
    <col min="10215" max="10216" width="11.5546875" style="17"/>
    <col min="10217" max="10217" width="15.44140625" style="17" customWidth="1"/>
    <col min="10218" max="10219" width="11.5546875" style="17"/>
    <col min="10220" max="10220" width="11" style="17" bestFit="1" customWidth="1"/>
    <col min="10221" max="10467" width="11.5546875" style="17"/>
    <col min="10468" max="10468" width="23.109375" style="17" customWidth="1"/>
    <col min="10469" max="10469" width="11.5546875" style="17"/>
    <col min="10470" max="10470" width="15.5546875" style="17" customWidth="1"/>
    <col min="10471" max="10472" width="11.5546875" style="17"/>
    <col min="10473" max="10473" width="15.44140625" style="17" customWidth="1"/>
    <col min="10474" max="10475" width="11.5546875" style="17"/>
    <col min="10476" max="10476" width="11" style="17" bestFit="1" customWidth="1"/>
    <col min="10477" max="10723" width="11.5546875" style="17"/>
    <col min="10724" max="10724" width="23.109375" style="17" customWidth="1"/>
    <col min="10725" max="10725" width="11.5546875" style="17"/>
    <col min="10726" max="10726" width="15.5546875" style="17" customWidth="1"/>
    <col min="10727" max="10728" width="11.5546875" style="17"/>
    <col min="10729" max="10729" width="15.44140625" style="17" customWidth="1"/>
    <col min="10730" max="10731" width="11.5546875" style="17"/>
    <col min="10732" max="10732" width="11" style="17" bestFit="1" customWidth="1"/>
    <col min="10733" max="10979" width="11.5546875" style="17"/>
    <col min="10980" max="10980" width="23.109375" style="17" customWidth="1"/>
    <col min="10981" max="10981" width="11.5546875" style="17"/>
    <col min="10982" max="10982" width="15.5546875" style="17" customWidth="1"/>
    <col min="10983" max="10984" width="11.5546875" style="17"/>
    <col min="10985" max="10985" width="15.44140625" style="17" customWidth="1"/>
    <col min="10986" max="10987" width="11.5546875" style="17"/>
    <col min="10988" max="10988" width="11" style="17" bestFit="1" customWidth="1"/>
    <col min="10989" max="11235" width="11.5546875" style="17"/>
    <col min="11236" max="11236" width="23.109375" style="17" customWidth="1"/>
    <col min="11237" max="11237" width="11.5546875" style="17"/>
    <col min="11238" max="11238" width="15.5546875" style="17" customWidth="1"/>
    <col min="11239" max="11240" width="11.5546875" style="17"/>
    <col min="11241" max="11241" width="15.44140625" style="17" customWidth="1"/>
    <col min="11242" max="11243" width="11.5546875" style="17"/>
    <col min="11244" max="11244" width="11" style="17" bestFit="1" customWidth="1"/>
    <col min="11245" max="11491" width="11.5546875" style="17"/>
    <col min="11492" max="11492" width="23.109375" style="17" customWidth="1"/>
    <col min="11493" max="11493" width="11.5546875" style="17"/>
    <col min="11494" max="11494" width="15.5546875" style="17" customWidth="1"/>
    <col min="11495" max="11496" width="11.5546875" style="17"/>
    <col min="11497" max="11497" width="15.44140625" style="17" customWidth="1"/>
    <col min="11498" max="11499" width="11.5546875" style="17"/>
    <col min="11500" max="11500" width="11" style="17" bestFit="1" customWidth="1"/>
    <col min="11501" max="11747" width="11.5546875" style="17"/>
    <col min="11748" max="11748" width="23.109375" style="17" customWidth="1"/>
    <col min="11749" max="11749" width="11.5546875" style="17"/>
    <col min="11750" max="11750" width="15.5546875" style="17" customWidth="1"/>
    <col min="11751" max="11752" width="11.5546875" style="17"/>
    <col min="11753" max="11753" width="15.44140625" style="17" customWidth="1"/>
    <col min="11754" max="11755" width="11.5546875" style="17"/>
    <col min="11756" max="11756" width="11" style="17" bestFit="1" customWidth="1"/>
    <col min="11757" max="12003" width="11.5546875" style="17"/>
    <col min="12004" max="12004" width="23.109375" style="17" customWidth="1"/>
    <col min="12005" max="12005" width="11.5546875" style="17"/>
    <col min="12006" max="12006" width="15.5546875" style="17" customWidth="1"/>
    <col min="12007" max="12008" width="11.5546875" style="17"/>
    <col min="12009" max="12009" width="15.44140625" style="17" customWidth="1"/>
    <col min="12010" max="12011" width="11.5546875" style="17"/>
    <col min="12012" max="12012" width="11" style="17" bestFit="1" customWidth="1"/>
    <col min="12013" max="12259" width="11.5546875" style="17"/>
    <col min="12260" max="12260" width="23.109375" style="17" customWidth="1"/>
    <col min="12261" max="12261" width="11.5546875" style="17"/>
    <col min="12262" max="12262" width="15.5546875" style="17" customWidth="1"/>
    <col min="12263" max="12264" width="11.5546875" style="17"/>
    <col min="12265" max="12265" width="15.44140625" style="17" customWidth="1"/>
    <col min="12266" max="12267" width="11.5546875" style="17"/>
    <col min="12268" max="12268" width="11" style="17" bestFit="1" customWidth="1"/>
    <col min="12269" max="12515" width="11.5546875" style="17"/>
    <col min="12516" max="12516" width="23.109375" style="17" customWidth="1"/>
    <col min="12517" max="12517" width="11.5546875" style="17"/>
    <col min="12518" max="12518" width="15.5546875" style="17" customWidth="1"/>
    <col min="12519" max="12520" width="11.5546875" style="17"/>
    <col min="12521" max="12521" width="15.44140625" style="17" customWidth="1"/>
    <col min="12522" max="12523" width="11.5546875" style="17"/>
    <col min="12524" max="12524" width="11" style="17" bestFit="1" customWidth="1"/>
    <col min="12525" max="12771" width="11.5546875" style="17"/>
    <col min="12772" max="12772" width="23.109375" style="17" customWidth="1"/>
    <col min="12773" max="12773" width="11.5546875" style="17"/>
    <col min="12774" max="12774" width="15.5546875" style="17" customWidth="1"/>
    <col min="12775" max="12776" width="11.5546875" style="17"/>
    <col min="12777" max="12777" width="15.44140625" style="17" customWidth="1"/>
    <col min="12778" max="12779" width="11.5546875" style="17"/>
    <col min="12780" max="12780" width="11" style="17" bestFit="1" customWidth="1"/>
    <col min="12781" max="13027" width="11.5546875" style="17"/>
    <col min="13028" max="13028" width="23.109375" style="17" customWidth="1"/>
    <col min="13029" max="13029" width="11.5546875" style="17"/>
    <col min="13030" max="13030" width="15.5546875" style="17" customWidth="1"/>
    <col min="13031" max="13032" width="11.5546875" style="17"/>
    <col min="13033" max="13033" width="15.44140625" style="17" customWidth="1"/>
    <col min="13034" max="13035" width="11.5546875" style="17"/>
    <col min="13036" max="13036" width="11" style="17" bestFit="1" customWidth="1"/>
    <col min="13037" max="13283" width="11.5546875" style="17"/>
    <col min="13284" max="13284" width="23.109375" style="17" customWidth="1"/>
    <col min="13285" max="13285" width="11.5546875" style="17"/>
    <col min="13286" max="13286" width="15.5546875" style="17" customWidth="1"/>
    <col min="13287" max="13288" width="11.5546875" style="17"/>
    <col min="13289" max="13289" width="15.44140625" style="17" customWidth="1"/>
    <col min="13290" max="13291" width="11.5546875" style="17"/>
    <col min="13292" max="13292" width="11" style="17" bestFit="1" customWidth="1"/>
    <col min="13293" max="13539" width="11.5546875" style="17"/>
    <col min="13540" max="13540" width="23.109375" style="17" customWidth="1"/>
    <col min="13541" max="13541" width="11.5546875" style="17"/>
    <col min="13542" max="13542" width="15.5546875" style="17" customWidth="1"/>
    <col min="13543" max="13544" width="11.5546875" style="17"/>
    <col min="13545" max="13545" width="15.44140625" style="17" customWidth="1"/>
    <col min="13546" max="13547" width="11.5546875" style="17"/>
    <col min="13548" max="13548" width="11" style="17" bestFit="1" customWidth="1"/>
    <col min="13549" max="13795" width="11.5546875" style="17"/>
    <col min="13796" max="13796" width="23.109375" style="17" customWidth="1"/>
    <col min="13797" max="13797" width="11.5546875" style="17"/>
    <col min="13798" max="13798" width="15.5546875" style="17" customWidth="1"/>
    <col min="13799" max="13800" width="11.5546875" style="17"/>
    <col min="13801" max="13801" width="15.44140625" style="17" customWidth="1"/>
    <col min="13802" max="13803" width="11.5546875" style="17"/>
    <col min="13804" max="13804" width="11" style="17" bestFit="1" customWidth="1"/>
    <col min="13805" max="14051" width="11.5546875" style="17"/>
    <col min="14052" max="14052" width="23.109375" style="17" customWidth="1"/>
    <col min="14053" max="14053" width="11.5546875" style="17"/>
    <col min="14054" max="14054" width="15.5546875" style="17" customWidth="1"/>
    <col min="14055" max="14056" width="11.5546875" style="17"/>
    <col min="14057" max="14057" width="15.44140625" style="17" customWidth="1"/>
    <col min="14058" max="14059" width="11.5546875" style="17"/>
    <col min="14060" max="14060" width="11" style="17" bestFit="1" customWidth="1"/>
    <col min="14061" max="14307" width="11.5546875" style="17"/>
    <col min="14308" max="14308" width="23.109375" style="17" customWidth="1"/>
    <col min="14309" max="14309" width="11.5546875" style="17"/>
    <col min="14310" max="14310" width="15.5546875" style="17" customWidth="1"/>
    <col min="14311" max="14312" width="11.5546875" style="17"/>
    <col min="14313" max="14313" width="15.44140625" style="17" customWidth="1"/>
    <col min="14314" max="14315" width="11.5546875" style="17"/>
    <col min="14316" max="14316" width="11" style="17" bestFit="1" customWidth="1"/>
    <col min="14317" max="14563" width="11.5546875" style="17"/>
    <col min="14564" max="14564" width="23.109375" style="17" customWidth="1"/>
    <col min="14565" max="14565" width="11.5546875" style="17"/>
    <col min="14566" max="14566" width="15.5546875" style="17" customWidth="1"/>
    <col min="14567" max="14568" width="11.5546875" style="17"/>
    <col min="14569" max="14569" width="15.44140625" style="17" customWidth="1"/>
    <col min="14570" max="14571" width="11.5546875" style="17"/>
    <col min="14572" max="14572" width="11" style="17" bestFit="1" customWidth="1"/>
    <col min="14573" max="14819" width="11.5546875" style="17"/>
    <col min="14820" max="14820" width="23.109375" style="17" customWidth="1"/>
    <col min="14821" max="14821" width="11.5546875" style="17"/>
    <col min="14822" max="14822" width="15.5546875" style="17" customWidth="1"/>
    <col min="14823" max="14824" width="11.5546875" style="17"/>
    <col min="14825" max="14825" width="15.44140625" style="17" customWidth="1"/>
    <col min="14826" max="14827" width="11.5546875" style="17"/>
    <col min="14828" max="14828" width="11" style="17" bestFit="1" customWidth="1"/>
    <col min="14829" max="15075" width="11.5546875" style="17"/>
    <col min="15076" max="15076" width="23.109375" style="17" customWidth="1"/>
    <col min="15077" max="15077" width="11.5546875" style="17"/>
    <col min="15078" max="15078" width="15.5546875" style="17" customWidth="1"/>
    <col min="15079" max="15080" width="11.5546875" style="17"/>
    <col min="15081" max="15081" width="15.44140625" style="17" customWidth="1"/>
    <col min="15082" max="15083" width="11.5546875" style="17"/>
    <col min="15084" max="15084" width="11" style="17" bestFit="1" customWidth="1"/>
    <col min="15085" max="15331" width="11.5546875" style="17"/>
    <col min="15332" max="15332" width="23.109375" style="17" customWidth="1"/>
    <col min="15333" max="15333" width="11.5546875" style="17"/>
    <col min="15334" max="15334" width="15.5546875" style="17" customWidth="1"/>
    <col min="15335" max="15336" width="11.5546875" style="17"/>
    <col min="15337" max="15337" width="15.44140625" style="17" customWidth="1"/>
    <col min="15338" max="15339" width="11.5546875" style="17"/>
    <col min="15340" max="15340" width="11" style="17" bestFit="1" customWidth="1"/>
    <col min="15341" max="15587" width="11.5546875" style="17"/>
    <col min="15588" max="15588" width="23.109375" style="17" customWidth="1"/>
    <col min="15589" max="15589" width="11.5546875" style="17"/>
    <col min="15590" max="15590" width="15.5546875" style="17" customWidth="1"/>
    <col min="15591" max="15592" width="11.5546875" style="17"/>
    <col min="15593" max="15593" width="15.44140625" style="17" customWidth="1"/>
    <col min="15594" max="15595" width="11.5546875" style="17"/>
    <col min="15596" max="15596" width="11" style="17" bestFit="1" customWidth="1"/>
    <col min="15597" max="15843" width="11.5546875" style="17"/>
    <col min="15844" max="15844" width="23.109375" style="17" customWidth="1"/>
    <col min="15845" max="15845" width="11.5546875" style="17"/>
    <col min="15846" max="15846" width="15.5546875" style="17" customWidth="1"/>
    <col min="15847" max="15848" width="11.5546875" style="17"/>
    <col min="15849" max="15849" width="15.44140625" style="17" customWidth="1"/>
    <col min="15850" max="15851" width="11.5546875" style="17"/>
    <col min="15852" max="15852" width="11" style="17" bestFit="1" customWidth="1"/>
    <col min="15853" max="16099" width="11.5546875" style="17"/>
    <col min="16100" max="16100" width="23.109375" style="17" customWidth="1"/>
    <col min="16101" max="16101" width="11.5546875" style="17"/>
    <col min="16102" max="16102" width="15.5546875" style="17" customWidth="1"/>
    <col min="16103" max="16104" width="11.5546875" style="17"/>
    <col min="16105" max="16105" width="15.44140625" style="17" customWidth="1"/>
    <col min="16106" max="16107" width="11.5546875" style="17"/>
    <col min="16108" max="16108" width="11" style="17" bestFit="1" customWidth="1"/>
    <col min="16109" max="16350" width="11.5546875" style="17"/>
    <col min="16351" max="16384" width="11.44140625" style="17" customWidth="1"/>
  </cols>
  <sheetData>
    <row r="1" spans="1:10" s="1" customFormat="1" ht="16.2" x14ac:dyDescent="0.3">
      <c r="A1" s="66" t="s">
        <v>87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55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6.569839</v>
      </c>
      <c r="C4" s="12">
        <f>B4-B$4</f>
        <v>0</v>
      </c>
      <c r="D4" s="23">
        <v>2.0611609999999998</v>
      </c>
      <c r="E4" s="12">
        <f>D4-D$4</f>
        <v>0</v>
      </c>
      <c r="F4" s="12">
        <v>4.5086779999999997</v>
      </c>
      <c r="G4" s="12">
        <f>F4-F$4</f>
        <v>0</v>
      </c>
      <c r="H4" s="57">
        <v>2</v>
      </c>
      <c r="I4" s="11">
        <v>0</v>
      </c>
      <c r="J4" s="11">
        <v>0</v>
      </c>
    </row>
    <row r="5" spans="1:10" ht="33" customHeight="1" x14ac:dyDescent="0.3">
      <c r="A5" s="11" t="s">
        <v>28</v>
      </c>
      <c r="B5" s="12">
        <f t="shared" ref="B5:B6" si="0">D5+F5</f>
        <v>7.6279960000000004</v>
      </c>
      <c r="C5" s="12">
        <f t="shared" ref="C5:C6" si="1">B5-B$4</f>
        <v>1.0581570000000005</v>
      </c>
      <c r="D5" s="18">
        <v>2.5377510000000001</v>
      </c>
      <c r="E5" s="12">
        <f t="shared" ref="E5:E6" si="2">D5-D$4</f>
        <v>0.47659000000000029</v>
      </c>
      <c r="F5" s="12">
        <v>5.0902450000000004</v>
      </c>
      <c r="G5" s="12">
        <f t="shared" ref="G5:G6" si="3">F5-F$4</f>
        <v>0.58156700000000061</v>
      </c>
      <c r="H5" s="57">
        <v>2</v>
      </c>
      <c r="I5" s="11">
        <v>0</v>
      </c>
      <c r="J5" s="11">
        <v>0</v>
      </c>
    </row>
    <row r="6" spans="1:10" ht="33" customHeight="1" x14ac:dyDescent="0.3">
      <c r="A6" s="11" t="s">
        <v>27</v>
      </c>
      <c r="B6" s="12">
        <f t="shared" si="0"/>
        <v>9.1923770000000005</v>
      </c>
      <c r="C6" s="12">
        <f t="shared" si="1"/>
        <v>2.6225380000000005</v>
      </c>
      <c r="D6" s="12">
        <v>4.4890270000000001</v>
      </c>
      <c r="E6" s="12">
        <f t="shared" si="2"/>
        <v>2.4278660000000003</v>
      </c>
      <c r="F6" s="12">
        <v>4.7033500000000004</v>
      </c>
      <c r="G6" s="12">
        <f t="shared" si="3"/>
        <v>0.19467200000000062</v>
      </c>
      <c r="H6" s="57">
        <v>2</v>
      </c>
      <c r="I6" s="11">
        <v>0</v>
      </c>
      <c r="J6" s="11">
        <v>0</v>
      </c>
    </row>
    <row r="7" spans="1:10" ht="13.2" customHeight="1" x14ac:dyDescent="0.3">
      <c r="A7" s="20"/>
      <c r="B7" s="21"/>
      <c r="C7" s="21"/>
      <c r="D7" s="21"/>
      <c r="E7" s="21"/>
      <c r="F7" s="21"/>
      <c r="G7" s="21"/>
      <c r="H7" s="49"/>
      <c r="I7" s="20"/>
      <c r="J7" s="20"/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s="1" customFormat="1" ht="16.2" x14ac:dyDescent="0.3">
      <c r="A9" s="66" t="s">
        <v>74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 s="1" customFormat="1" x14ac:dyDescent="0.3">
      <c r="H10" s="50"/>
    </row>
    <row r="11" spans="1:10" ht="45.6" customHeight="1" x14ac:dyDescent="0.3">
      <c r="A11" s="8" t="s">
        <v>55</v>
      </c>
      <c r="B11" s="9" t="s">
        <v>0</v>
      </c>
      <c r="C11" s="10" t="s">
        <v>15</v>
      </c>
      <c r="D11" s="9" t="s">
        <v>1</v>
      </c>
      <c r="E11" s="10" t="s">
        <v>15</v>
      </c>
      <c r="F11" s="9" t="s">
        <v>9</v>
      </c>
      <c r="G11" s="10" t="s">
        <v>15</v>
      </c>
      <c r="H11" s="56" t="s">
        <v>75</v>
      </c>
      <c r="I11" s="9" t="s">
        <v>10</v>
      </c>
      <c r="J11" s="9" t="s">
        <v>11</v>
      </c>
    </row>
    <row r="12" spans="1:10" ht="33" customHeight="1" x14ac:dyDescent="0.3">
      <c r="A12" s="11" t="s">
        <v>14</v>
      </c>
      <c r="B12" s="12">
        <f>D12+F12</f>
        <v>6.569839</v>
      </c>
      <c r="C12" s="12">
        <f>B12-B$12</f>
        <v>0</v>
      </c>
      <c r="D12" s="12">
        <v>2.0611609999999998</v>
      </c>
      <c r="E12" s="12">
        <f>D12-D$12</f>
        <v>0</v>
      </c>
      <c r="F12" s="12">
        <v>4.5086779999999997</v>
      </c>
      <c r="G12" s="12">
        <f>F12-F$12</f>
        <v>0</v>
      </c>
      <c r="H12" s="57">
        <v>2</v>
      </c>
      <c r="I12" s="11">
        <v>0</v>
      </c>
      <c r="J12" s="11">
        <v>0</v>
      </c>
    </row>
    <row r="13" spans="1:10" ht="93" customHeight="1" x14ac:dyDescent="0.3">
      <c r="A13" s="11" t="s">
        <v>56</v>
      </c>
      <c r="B13" s="12">
        <f t="shared" ref="B13:B14" si="4">D13+F13</f>
        <v>7.6279960000000004</v>
      </c>
      <c r="C13" s="12">
        <f t="shared" ref="C13:C14" si="5">B13-B$12</f>
        <v>1.0581570000000005</v>
      </c>
      <c r="D13" s="12">
        <v>2.5377510000000001</v>
      </c>
      <c r="E13" s="12">
        <f t="shared" ref="E13:E14" si="6">D13-D$12</f>
        <v>0.47659000000000029</v>
      </c>
      <c r="F13" s="12">
        <v>5.0902450000000004</v>
      </c>
      <c r="G13" s="12">
        <f t="shared" ref="G13:G14" si="7">F13-F$12</f>
        <v>0.58156700000000061</v>
      </c>
      <c r="H13" s="57">
        <v>2</v>
      </c>
      <c r="I13" s="11">
        <v>0</v>
      </c>
      <c r="J13" s="11">
        <v>0</v>
      </c>
    </row>
    <row r="14" spans="1:10" ht="42.6" customHeight="1" x14ac:dyDescent="0.3">
      <c r="A14" s="19" t="s">
        <v>27</v>
      </c>
      <c r="B14" s="12">
        <f t="shared" si="4"/>
        <v>8.9001020000000004</v>
      </c>
      <c r="C14" s="12">
        <f t="shared" si="5"/>
        <v>2.3302630000000004</v>
      </c>
      <c r="D14" s="12">
        <v>4.2300839999999997</v>
      </c>
      <c r="E14" s="12">
        <f t="shared" si="6"/>
        <v>2.1689229999999999</v>
      </c>
      <c r="F14" s="12">
        <v>4.6700179999999998</v>
      </c>
      <c r="G14" s="12">
        <f t="shared" si="7"/>
        <v>0.16134000000000004</v>
      </c>
      <c r="H14" s="57">
        <v>2</v>
      </c>
      <c r="I14" s="11">
        <v>0</v>
      </c>
      <c r="J14" s="11">
        <v>0</v>
      </c>
    </row>
    <row r="15" spans="1:10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0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</row>
    <row r="17" spans="1:10" ht="45.6" customHeight="1" x14ac:dyDescent="0.3">
      <c r="A17" s="8" t="s">
        <v>55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75</v>
      </c>
      <c r="I17" s="9" t="s">
        <v>10</v>
      </c>
      <c r="J17" s="9" t="s">
        <v>11</v>
      </c>
    </row>
    <row r="18" spans="1:10" ht="33" customHeight="1" x14ac:dyDescent="0.3">
      <c r="A18" s="13" t="s">
        <v>83</v>
      </c>
      <c r="B18" s="14">
        <f t="shared" ref="B18" si="8">D18+F18</f>
        <v>7.6279960000000004</v>
      </c>
      <c r="C18" s="24">
        <f>B18-B18</f>
        <v>0</v>
      </c>
      <c r="D18" s="24">
        <v>2.5377510000000001</v>
      </c>
      <c r="E18" s="24">
        <f>D18-D18</f>
        <v>0</v>
      </c>
      <c r="F18" s="24">
        <v>5.0902450000000004</v>
      </c>
      <c r="G18" s="24">
        <f>F18-F18</f>
        <v>0</v>
      </c>
      <c r="H18" s="51">
        <v>2</v>
      </c>
      <c r="I18" s="25">
        <v>0</v>
      </c>
      <c r="J18" s="25">
        <v>0</v>
      </c>
    </row>
  </sheetData>
  <mergeCells count="2">
    <mergeCell ref="A1:J1"/>
    <mergeCell ref="A9:J9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showGridLines="0" zoomScale="90" zoomScaleNormal="90" workbookViewId="0">
      <selection activeCell="A3" sqref="A3"/>
    </sheetView>
  </sheetViews>
  <sheetFormatPr baseColWidth="10" defaultRowHeight="13.2" x14ac:dyDescent="0.3"/>
  <cols>
    <col min="1" max="1" width="25.77734375" style="17" customWidth="1"/>
    <col min="2" max="2" width="15.109375" style="17" customWidth="1"/>
    <col min="3" max="3" width="16.88671875" style="17" customWidth="1"/>
    <col min="4" max="4" width="15.5546875" style="17" customWidth="1"/>
    <col min="5" max="5" width="16.44140625" style="17" customWidth="1"/>
    <col min="6" max="6" width="16.5546875" style="17" customWidth="1"/>
    <col min="7" max="7" width="16.88671875" style="17" customWidth="1"/>
    <col min="8" max="8" width="16.88671875" style="58" customWidth="1"/>
    <col min="9" max="9" width="11.5546875" style="17"/>
    <col min="10" max="10" width="12.6640625" style="17" customWidth="1"/>
    <col min="11" max="255" width="11.5546875" style="17"/>
    <col min="256" max="256" width="23.109375" style="17" customWidth="1"/>
    <col min="257" max="257" width="11.5546875" style="17"/>
    <col min="258" max="258" width="15.5546875" style="17" customWidth="1"/>
    <col min="259" max="260" width="11.5546875" style="17"/>
    <col min="261" max="261" width="15.44140625" style="17" customWidth="1"/>
    <col min="262" max="263" width="11.5546875" style="17"/>
    <col min="264" max="264" width="11" style="17" bestFit="1" customWidth="1"/>
    <col min="265" max="511" width="11.5546875" style="17"/>
    <col min="512" max="512" width="23.109375" style="17" customWidth="1"/>
    <col min="513" max="513" width="11.5546875" style="17"/>
    <col min="514" max="514" width="15.5546875" style="17" customWidth="1"/>
    <col min="515" max="516" width="11.5546875" style="17"/>
    <col min="517" max="517" width="15.44140625" style="17" customWidth="1"/>
    <col min="518" max="519" width="11.5546875" style="17"/>
    <col min="520" max="520" width="11" style="17" bestFit="1" customWidth="1"/>
    <col min="521" max="767" width="11.5546875" style="17"/>
    <col min="768" max="768" width="23.109375" style="17" customWidth="1"/>
    <col min="769" max="769" width="11.5546875" style="17"/>
    <col min="770" max="770" width="15.5546875" style="17" customWidth="1"/>
    <col min="771" max="772" width="11.5546875" style="17"/>
    <col min="773" max="773" width="15.44140625" style="17" customWidth="1"/>
    <col min="774" max="775" width="11.5546875" style="17"/>
    <col min="776" max="776" width="11" style="17" bestFit="1" customWidth="1"/>
    <col min="777" max="1023" width="11.5546875" style="17"/>
    <col min="1024" max="1024" width="23.109375" style="17" customWidth="1"/>
    <col min="1025" max="1025" width="11.5546875" style="17"/>
    <col min="1026" max="1026" width="15.5546875" style="17" customWidth="1"/>
    <col min="1027" max="1028" width="11.5546875" style="17"/>
    <col min="1029" max="1029" width="15.44140625" style="17" customWidth="1"/>
    <col min="1030" max="1031" width="11.5546875" style="17"/>
    <col min="1032" max="1032" width="11" style="17" bestFit="1" customWidth="1"/>
    <col min="1033" max="1279" width="11.5546875" style="17"/>
    <col min="1280" max="1280" width="23.109375" style="17" customWidth="1"/>
    <col min="1281" max="1281" width="11.5546875" style="17"/>
    <col min="1282" max="1282" width="15.5546875" style="17" customWidth="1"/>
    <col min="1283" max="1284" width="11.5546875" style="17"/>
    <col min="1285" max="1285" width="15.44140625" style="17" customWidth="1"/>
    <col min="1286" max="1287" width="11.5546875" style="17"/>
    <col min="1288" max="1288" width="11" style="17" bestFit="1" customWidth="1"/>
    <col min="1289" max="1535" width="11.5546875" style="17"/>
    <col min="1536" max="1536" width="23.109375" style="17" customWidth="1"/>
    <col min="1537" max="1537" width="11.5546875" style="17"/>
    <col min="1538" max="1538" width="15.5546875" style="17" customWidth="1"/>
    <col min="1539" max="1540" width="11.5546875" style="17"/>
    <col min="1541" max="1541" width="15.44140625" style="17" customWidth="1"/>
    <col min="1542" max="1543" width="11.5546875" style="17"/>
    <col min="1544" max="1544" width="11" style="17" bestFit="1" customWidth="1"/>
    <col min="1545" max="1791" width="11.5546875" style="17"/>
    <col min="1792" max="1792" width="23.109375" style="17" customWidth="1"/>
    <col min="1793" max="1793" width="11.5546875" style="17"/>
    <col min="1794" max="1794" width="15.5546875" style="17" customWidth="1"/>
    <col min="1795" max="1796" width="11.5546875" style="17"/>
    <col min="1797" max="1797" width="15.44140625" style="17" customWidth="1"/>
    <col min="1798" max="1799" width="11.5546875" style="17"/>
    <col min="1800" max="1800" width="11" style="17" bestFit="1" customWidth="1"/>
    <col min="1801" max="2047" width="11.5546875" style="17"/>
    <col min="2048" max="2048" width="23.109375" style="17" customWidth="1"/>
    <col min="2049" max="2049" width="11.5546875" style="17"/>
    <col min="2050" max="2050" width="15.5546875" style="17" customWidth="1"/>
    <col min="2051" max="2052" width="11.5546875" style="17"/>
    <col min="2053" max="2053" width="15.44140625" style="17" customWidth="1"/>
    <col min="2054" max="2055" width="11.5546875" style="17"/>
    <col min="2056" max="2056" width="11" style="17" bestFit="1" customWidth="1"/>
    <col min="2057" max="2303" width="11.5546875" style="17"/>
    <col min="2304" max="2304" width="23.109375" style="17" customWidth="1"/>
    <col min="2305" max="2305" width="11.5546875" style="17"/>
    <col min="2306" max="2306" width="15.5546875" style="17" customWidth="1"/>
    <col min="2307" max="2308" width="11.5546875" style="17"/>
    <col min="2309" max="2309" width="15.44140625" style="17" customWidth="1"/>
    <col min="2310" max="2311" width="11.5546875" style="17"/>
    <col min="2312" max="2312" width="11" style="17" bestFit="1" customWidth="1"/>
    <col min="2313" max="2559" width="11.5546875" style="17"/>
    <col min="2560" max="2560" width="23.109375" style="17" customWidth="1"/>
    <col min="2561" max="2561" width="11.5546875" style="17"/>
    <col min="2562" max="2562" width="15.5546875" style="17" customWidth="1"/>
    <col min="2563" max="2564" width="11.5546875" style="17"/>
    <col min="2565" max="2565" width="15.44140625" style="17" customWidth="1"/>
    <col min="2566" max="2567" width="11.5546875" style="17"/>
    <col min="2568" max="2568" width="11" style="17" bestFit="1" customWidth="1"/>
    <col min="2569" max="2815" width="11.5546875" style="17"/>
    <col min="2816" max="2816" width="23.109375" style="17" customWidth="1"/>
    <col min="2817" max="2817" width="11.5546875" style="17"/>
    <col min="2818" max="2818" width="15.5546875" style="17" customWidth="1"/>
    <col min="2819" max="2820" width="11.5546875" style="17"/>
    <col min="2821" max="2821" width="15.44140625" style="17" customWidth="1"/>
    <col min="2822" max="2823" width="11.5546875" style="17"/>
    <col min="2824" max="2824" width="11" style="17" bestFit="1" customWidth="1"/>
    <col min="2825" max="3071" width="11.5546875" style="17"/>
    <col min="3072" max="3072" width="23.109375" style="17" customWidth="1"/>
    <col min="3073" max="3073" width="11.5546875" style="17"/>
    <col min="3074" max="3074" width="15.5546875" style="17" customWidth="1"/>
    <col min="3075" max="3076" width="11.5546875" style="17"/>
    <col min="3077" max="3077" width="15.44140625" style="17" customWidth="1"/>
    <col min="3078" max="3079" width="11.5546875" style="17"/>
    <col min="3080" max="3080" width="11" style="17" bestFit="1" customWidth="1"/>
    <col min="3081" max="3327" width="11.5546875" style="17"/>
    <col min="3328" max="3328" width="23.109375" style="17" customWidth="1"/>
    <col min="3329" max="3329" width="11.5546875" style="17"/>
    <col min="3330" max="3330" width="15.5546875" style="17" customWidth="1"/>
    <col min="3331" max="3332" width="11.5546875" style="17"/>
    <col min="3333" max="3333" width="15.44140625" style="17" customWidth="1"/>
    <col min="3334" max="3335" width="11.5546875" style="17"/>
    <col min="3336" max="3336" width="11" style="17" bestFit="1" customWidth="1"/>
    <col min="3337" max="3583" width="11.5546875" style="17"/>
    <col min="3584" max="3584" width="23.109375" style="17" customWidth="1"/>
    <col min="3585" max="3585" width="11.5546875" style="17"/>
    <col min="3586" max="3586" width="15.5546875" style="17" customWidth="1"/>
    <col min="3587" max="3588" width="11.5546875" style="17"/>
    <col min="3589" max="3589" width="15.44140625" style="17" customWidth="1"/>
    <col min="3590" max="3591" width="11.5546875" style="17"/>
    <col min="3592" max="3592" width="11" style="17" bestFit="1" customWidth="1"/>
    <col min="3593" max="3839" width="11.5546875" style="17"/>
    <col min="3840" max="3840" width="23.109375" style="17" customWidth="1"/>
    <col min="3841" max="3841" width="11.5546875" style="17"/>
    <col min="3842" max="3842" width="15.5546875" style="17" customWidth="1"/>
    <col min="3843" max="3844" width="11.5546875" style="17"/>
    <col min="3845" max="3845" width="15.44140625" style="17" customWidth="1"/>
    <col min="3846" max="3847" width="11.5546875" style="17"/>
    <col min="3848" max="3848" width="11" style="17" bestFit="1" customWidth="1"/>
    <col min="3849" max="4095" width="11.5546875" style="17"/>
    <col min="4096" max="4096" width="23.109375" style="17" customWidth="1"/>
    <col min="4097" max="4097" width="11.5546875" style="17"/>
    <col min="4098" max="4098" width="15.5546875" style="17" customWidth="1"/>
    <col min="4099" max="4100" width="11.5546875" style="17"/>
    <col min="4101" max="4101" width="15.44140625" style="17" customWidth="1"/>
    <col min="4102" max="4103" width="11.5546875" style="17"/>
    <col min="4104" max="4104" width="11" style="17" bestFit="1" customWidth="1"/>
    <col min="4105" max="4351" width="11.5546875" style="17"/>
    <col min="4352" max="4352" width="23.109375" style="17" customWidth="1"/>
    <col min="4353" max="4353" width="11.5546875" style="17"/>
    <col min="4354" max="4354" width="15.5546875" style="17" customWidth="1"/>
    <col min="4355" max="4356" width="11.5546875" style="17"/>
    <col min="4357" max="4357" width="15.44140625" style="17" customWidth="1"/>
    <col min="4358" max="4359" width="11.5546875" style="17"/>
    <col min="4360" max="4360" width="11" style="17" bestFit="1" customWidth="1"/>
    <col min="4361" max="4607" width="11.5546875" style="17"/>
    <col min="4608" max="4608" width="23.109375" style="17" customWidth="1"/>
    <col min="4609" max="4609" width="11.5546875" style="17"/>
    <col min="4610" max="4610" width="15.5546875" style="17" customWidth="1"/>
    <col min="4611" max="4612" width="11.5546875" style="17"/>
    <col min="4613" max="4613" width="15.44140625" style="17" customWidth="1"/>
    <col min="4614" max="4615" width="11.5546875" style="17"/>
    <col min="4616" max="4616" width="11" style="17" bestFit="1" customWidth="1"/>
    <col min="4617" max="4863" width="11.5546875" style="17"/>
    <col min="4864" max="4864" width="23.109375" style="17" customWidth="1"/>
    <col min="4865" max="4865" width="11.5546875" style="17"/>
    <col min="4866" max="4866" width="15.5546875" style="17" customWidth="1"/>
    <col min="4867" max="4868" width="11.5546875" style="17"/>
    <col min="4869" max="4869" width="15.44140625" style="17" customWidth="1"/>
    <col min="4870" max="4871" width="11.5546875" style="17"/>
    <col min="4872" max="4872" width="11" style="17" bestFit="1" customWidth="1"/>
    <col min="4873" max="5119" width="11.5546875" style="17"/>
    <col min="5120" max="5120" width="23.109375" style="17" customWidth="1"/>
    <col min="5121" max="5121" width="11.5546875" style="17"/>
    <col min="5122" max="5122" width="15.5546875" style="17" customWidth="1"/>
    <col min="5123" max="5124" width="11.5546875" style="17"/>
    <col min="5125" max="5125" width="15.44140625" style="17" customWidth="1"/>
    <col min="5126" max="5127" width="11.5546875" style="17"/>
    <col min="5128" max="5128" width="11" style="17" bestFit="1" customWidth="1"/>
    <col min="5129" max="5375" width="11.5546875" style="17"/>
    <col min="5376" max="5376" width="23.109375" style="17" customWidth="1"/>
    <col min="5377" max="5377" width="11.5546875" style="17"/>
    <col min="5378" max="5378" width="15.5546875" style="17" customWidth="1"/>
    <col min="5379" max="5380" width="11.5546875" style="17"/>
    <col min="5381" max="5381" width="15.44140625" style="17" customWidth="1"/>
    <col min="5382" max="5383" width="11.5546875" style="17"/>
    <col min="5384" max="5384" width="11" style="17" bestFit="1" customWidth="1"/>
    <col min="5385" max="5631" width="11.5546875" style="17"/>
    <col min="5632" max="5632" width="23.109375" style="17" customWidth="1"/>
    <col min="5633" max="5633" width="11.5546875" style="17"/>
    <col min="5634" max="5634" width="15.5546875" style="17" customWidth="1"/>
    <col min="5635" max="5636" width="11.5546875" style="17"/>
    <col min="5637" max="5637" width="15.44140625" style="17" customWidth="1"/>
    <col min="5638" max="5639" width="11.5546875" style="17"/>
    <col min="5640" max="5640" width="11" style="17" bestFit="1" customWidth="1"/>
    <col min="5641" max="5887" width="11.5546875" style="17"/>
    <col min="5888" max="5888" width="23.109375" style="17" customWidth="1"/>
    <col min="5889" max="5889" width="11.5546875" style="17"/>
    <col min="5890" max="5890" width="15.5546875" style="17" customWidth="1"/>
    <col min="5891" max="5892" width="11.5546875" style="17"/>
    <col min="5893" max="5893" width="15.44140625" style="17" customWidth="1"/>
    <col min="5894" max="5895" width="11.5546875" style="17"/>
    <col min="5896" max="5896" width="11" style="17" bestFit="1" customWidth="1"/>
    <col min="5897" max="6143" width="11.5546875" style="17"/>
    <col min="6144" max="6144" width="23.109375" style="17" customWidth="1"/>
    <col min="6145" max="6145" width="11.5546875" style="17"/>
    <col min="6146" max="6146" width="15.5546875" style="17" customWidth="1"/>
    <col min="6147" max="6148" width="11.5546875" style="17"/>
    <col min="6149" max="6149" width="15.44140625" style="17" customWidth="1"/>
    <col min="6150" max="6151" width="11.5546875" style="17"/>
    <col min="6152" max="6152" width="11" style="17" bestFit="1" customWidth="1"/>
    <col min="6153" max="6399" width="11.5546875" style="17"/>
    <col min="6400" max="6400" width="23.109375" style="17" customWidth="1"/>
    <col min="6401" max="6401" width="11.5546875" style="17"/>
    <col min="6402" max="6402" width="15.5546875" style="17" customWidth="1"/>
    <col min="6403" max="6404" width="11.5546875" style="17"/>
    <col min="6405" max="6405" width="15.44140625" style="17" customWidth="1"/>
    <col min="6406" max="6407" width="11.5546875" style="17"/>
    <col min="6408" max="6408" width="11" style="17" bestFit="1" customWidth="1"/>
    <col min="6409" max="6655" width="11.5546875" style="17"/>
    <col min="6656" max="6656" width="23.109375" style="17" customWidth="1"/>
    <col min="6657" max="6657" width="11.5546875" style="17"/>
    <col min="6658" max="6658" width="15.5546875" style="17" customWidth="1"/>
    <col min="6659" max="6660" width="11.5546875" style="17"/>
    <col min="6661" max="6661" width="15.44140625" style="17" customWidth="1"/>
    <col min="6662" max="6663" width="11.5546875" style="17"/>
    <col min="6664" max="6664" width="11" style="17" bestFit="1" customWidth="1"/>
    <col min="6665" max="6911" width="11.5546875" style="17"/>
    <col min="6912" max="6912" width="23.109375" style="17" customWidth="1"/>
    <col min="6913" max="6913" width="11.5546875" style="17"/>
    <col min="6914" max="6914" width="15.5546875" style="17" customWidth="1"/>
    <col min="6915" max="6916" width="11.5546875" style="17"/>
    <col min="6917" max="6917" width="15.44140625" style="17" customWidth="1"/>
    <col min="6918" max="6919" width="11.5546875" style="17"/>
    <col min="6920" max="6920" width="11" style="17" bestFit="1" customWidth="1"/>
    <col min="6921" max="7167" width="11.5546875" style="17"/>
    <col min="7168" max="7168" width="23.109375" style="17" customWidth="1"/>
    <col min="7169" max="7169" width="11.5546875" style="17"/>
    <col min="7170" max="7170" width="15.5546875" style="17" customWidth="1"/>
    <col min="7171" max="7172" width="11.5546875" style="17"/>
    <col min="7173" max="7173" width="15.44140625" style="17" customWidth="1"/>
    <col min="7174" max="7175" width="11.5546875" style="17"/>
    <col min="7176" max="7176" width="11" style="17" bestFit="1" customWidth="1"/>
    <col min="7177" max="7423" width="11.5546875" style="17"/>
    <col min="7424" max="7424" width="23.109375" style="17" customWidth="1"/>
    <col min="7425" max="7425" width="11.5546875" style="17"/>
    <col min="7426" max="7426" width="15.5546875" style="17" customWidth="1"/>
    <col min="7427" max="7428" width="11.5546875" style="17"/>
    <col min="7429" max="7429" width="15.44140625" style="17" customWidth="1"/>
    <col min="7430" max="7431" width="11.5546875" style="17"/>
    <col min="7432" max="7432" width="11" style="17" bestFit="1" customWidth="1"/>
    <col min="7433" max="7679" width="11.5546875" style="17"/>
    <col min="7680" max="7680" width="23.109375" style="17" customWidth="1"/>
    <col min="7681" max="7681" width="11.5546875" style="17"/>
    <col min="7682" max="7682" width="15.5546875" style="17" customWidth="1"/>
    <col min="7683" max="7684" width="11.5546875" style="17"/>
    <col min="7685" max="7685" width="15.44140625" style="17" customWidth="1"/>
    <col min="7686" max="7687" width="11.5546875" style="17"/>
    <col min="7688" max="7688" width="11" style="17" bestFit="1" customWidth="1"/>
    <col min="7689" max="7935" width="11.5546875" style="17"/>
    <col min="7936" max="7936" width="23.109375" style="17" customWidth="1"/>
    <col min="7937" max="7937" width="11.5546875" style="17"/>
    <col min="7938" max="7938" width="15.5546875" style="17" customWidth="1"/>
    <col min="7939" max="7940" width="11.5546875" style="17"/>
    <col min="7941" max="7941" width="15.44140625" style="17" customWidth="1"/>
    <col min="7942" max="7943" width="11.5546875" style="17"/>
    <col min="7944" max="7944" width="11" style="17" bestFit="1" customWidth="1"/>
    <col min="7945" max="8191" width="11.5546875" style="17"/>
    <col min="8192" max="8192" width="23.109375" style="17" customWidth="1"/>
    <col min="8193" max="8193" width="11.5546875" style="17"/>
    <col min="8194" max="8194" width="15.5546875" style="17" customWidth="1"/>
    <col min="8195" max="8196" width="11.5546875" style="17"/>
    <col min="8197" max="8197" width="15.44140625" style="17" customWidth="1"/>
    <col min="8198" max="8199" width="11.5546875" style="17"/>
    <col min="8200" max="8200" width="11" style="17" bestFit="1" customWidth="1"/>
    <col min="8201" max="8447" width="11.5546875" style="17"/>
    <col min="8448" max="8448" width="23.109375" style="17" customWidth="1"/>
    <col min="8449" max="8449" width="11.5546875" style="17"/>
    <col min="8450" max="8450" width="15.5546875" style="17" customWidth="1"/>
    <col min="8451" max="8452" width="11.5546875" style="17"/>
    <col min="8453" max="8453" width="15.44140625" style="17" customWidth="1"/>
    <col min="8454" max="8455" width="11.5546875" style="17"/>
    <col min="8456" max="8456" width="11" style="17" bestFit="1" customWidth="1"/>
    <col min="8457" max="8703" width="11.5546875" style="17"/>
    <col min="8704" max="8704" width="23.109375" style="17" customWidth="1"/>
    <col min="8705" max="8705" width="11.5546875" style="17"/>
    <col min="8706" max="8706" width="15.5546875" style="17" customWidth="1"/>
    <col min="8707" max="8708" width="11.5546875" style="17"/>
    <col min="8709" max="8709" width="15.44140625" style="17" customWidth="1"/>
    <col min="8710" max="8711" width="11.5546875" style="17"/>
    <col min="8712" max="8712" width="11" style="17" bestFit="1" customWidth="1"/>
    <col min="8713" max="8959" width="11.5546875" style="17"/>
    <col min="8960" max="8960" width="23.109375" style="17" customWidth="1"/>
    <col min="8961" max="8961" width="11.5546875" style="17"/>
    <col min="8962" max="8962" width="15.5546875" style="17" customWidth="1"/>
    <col min="8963" max="8964" width="11.5546875" style="17"/>
    <col min="8965" max="8965" width="15.44140625" style="17" customWidth="1"/>
    <col min="8966" max="8967" width="11.5546875" style="17"/>
    <col min="8968" max="8968" width="11" style="17" bestFit="1" customWidth="1"/>
    <col min="8969" max="9215" width="11.5546875" style="17"/>
    <col min="9216" max="9216" width="23.109375" style="17" customWidth="1"/>
    <col min="9217" max="9217" width="11.5546875" style="17"/>
    <col min="9218" max="9218" width="15.5546875" style="17" customWidth="1"/>
    <col min="9219" max="9220" width="11.5546875" style="17"/>
    <col min="9221" max="9221" width="15.44140625" style="17" customWidth="1"/>
    <col min="9222" max="9223" width="11.5546875" style="17"/>
    <col min="9224" max="9224" width="11" style="17" bestFit="1" customWidth="1"/>
    <col min="9225" max="9471" width="11.5546875" style="17"/>
    <col min="9472" max="9472" width="23.109375" style="17" customWidth="1"/>
    <col min="9473" max="9473" width="11.5546875" style="17"/>
    <col min="9474" max="9474" width="15.5546875" style="17" customWidth="1"/>
    <col min="9475" max="9476" width="11.5546875" style="17"/>
    <col min="9477" max="9477" width="15.44140625" style="17" customWidth="1"/>
    <col min="9478" max="9479" width="11.5546875" style="17"/>
    <col min="9480" max="9480" width="11" style="17" bestFit="1" customWidth="1"/>
    <col min="9481" max="9727" width="11.5546875" style="17"/>
    <col min="9728" max="9728" width="23.109375" style="17" customWidth="1"/>
    <col min="9729" max="9729" width="11.5546875" style="17"/>
    <col min="9730" max="9730" width="15.5546875" style="17" customWidth="1"/>
    <col min="9731" max="9732" width="11.5546875" style="17"/>
    <col min="9733" max="9733" width="15.44140625" style="17" customWidth="1"/>
    <col min="9734" max="9735" width="11.5546875" style="17"/>
    <col min="9736" max="9736" width="11" style="17" bestFit="1" customWidth="1"/>
    <col min="9737" max="9983" width="11.5546875" style="17"/>
    <col min="9984" max="9984" width="23.109375" style="17" customWidth="1"/>
    <col min="9985" max="9985" width="11.5546875" style="17"/>
    <col min="9986" max="9986" width="15.5546875" style="17" customWidth="1"/>
    <col min="9987" max="9988" width="11.5546875" style="17"/>
    <col min="9989" max="9989" width="15.44140625" style="17" customWidth="1"/>
    <col min="9990" max="9991" width="11.5546875" style="17"/>
    <col min="9992" max="9992" width="11" style="17" bestFit="1" customWidth="1"/>
    <col min="9993" max="10239" width="11.5546875" style="17"/>
    <col min="10240" max="10240" width="23.109375" style="17" customWidth="1"/>
    <col min="10241" max="10241" width="11.5546875" style="17"/>
    <col min="10242" max="10242" width="15.5546875" style="17" customWidth="1"/>
    <col min="10243" max="10244" width="11.5546875" style="17"/>
    <col min="10245" max="10245" width="15.44140625" style="17" customWidth="1"/>
    <col min="10246" max="10247" width="11.5546875" style="17"/>
    <col min="10248" max="10248" width="11" style="17" bestFit="1" customWidth="1"/>
    <col min="10249" max="10495" width="11.5546875" style="17"/>
    <col min="10496" max="10496" width="23.109375" style="17" customWidth="1"/>
    <col min="10497" max="10497" width="11.5546875" style="17"/>
    <col min="10498" max="10498" width="15.5546875" style="17" customWidth="1"/>
    <col min="10499" max="10500" width="11.5546875" style="17"/>
    <col min="10501" max="10501" width="15.44140625" style="17" customWidth="1"/>
    <col min="10502" max="10503" width="11.5546875" style="17"/>
    <col min="10504" max="10504" width="11" style="17" bestFit="1" customWidth="1"/>
    <col min="10505" max="10751" width="11.5546875" style="17"/>
    <col min="10752" max="10752" width="23.109375" style="17" customWidth="1"/>
    <col min="10753" max="10753" width="11.5546875" style="17"/>
    <col min="10754" max="10754" width="15.5546875" style="17" customWidth="1"/>
    <col min="10755" max="10756" width="11.5546875" style="17"/>
    <col min="10757" max="10757" width="15.44140625" style="17" customWidth="1"/>
    <col min="10758" max="10759" width="11.5546875" style="17"/>
    <col min="10760" max="10760" width="11" style="17" bestFit="1" customWidth="1"/>
    <col min="10761" max="11007" width="11.5546875" style="17"/>
    <col min="11008" max="11008" width="23.109375" style="17" customWidth="1"/>
    <col min="11009" max="11009" width="11.5546875" style="17"/>
    <col min="11010" max="11010" width="15.5546875" style="17" customWidth="1"/>
    <col min="11011" max="11012" width="11.5546875" style="17"/>
    <col min="11013" max="11013" width="15.44140625" style="17" customWidth="1"/>
    <col min="11014" max="11015" width="11.5546875" style="17"/>
    <col min="11016" max="11016" width="11" style="17" bestFit="1" customWidth="1"/>
    <col min="11017" max="11263" width="11.5546875" style="17"/>
    <col min="11264" max="11264" width="23.109375" style="17" customWidth="1"/>
    <col min="11265" max="11265" width="11.5546875" style="17"/>
    <col min="11266" max="11266" width="15.5546875" style="17" customWidth="1"/>
    <col min="11267" max="11268" width="11.5546875" style="17"/>
    <col min="11269" max="11269" width="15.44140625" style="17" customWidth="1"/>
    <col min="11270" max="11271" width="11.5546875" style="17"/>
    <col min="11272" max="11272" width="11" style="17" bestFit="1" customWidth="1"/>
    <col min="11273" max="11519" width="11.5546875" style="17"/>
    <col min="11520" max="11520" width="23.109375" style="17" customWidth="1"/>
    <col min="11521" max="11521" width="11.5546875" style="17"/>
    <col min="11522" max="11522" width="15.5546875" style="17" customWidth="1"/>
    <col min="11523" max="11524" width="11.5546875" style="17"/>
    <col min="11525" max="11525" width="15.44140625" style="17" customWidth="1"/>
    <col min="11526" max="11527" width="11.5546875" style="17"/>
    <col min="11528" max="11528" width="11" style="17" bestFit="1" customWidth="1"/>
    <col min="11529" max="11775" width="11.5546875" style="17"/>
    <col min="11776" max="11776" width="23.109375" style="17" customWidth="1"/>
    <col min="11777" max="11777" width="11.5546875" style="17"/>
    <col min="11778" max="11778" width="15.5546875" style="17" customWidth="1"/>
    <col min="11779" max="11780" width="11.5546875" style="17"/>
    <col min="11781" max="11781" width="15.44140625" style="17" customWidth="1"/>
    <col min="11782" max="11783" width="11.5546875" style="17"/>
    <col min="11784" max="11784" width="11" style="17" bestFit="1" customWidth="1"/>
    <col min="11785" max="12031" width="11.5546875" style="17"/>
    <col min="12032" max="12032" width="23.109375" style="17" customWidth="1"/>
    <col min="12033" max="12033" width="11.5546875" style="17"/>
    <col min="12034" max="12034" width="15.5546875" style="17" customWidth="1"/>
    <col min="12035" max="12036" width="11.5546875" style="17"/>
    <col min="12037" max="12037" width="15.44140625" style="17" customWidth="1"/>
    <col min="12038" max="12039" width="11.5546875" style="17"/>
    <col min="12040" max="12040" width="11" style="17" bestFit="1" customWidth="1"/>
    <col min="12041" max="12287" width="11.5546875" style="17"/>
    <col min="12288" max="12288" width="23.109375" style="17" customWidth="1"/>
    <col min="12289" max="12289" width="11.5546875" style="17"/>
    <col min="12290" max="12290" width="15.5546875" style="17" customWidth="1"/>
    <col min="12291" max="12292" width="11.5546875" style="17"/>
    <col min="12293" max="12293" width="15.44140625" style="17" customWidth="1"/>
    <col min="12294" max="12295" width="11.5546875" style="17"/>
    <col min="12296" max="12296" width="11" style="17" bestFit="1" customWidth="1"/>
    <col min="12297" max="12543" width="11.5546875" style="17"/>
    <col min="12544" max="12544" width="23.109375" style="17" customWidth="1"/>
    <col min="12545" max="12545" width="11.5546875" style="17"/>
    <col min="12546" max="12546" width="15.5546875" style="17" customWidth="1"/>
    <col min="12547" max="12548" width="11.5546875" style="17"/>
    <col min="12549" max="12549" width="15.44140625" style="17" customWidth="1"/>
    <col min="12550" max="12551" width="11.5546875" style="17"/>
    <col min="12552" max="12552" width="11" style="17" bestFit="1" customWidth="1"/>
    <col min="12553" max="12799" width="11.5546875" style="17"/>
    <col min="12800" max="12800" width="23.109375" style="17" customWidth="1"/>
    <col min="12801" max="12801" width="11.5546875" style="17"/>
    <col min="12802" max="12802" width="15.5546875" style="17" customWidth="1"/>
    <col min="12803" max="12804" width="11.5546875" style="17"/>
    <col min="12805" max="12805" width="15.44140625" style="17" customWidth="1"/>
    <col min="12806" max="12807" width="11.5546875" style="17"/>
    <col min="12808" max="12808" width="11" style="17" bestFit="1" customWidth="1"/>
    <col min="12809" max="13055" width="11.5546875" style="17"/>
    <col min="13056" max="13056" width="23.109375" style="17" customWidth="1"/>
    <col min="13057" max="13057" width="11.5546875" style="17"/>
    <col min="13058" max="13058" width="15.5546875" style="17" customWidth="1"/>
    <col min="13059" max="13060" width="11.5546875" style="17"/>
    <col min="13061" max="13061" width="15.44140625" style="17" customWidth="1"/>
    <col min="13062" max="13063" width="11.5546875" style="17"/>
    <col min="13064" max="13064" width="11" style="17" bestFit="1" customWidth="1"/>
    <col min="13065" max="13311" width="11.5546875" style="17"/>
    <col min="13312" max="13312" width="23.109375" style="17" customWidth="1"/>
    <col min="13313" max="13313" width="11.5546875" style="17"/>
    <col min="13314" max="13314" width="15.5546875" style="17" customWidth="1"/>
    <col min="13315" max="13316" width="11.5546875" style="17"/>
    <col min="13317" max="13317" width="15.44140625" style="17" customWidth="1"/>
    <col min="13318" max="13319" width="11.5546875" style="17"/>
    <col min="13320" max="13320" width="11" style="17" bestFit="1" customWidth="1"/>
    <col min="13321" max="13567" width="11.5546875" style="17"/>
    <col min="13568" max="13568" width="23.109375" style="17" customWidth="1"/>
    <col min="13569" max="13569" width="11.5546875" style="17"/>
    <col min="13570" max="13570" width="15.5546875" style="17" customWidth="1"/>
    <col min="13571" max="13572" width="11.5546875" style="17"/>
    <col min="13573" max="13573" width="15.44140625" style="17" customWidth="1"/>
    <col min="13574" max="13575" width="11.5546875" style="17"/>
    <col min="13576" max="13576" width="11" style="17" bestFit="1" customWidth="1"/>
    <col min="13577" max="13823" width="11.5546875" style="17"/>
    <col min="13824" max="13824" width="23.109375" style="17" customWidth="1"/>
    <col min="13825" max="13825" width="11.5546875" style="17"/>
    <col min="13826" max="13826" width="15.5546875" style="17" customWidth="1"/>
    <col min="13827" max="13828" width="11.5546875" style="17"/>
    <col min="13829" max="13829" width="15.44140625" style="17" customWidth="1"/>
    <col min="13830" max="13831" width="11.5546875" style="17"/>
    <col min="13832" max="13832" width="11" style="17" bestFit="1" customWidth="1"/>
    <col min="13833" max="14079" width="11.5546875" style="17"/>
    <col min="14080" max="14080" width="23.109375" style="17" customWidth="1"/>
    <col min="14081" max="14081" width="11.5546875" style="17"/>
    <col min="14082" max="14082" width="15.5546875" style="17" customWidth="1"/>
    <col min="14083" max="14084" width="11.5546875" style="17"/>
    <col min="14085" max="14085" width="15.44140625" style="17" customWidth="1"/>
    <col min="14086" max="14087" width="11.5546875" style="17"/>
    <col min="14088" max="14088" width="11" style="17" bestFit="1" customWidth="1"/>
    <col min="14089" max="14335" width="11.5546875" style="17"/>
    <col min="14336" max="14336" width="23.109375" style="17" customWidth="1"/>
    <col min="14337" max="14337" width="11.5546875" style="17"/>
    <col min="14338" max="14338" width="15.5546875" style="17" customWidth="1"/>
    <col min="14339" max="14340" width="11.5546875" style="17"/>
    <col min="14341" max="14341" width="15.44140625" style="17" customWidth="1"/>
    <col min="14342" max="14343" width="11.5546875" style="17"/>
    <col min="14344" max="14344" width="11" style="17" bestFit="1" customWidth="1"/>
    <col min="14345" max="14591" width="11.5546875" style="17"/>
    <col min="14592" max="14592" width="23.109375" style="17" customWidth="1"/>
    <col min="14593" max="14593" width="11.5546875" style="17"/>
    <col min="14594" max="14594" width="15.5546875" style="17" customWidth="1"/>
    <col min="14595" max="14596" width="11.5546875" style="17"/>
    <col min="14597" max="14597" width="15.44140625" style="17" customWidth="1"/>
    <col min="14598" max="14599" width="11.5546875" style="17"/>
    <col min="14600" max="14600" width="11" style="17" bestFit="1" customWidth="1"/>
    <col min="14601" max="14847" width="11.5546875" style="17"/>
    <col min="14848" max="14848" width="23.109375" style="17" customWidth="1"/>
    <col min="14849" max="14849" width="11.5546875" style="17"/>
    <col min="14850" max="14850" width="15.5546875" style="17" customWidth="1"/>
    <col min="14851" max="14852" width="11.5546875" style="17"/>
    <col min="14853" max="14853" width="15.44140625" style="17" customWidth="1"/>
    <col min="14854" max="14855" width="11.5546875" style="17"/>
    <col min="14856" max="14856" width="11" style="17" bestFit="1" customWidth="1"/>
    <col min="14857" max="15103" width="11.5546875" style="17"/>
    <col min="15104" max="15104" width="23.109375" style="17" customWidth="1"/>
    <col min="15105" max="15105" width="11.5546875" style="17"/>
    <col min="15106" max="15106" width="15.5546875" style="17" customWidth="1"/>
    <col min="15107" max="15108" width="11.5546875" style="17"/>
    <col min="15109" max="15109" width="15.44140625" style="17" customWidth="1"/>
    <col min="15110" max="15111" width="11.5546875" style="17"/>
    <col min="15112" max="15112" width="11" style="17" bestFit="1" customWidth="1"/>
    <col min="15113" max="15359" width="11.5546875" style="17"/>
    <col min="15360" max="15360" width="23.109375" style="17" customWidth="1"/>
    <col min="15361" max="15361" width="11.5546875" style="17"/>
    <col min="15362" max="15362" width="15.5546875" style="17" customWidth="1"/>
    <col min="15363" max="15364" width="11.5546875" style="17"/>
    <col min="15365" max="15365" width="15.44140625" style="17" customWidth="1"/>
    <col min="15366" max="15367" width="11.5546875" style="17"/>
    <col min="15368" max="15368" width="11" style="17" bestFit="1" customWidth="1"/>
    <col min="15369" max="15615" width="11.5546875" style="17"/>
    <col min="15616" max="15616" width="23.109375" style="17" customWidth="1"/>
    <col min="15617" max="15617" width="11.5546875" style="17"/>
    <col min="15618" max="15618" width="15.5546875" style="17" customWidth="1"/>
    <col min="15619" max="15620" width="11.5546875" style="17"/>
    <col min="15621" max="15621" width="15.44140625" style="17" customWidth="1"/>
    <col min="15622" max="15623" width="11.5546875" style="17"/>
    <col min="15624" max="15624" width="11" style="17" bestFit="1" customWidth="1"/>
    <col min="15625" max="15871" width="11.5546875" style="17"/>
    <col min="15872" max="15872" width="23.109375" style="17" customWidth="1"/>
    <col min="15873" max="15873" width="11.5546875" style="17"/>
    <col min="15874" max="15874" width="15.5546875" style="17" customWidth="1"/>
    <col min="15875" max="15876" width="11.5546875" style="17"/>
    <col min="15877" max="15877" width="15.44140625" style="17" customWidth="1"/>
    <col min="15878" max="15879" width="11.5546875" style="17"/>
    <col min="15880" max="15880" width="11" style="17" bestFit="1" customWidth="1"/>
    <col min="15881" max="16127" width="11.5546875" style="17"/>
    <col min="16128" max="16128" width="23.109375" style="17" customWidth="1"/>
    <col min="16129" max="16129" width="11.5546875" style="17"/>
    <col min="16130" max="16130" width="15.5546875" style="17" customWidth="1"/>
    <col min="16131" max="16132" width="11.5546875" style="17"/>
    <col min="16133" max="16133" width="15.44140625" style="17" customWidth="1"/>
    <col min="16134" max="16135" width="11.5546875" style="17"/>
    <col min="16136" max="16136" width="11" style="17" bestFit="1" customWidth="1"/>
    <col min="16137" max="16378" width="11.5546875" style="17"/>
    <col min="16379" max="16384" width="11.44140625" style="17" customWidth="1"/>
  </cols>
  <sheetData>
    <row r="1" spans="1:10" s="1" customFormat="1" ht="16.2" x14ac:dyDescent="0.3">
      <c r="A1" s="66" t="s">
        <v>71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16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19.757995000000001</v>
      </c>
      <c r="C4" s="12">
        <f>B5-B$5</f>
        <v>0</v>
      </c>
      <c r="D4" s="18">
        <v>5.5697429999999999</v>
      </c>
      <c r="E4" s="12">
        <f>D4-D$4</f>
        <v>0</v>
      </c>
      <c r="F4" s="12">
        <v>14.188252</v>
      </c>
      <c r="G4" s="12">
        <f>F4-F$4</f>
        <v>0</v>
      </c>
      <c r="H4" s="57">
        <v>3</v>
      </c>
      <c r="I4" s="11">
        <v>0</v>
      </c>
      <c r="J4" s="11">
        <v>3</v>
      </c>
    </row>
    <row r="5" spans="1:10" ht="33" customHeight="1" x14ac:dyDescent="0.3">
      <c r="A5" s="19" t="s">
        <v>17</v>
      </c>
      <c r="B5" s="12">
        <f t="shared" ref="B5:B7" si="0">D5+F5</f>
        <v>19.425034</v>
      </c>
      <c r="C5" s="12">
        <f>B5-B$4</f>
        <v>-0.33296100000000095</v>
      </c>
      <c r="D5" s="12">
        <v>5.7636630000000002</v>
      </c>
      <c r="E5" s="12">
        <f t="shared" ref="E5:E7" si="1">D5-D$4</f>
        <v>0.19392000000000031</v>
      </c>
      <c r="F5" s="12">
        <v>13.661371000000001</v>
      </c>
      <c r="G5" s="12">
        <f t="shared" ref="G5:G7" si="2">F5-F$4</f>
        <v>-0.52688099999999949</v>
      </c>
      <c r="H5" s="57">
        <v>3</v>
      </c>
      <c r="I5" s="11">
        <v>0</v>
      </c>
      <c r="J5" s="11">
        <v>3</v>
      </c>
    </row>
    <row r="6" spans="1:10" ht="33" customHeight="1" x14ac:dyDescent="0.3">
      <c r="A6" s="11" t="s">
        <v>22</v>
      </c>
      <c r="B6" s="12">
        <f t="shared" si="0"/>
        <v>19.758019000000001</v>
      </c>
      <c r="C6" s="12">
        <f t="shared" ref="C6:C7" si="3">B6-B$4</f>
        <v>2.3999999999801958E-5</v>
      </c>
      <c r="D6" s="12">
        <v>5.5697669999999997</v>
      </c>
      <c r="E6" s="12">
        <f t="shared" si="1"/>
        <v>2.3999999999801958E-5</v>
      </c>
      <c r="F6" s="12">
        <v>14.188252</v>
      </c>
      <c r="G6" s="12">
        <f t="shared" si="2"/>
        <v>0</v>
      </c>
      <c r="H6" s="57">
        <v>3</v>
      </c>
      <c r="I6" s="11">
        <v>0</v>
      </c>
      <c r="J6" s="11">
        <v>3</v>
      </c>
    </row>
    <row r="7" spans="1:10" ht="33" customHeight="1" x14ac:dyDescent="0.3">
      <c r="A7" s="11" t="s">
        <v>57</v>
      </c>
      <c r="B7" s="12">
        <f t="shared" si="0"/>
        <v>27.195459</v>
      </c>
      <c r="C7" s="12">
        <f t="shared" si="3"/>
        <v>7.4374639999999985</v>
      </c>
      <c r="D7" s="12">
        <v>11.704942000000001</v>
      </c>
      <c r="E7" s="12">
        <f t="shared" si="1"/>
        <v>6.135199000000001</v>
      </c>
      <c r="F7" s="12">
        <v>15.490517000000001</v>
      </c>
      <c r="G7" s="12">
        <f t="shared" si="2"/>
        <v>1.3022650000000002</v>
      </c>
      <c r="H7" s="57">
        <v>1</v>
      </c>
      <c r="I7" s="11">
        <v>1</v>
      </c>
      <c r="J7" s="11">
        <v>3</v>
      </c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ht="13.2" customHeight="1" x14ac:dyDescent="0.3">
      <c r="A9" s="20"/>
      <c r="B9" s="21"/>
      <c r="C9" s="21"/>
      <c r="D9" s="21"/>
      <c r="E9" s="21"/>
      <c r="F9" s="21"/>
      <c r="G9" s="21"/>
      <c r="H9" s="49"/>
      <c r="I9" s="20"/>
      <c r="J9" s="20"/>
    </row>
    <row r="10" spans="1:10" ht="45.6" customHeight="1" x14ac:dyDescent="0.3">
      <c r="A10" s="8" t="s">
        <v>16</v>
      </c>
      <c r="B10" s="9" t="s">
        <v>0</v>
      </c>
      <c r="C10" s="10" t="s">
        <v>15</v>
      </c>
      <c r="D10" s="9" t="s">
        <v>1</v>
      </c>
      <c r="E10" s="10" t="s">
        <v>15</v>
      </c>
      <c r="F10" s="9" t="s">
        <v>9</v>
      </c>
      <c r="G10" s="10" t="s">
        <v>15</v>
      </c>
      <c r="H10" s="56" t="s">
        <v>75</v>
      </c>
      <c r="I10" s="9" t="s">
        <v>10</v>
      </c>
      <c r="J10" s="9" t="s">
        <v>11</v>
      </c>
    </row>
    <row r="11" spans="1:10" ht="33" customHeight="1" x14ac:dyDescent="0.3">
      <c r="A11" s="26" t="s">
        <v>78</v>
      </c>
      <c r="B11" s="12">
        <f t="shared" ref="B11:B14" si="4">D11+F11</f>
        <v>20.889430999999998</v>
      </c>
      <c r="C11" s="12">
        <f>B11-B$11</f>
        <v>0</v>
      </c>
      <c r="D11" s="18">
        <v>6.6215479999999998</v>
      </c>
      <c r="E11" s="12">
        <f>D11-D$11</f>
        <v>0</v>
      </c>
      <c r="F11" s="12">
        <v>14.267882999999999</v>
      </c>
      <c r="G11" s="12">
        <f>F11-F$11</f>
        <v>0</v>
      </c>
      <c r="H11" s="57">
        <v>1</v>
      </c>
      <c r="I11" s="11">
        <v>0</v>
      </c>
      <c r="J11" s="11">
        <v>3</v>
      </c>
    </row>
    <row r="12" spans="1:10" ht="33" customHeight="1" x14ac:dyDescent="0.3">
      <c r="A12" s="19" t="s">
        <v>17</v>
      </c>
      <c r="B12" s="12">
        <f t="shared" si="4"/>
        <v>21.059605999999999</v>
      </c>
      <c r="C12" s="12">
        <f t="shared" ref="C12:C14" si="5">B12-B$11</f>
        <v>0.17017500000000041</v>
      </c>
      <c r="D12" s="12">
        <v>6.5747299999999997</v>
      </c>
      <c r="E12" s="12">
        <f t="shared" ref="E12:E14" si="6">D12-D$11</f>
        <v>-4.6818000000000026E-2</v>
      </c>
      <c r="F12" s="12">
        <v>14.484876</v>
      </c>
      <c r="G12" s="12">
        <f t="shared" ref="G12:G14" si="7">F12-F$11</f>
        <v>0.21699300000000044</v>
      </c>
      <c r="H12" s="57">
        <v>1</v>
      </c>
      <c r="I12" s="11">
        <v>0</v>
      </c>
      <c r="J12" s="11">
        <v>3</v>
      </c>
    </row>
    <row r="13" spans="1:10" ht="33" customHeight="1" x14ac:dyDescent="0.3">
      <c r="A13" s="11" t="s">
        <v>18</v>
      </c>
      <c r="B13" s="12">
        <f t="shared" si="4"/>
        <v>21.217186999999999</v>
      </c>
      <c r="C13" s="12">
        <f t="shared" si="5"/>
        <v>0.32775600000000082</v>
      </c>
      <c r="D13" s="12">
        <v>6.5792580000000003</v>
      </c>
      <c r="E13" s="12">
        <f t="shared" si="6"/>
        <v>-4.2289999999999495E-2</v>
      </c>
      <c r="F13" s="12">
        <v>14.637929</v>
      </c>
      <c r="G13" s="12">
        <f t="shared" si="7"/>
        <v>0.37004600000000032</v>
      </c>
      <c r="H13" s="57">
        <v>1</v>
      </c>
      <c r="I13" s="11">
        <v>0</v>
      </c>
      <c r="J13" s="11">
        <v>3</v>
      </c>
    </row>
    <row r="14" spans="1:10" ht="51.6" customHeight="1" x14ac:dyDescent="0.3">
      <c r="A14" s="11" t="s">
        <v>58</v>
      </c>
      <c r="B14" s="12">
        <f t="shared" si="4"/>
        <v>21.692844999999998</v>
      </c>
      <c r="C14" s="12">
        <f t="shared" si="5"/>
        <v>0.80341400000000007</v>
      </c>
      <c r="D14" s="12">
        <v>7.0880929999999998</v>
      </c>
      <c r="E14" s="12">
        <f t="shared" si="6"/>
        <v>0.46654499999999999</v>
      </c>
      <c r="F14" s="12">
        <v>14.604752</v>
      </c>
      <c r="G14" s="12">
        <f t="shared" si="7"/>
        <v>0.33686900000000009</v>
      </c>
      <c r="H14" s="57">
        <v>1</v>
      </c>
      <c r="I14" s="11">
        <v>1</v>
      </c>
      <c r="J14" s="11">
        <v>3</v>
      </c>
    </row>
    <row r="15" spans="1:10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0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</row>
    <row r="17" spans="1:10" ht="45.6" customHeight="1" x14ac:dyDescent="0.3">
      <c r="A17" s="8" t="s">
        <v>16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75</v>
      </c>
      <c r="I17" s="9" t="s">
        <v>10</v>
      </c>
      <c r="J17" s="9" t="s">
        <v>11</v>
      </c>
    </row>
    <row r="18" spans="1:10" ht="33" customHeight="1" x14ac:dyDescent="0.3">
      <c r="A18" s="13" t="s">
        <v>81</v>
      </c>
      <c r="B18" s="14">
        <f t="shared" ref="B18" si="8">D18+F18</f>
        <v>20.765809000000001</v>
      </c>
      <c r="C18" s="24">
        <f>B18-B18</f>
        <v>0</v>
      </c>
      <c r="D18" s="24">
        <v>6.0524040000000001</v>
      </c>
      <c r="E18" s="24">
        <f>D18-D18</f>
        <v>0</v>
      </c>
      <c r="F18" s="24">
        <v>14.713405</v>
      </c>
      <c r="G18" s="24">
        <f>F18-F18</f>
        <v>0</v>
      </c>
      <c r="H18" s="51">
        <v>1</v>
      </c>
      <c r="I18" s="25">
        <v>0</v>
      </c>
      <c r="J18" s="25">
        <v>3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L14"/>
  <sheetViews>
    <sheetView showGridLines="0" zoomScale="90" zoomScaleNormal="90" workbookViewId="0">
      <selection activeCell="H16" sqref="H16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6640625" style="1" customWidth="1"/>
    <col min="4" max="4" width="15.5546875" style="1" customWidth="1"/>
    <col min="5" max="5" width="13.6640625" style="1" customWidth="1"/>
    <col min="6" max="6" width="16.5546875" style="1" customWidth="1"/>
    <col min="7" max="7" width="15" style="1" customWidth="1"/>
    <col min="8" max="8" width="14.1093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2" ht="16.2" x14ac:dyDescent="0.3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</row>
    <row r="3" spans="1:12" ht="45.6" customHeight="1" x14ac:dyDescent="0.3">
      <c r="A3" s="4" t="s">
        <v>4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2" ht="33" customHeight="1" x14ac:dyDescent="0.3">
      <c r="A4" s="2" t="s">
        <v>2</v>
      </c>
      <c r="B4" s="7">
        <f>D4+F4</f>
        <v>9.1066529999999997</v>
      </c>
      <c r="C4" s="7">
        <f>B4-B$4</f>
        <v>0</v>
      </c>
      <c r="D4" s="7">
        <v>2.1786409999999998</v>
      </c>
      <c r="E4" s="7">
        <f t="shared" ref="E4:E5" si="0">D4-$D$4</f>
        <v>0</v>
      </c>
      <c r="F4" s="7">
        <v>6.9280119999999998</v>
      </c>
      <c r="G4" s="7">
        <f>F4-$F$4</f>
        <v>0</v>
      </c>
      <c r="H4" s="47">
        <v>5</v>
      </c>
      <c r="I4" s="2">
        <v>0</v>
      </c>
      <c r="J4" s="2">
        <v>0</v>
      </c>
    </row>
    <row r="5" spans="1:12" ht="57.6" customHeight="1" x14ac:dyDescent="0.3">
      <c r="A5" s="3" t="s">
        <v>59</v>
      </c>
      <c r="B5" s="7">
        <f>D5+F5</f>
        <v>14.658557</v>
      </c>
      <c r="C5" s="7">
        <f>B5-B$4</f>
        <v>5.5519040000000004</v>
      </c>
      <c r="D5" s="7">
        <v>7.755007</v>
      </c>
      <c r="E5" s="7">
        <f t="shared" si="0"/>
        <v>5.5763660000000002</v>
      </c>
      <c r="F5" s="7">
        <v>6.9035500000000001</v>
      </c>
      <c r="G5" s="7">
        <f>F5-$F$4</f>
        <v>-2.4461999999999762E-2</v>
      </c>
      <c r="H5" s="47">
        <v>6</v>
      </c>
      <c r="I5" s="2">
        <v>0</v>
      </c>
      <c r="J5" s="2">
        <v>0</v>
      </c>
    </row>
    <row r="8" spans="1:12" ht="45.6" customHeight="1" x14ac:dyDescent="0.3">
      <c r="A8" s="4" t="s">
        <v>4</v>
      </c>
      <c r="B8" s="5" t="s">
        <v>0</v>
      </c>
      <c r="C8" s="6" t="s">
        <v>15</v>
      </c>
      <c r="D8" s="5" t="s">
        <v>1</v>
      </c>
      <c r="E8" s="6" t="s">
        <v>15</v>
      </c>
      <c r="F8" s="5" t="s">
        <v>9</v>
      </c>
      <c r="G8" s="6" t="s">
        <v>15</v>
      </c>
      <c r="H8" s="46" t="s">
        <v>75</v>
      </c>
      <c r="I8" s="5" t="s">
        <v>10</v>
      </c>
      <c r="J8" s="5" t="s">
        <v>11</v>
      </c>
    </row>
    <row r="9" spans="1:12" ht="33" customHeight="1" x14ac:dyDescent="0.3">
      <c r="A9" s="2" t="s">
        <v>14</v>
      </c>
      <c r="B9" s="7">
        <f>D9+F9</f>
        <v>9.1066529999999997</v>
      </c>
      <c r="C9" s="7">
        <f>B9-B$9</f>
        <v>0</v>
      </c>
      <c r="D9" s="7">
        <v>2.1786409999999998</v>
      </c>
      <c r="E9" s="7">
        <f>D9-$D$9</f>
        <v>0</v>
      </c>
      <c r="F9" s="7">
        <v>6.9280119999999998</v>
      </c>
      <c r="G9" s="7">
        <f>F9-$F$9</f>
        <v>0</v>
      </c>
      <c r="H9" s="47">
        <v>5</v>
      </c>
      <c r="I9" s="2">
        <v>0</v>
      </c>
      <c r="J9" s="2">
        <v>0</v>
      </c>
      <c r="L9" s="16"/>
    </row>
    <row r="10" spans="1:12" ht="67.8" customHeight="1" x14ac:dyDescent="0.3">
      <c r="A10" s="3" t="s">
        <v>60</v>
      </c>
      <c r="B10" s="7">
        <f>D10+F10+0.000001</f>
        <v>10.079338</v>
      </c>
      <c r="C10" s="7">
        <f>B10-B$9</f>
        <v>0.97268500000000024</v>
      </c>
      <c r="D10" s="7">
        <v>3.629051</v>
      </c>
      <c r="E10" s="7">
        <f>D10-$D$9</f>
        <v>1.4504100000000002</v>
      </c>
      <c r="F10" s="7">
        <v>6.4502860000000002</v>
      </c>
      <c r="G10" s="7">
        <f>F10-$F$9</f>
        <v>-0.47772599999999965</v>
      </c>
      <c r="H10" s="47">
        <v>8</v>
      </c>
      <c r="I10" s="2">
        <v>0</v>
      </c>
      <c r="J10" s="2">
        <v>0</v>
      </c>
      <c r="L10" s="16"/>
    </row>
    <row r="13" spans="1:12" ht="45.6" customHeight="1" x14ac:dyDescent="0.3">
      <c r="A13" s="4" t="s">
        <v>4</v>
      </c>
      <c r="B13" s="5" t="s">
        <v>0</v>
      </c>
      <c r="C13" s="6" t="s">
        <v>20</v>
      </c>
      <c r="D13" s="5" t="s">
        <v>1</v>
      </c>
      <c r="E13" s="6" t="s">
        <v>20</v>
      </c>
      <c r="F13" s="5" t="s">
        <v>9</v>
      </c>
      <c r="G13" s="6" t="s">
        <v>20</v>
      </c>
      <c r="H13" s="46" t="s">
        <v>75</v>
      </c>
      <c r="I13" s="5" t="s">
        <v>10</v>
      </c>
      <c r="J13" s="5" t="s">
        <v>11</v>
      </c>
    </row>
    <row r="14" spans="1:12" ht="35.4" customHeight="1" x14ac:dyDescent="0.3">
      <c r="A14" s="13" t="s">
        <v>83</v>
      </c>
      <c r="B14" s="15">
        <f>D14+F14+0.000001</f>
        <v>10.079338</v>
      </c>
      <c r="C14" s="39">
        <f>B14-B14</f>
        <v>0</v>
      </c>
      <c r="D14" s="39">
        <v>3.629051</v>
      </c>
      <c r="E14" s="39">
        <f>D14-D14</f>
        <v>0</v>
      </c>
      <c r="F14" s="39">
        <v>6.4502860000000002</v>
      </c>
      <c r="G14" s="39">
        <f>F14-F14</f>
        <v>0</v>
      </c>
      <c r="H14" s="60">
        <v>8</v>
      </c>
      <c r="I14" s="38">
        <v>0</v>
      </c>
      <c r="J14" s="38">
        <v>0</v>
      </c>
      <c r="L14" s="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zoomScale="70" zoomScaleNormal="70" workbookViewId="0">
      <selection activeCell="J18" sqref="J16:J18"/>
    </sheetView>
  </sheetViews>
  <sheetFormatPr baseColWidth="10" defaultRowHeight="13.2" x14ac:dyDescent="0.3"/>
  <cols>
    <col min="1" max="1" width="23.109375" style="1" customWidth="1"/>
    <col min="2" max="2" width="15.109375" style="1" customWidth="1"/>
    <col min="3" max="3" width="16.21875" style="1" customWidth="1"/>
    <col min="4" max="4" width="15.5546875" style="1" customWidth="1"/>
    <col min="5" max="5" width="16" style="1" customWidth="1"/>
    <col min="6" max="6" width="16.5546875" style="1" customWidth="1"/>
    <col min="7" max="7" width="16.21875" style="1" customWidth="1"/>
    <col min="8" max="8" width="16.2187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6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 t="shared" ref="B4:B7" si="0">D4+F4</f>
        <v>3.6388130000000003</v>
      </c>
      <c r="C4" s="7">
        <f>B4-B$4</f>
        <v>0</v>
      </c>
      <c r="D4" s="7">
        <v>6.2752000000000002E-2</v>
      </c>
      <c r="E4" s="7">
        <f t="shared" ref="E4:E7" si="1">D4-$D$4</f>
        <v>0</v>
      </c>
      <c r="F4" s="7">
        <v>3.5760610000000002</v>
      </c>
      <c r="G4" s="7">
        <f>F4-$F$4</f>
        <v>0</v>
      </c>
      <c r="H4" s="47">
        <v>2</v>
      </c>
      <c r="I4" s="2">
        <v>0</v>
      </c>
      <c r="J4" s="2">
        <v>0</v>
      </c>
    </row>
    <row r="5" spans="1:10" ht="33" customHeight="1" x14ac:dyDescent="0.3">
      <c r="A5" s="2" t="s">
        <v>23</v>
      </c>
      <c r="B5" s="7">
        <f t="shared" si="0"/>
        <v>4.0583650000000002</v>
      </c>
      <c r="C5" s="7">
        <f t="shared" ref="C5:C7" si="2">B5-B$4</f>
        <v>0.41955199999999992</v>
      </c>
      <c r="D5" s="7">
        <v>7.2939000000000004E-2</v>
      </c>
      <c r="E5" s="7">
        <f t="shared" si="1"/>
        <v>1.0187000000000002E-2</v>
      </c>
      <c r="F5" s="7">
        <v>3.9854259999999999</v>
      </c>
      <c r="G5" s="7">
        <f t="shared" ref="G5:G7" si="3">F5-$F$4</f>
        <v>0.40936499999999976</v>
      </c>
      <c r="H5" s="47">
        <v>2</v>
      </c>
      <c r="I5" s="2">
        <v>0</v>
      </c>
      <c r="J5" s="2">
        <v>0</v>
      </c>
    </row>
    <row r="6" spans="1:10" ht="33" customHeight="1" x14ac:dyDescent="0.3">
      <c r="A6" s="2" t="s">
        <v>12</v>
      </c>
      <c r="B6" s="7">
        <f t="shared" si="0"/>
        <v>4.0806309999999995</v>
      </c>
      <c r="C6" s="7">
        <f t="shared" si="2"/>
        <v>0.44181799999999916</v>
      </c>
      <c r="D6" s="7">
        <v>6.4645999999999995E-2</v>
      </c>
      <c r="E6" s="7">
        <f t="shared" si="1"/>
        <v>1.8939999999999929E-3</v>
      </c>
      <c r="F6" s="7">
        <v>4.0159849999999997</v>
      </c>
      <c r="G6" s="7">
        <f t="shared" si="3"/>
        <v>0.43992399999999954</v>
      </c>
      <c r="H6" s="47">
        <v>2</v>
      </c>
      <c r="I6" s="2">
        <v>0</v>
      </c>
      <c r="J6" s="2">
        <v>0</v>
      </c>
    </row>
    <row r="7" spans="1:10" ht="33" customHeight="1" x14ac:dyDescent="0.3">
      <c r="A7" s="3" t="s">
        <v>22</v>
      </c>
      <c r="B7" s="7">
        <f t="shared" si="0"/>
        <v>4.5187100000000004</v>
      </c>
      <c r="C7" s="7">
        <f t="shared" si="2"/>
        <v>0.87989700000000015</v>
      </c>
      <c r="D7" s="7">
        <v>0.114428</v>
      </c>
      <c r="E7" s="7">
        <f t="shared" si="1"/>
        <v>5.1676E-2</v>
      </c>
      <c r="F7" s="7">
        <v>4.4042820000000003</v>
      </c>
      <c r="G7" s="7">
        <f t="shared" si="3"/>
        <v>0.8282210000000001</v>
      </c>
      <c r="H7" s="47">
        <v>2</v>
      </c>
      <c r="I7" s="2">
        <v>0</v>
      </c>
      <c r="J7" s="2">
        <v>0</v>
      </c>
    </row>
    <row r="10" spans="1:10" ht="45.6" customHeight="1" x14ac:dyDescent="0.3">
      <c r="A10" s="4" t="s">
        <v>6</v>
      </c>
      <c r="B10" s="5" t="s">
        <v>0</v>
      </c>
      <c r="C10" s="10" t="s">
        <v>15</v>
      </c>
      <c r="D10" s="5" t="s">
        <v>1</v>
      </c>
      <c r="E10" s="10" t="s">
        <v>15</v>
      </c>
      <c r="F10" s="5" t="s">
        <v>9</v>
      </c>
      <c r="G10" s="10" t="s">
        <v>15</v>
      </c>
      <c r="H10" s="46" t="s">
        <v>75</v>
      </c>
      <c r="I10" s="5" t="s">
        <v>10</v>
      </c>
      <c r="J10" s="5" t="s">
        <v>11</v>
      </c>
    </row>
    <row r="11" spans="1:10" ht="33" customHeight="1" x14ac:dyDescent="0.3">
      <c r="A11" s="31" t="s">
        <v>14</v>
      </c>
      <c r="B11" s="7">
        <f t="shared" ref="B11" si="4">D11+F11</f>
        <v>3.6388130000000003</v>
      </c>
      <c r="C11" s="30">
        <f>B11-B11</f>
        <v>0</v>
      </c>
      <c r="D11" s="30">
        <v>6.2752000000000002E-2</v>
      </c>
      <c r="E11" s="30">
        <f>D11-D11</f>
        <v>0</v>
      </c>
      <c r="F11" s="30">
        <v>3.5760610000000002</v>
      </c>
      <c r="G11" s="30">
        <f>F11-F11</f>
        <v>0</v>
      </c>
      <c r="H11" s="52">
        <v>2</v>
      </c>
      <c r="I11" s="31">
        <v>0</v>
      </c>
      <c r="J11" s="31">
        <v>0</v>
      </c>
    </row>
    <row r="12" spans="1:10" ht="13.2" customHeight="1" x14ac:dyDescent="0.3">
      <c r="A12" s="33"/>
      <c r="B12" s="33"/>
      <c r="C12" s="33"/>
      <c r="D12" s="33"/>
      <c r="E12" s="33"/>
      <c r="F12" s="33"/>
      <c r="G12" s="33"/>
      <c r="H12" s="53"/>
      <c r="I12" s="33"/>
      <c r="J12" s="33"/>
    </row>
    <row r="13" spans="1:10" x14ac:dyDescent="0.3">
      <c r="A13" s="34"/>
      <c r="B13" s="34"/>
      <c r="C13" s="34"/>
      <c r="D13" s="34"/>
      <c r="E13" s="34"/>
      <c r="F13" s="34"/>
      <c r="G13" s="34"/>
      <c r="H13" s="54"/>
      <c r="I13" s="34"/>
      <c r="J13" s="34"/>
    </row>
    <row r="14" spans="1:10" ht="34.200000000000003" x14ac:dyDescent="0.3">
      <c r="A14" s="4" t="s">
        <v>6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46" t="s">
        <v>75</v>
      </c>
      <c r="I14" s="9" t="s">
        <v>10</v>
      </c>
      <c r="J14" s="9" t="s">
        <v>11</v>
      </c>
    </row>
    <row r="15" spans="1:10" ht="33" customHeight="1" x14ac:dyDescent="0.3">
      <c r="A15" s="13" t="s">
        <v>21</v>
      </c>
      <c r="B15" s="14">
        <f t="shared" ref="B15" si="5">D15+F15</f>
        <v>3.6388130000000003</v>
      </c>
      <c r="C15" s="28">
        <f>B15-B15</f>
        <v>0</v>
      </c>
      <c r="D15" s="24">
        <v>6.2752000000000002E-2</v>
      </c>
      <c r="E15" s="28">
        <f>D15-D15</f>
        <v>0</v>
      </c>
      <c r="F15" s="24">
        <v>3.5760610000000002</v>
      </c>
      <c r="G15" s="28">
        <f>F15-F15</f>
        <v>0</v>
      </c>
      <c r="H15" s="55">
        <v>2</v>
      </c>
      <c r="I15" s="25">
        <v>0</v>
      </c>
      <c r="J15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K17"/>
  <sheetViews>
    <sheetView showGridLines="0" zoomScale="70" zoomScaleNormal="70" workbookViewId="0">
      <selection activeCell="P13" sqref="P13"/>
    </sheetView>
  </sheetViews>
  <sheetFormatPr baseColWidth="10" defaultRowHeight="13.2" x14ac:dyDescent="0.3"/>
  <cols>
    <col min="1" max="1" width="33.109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3.6640625" style="58" customWidth="1"/>
    <col min="9" max="9" width="11.5546875" style="17"/>
    <col min="10" max="10" width="12.6640625" style="17" customWidth="1"/>
    <col min="11" max="253" width="11.5546875" style="17"/>
    <col min="254" max="254" width="23.109375" style="17" customWidth="1"/>
    <col min="255" max="255" width="11.5546875" style="17"/>
    <col min="256" max="256" width="15.5546875" style="17" customWidth="1"/>
    <col min="257" max="258" width="11.5546875" style="17"/>
    <col min="259" max="259" width="15.44140625" style="17" customWidth="1"/>
    <col min="260" max="261" width="11.5546875" style="17"/>
    <col min="262" max="262" width="11" style="17" bestFit="1" customWidth="1"/>
    <col min="263" max="509" width="11.5546875" style="17"/>
    <col min="510" max="510" width="23.109375" style="17" customWidth="1"/>
    <col min="511" max="511" width="11.5546875" style="17"/>
    <col min="512" max="512" width="15.5546875" style="17" customWidth="1"/>
    <col min="513" max="514" width="11.5546875" style="17"/>
    <col min="515" max="515" width="15.44140625" style="17" customWidth="1"/>
    <col min="516" max="517" width="11.5546875" style="17"/>
    <col min="518" max="518" width="11" style="17" bestFit="1" customWidth="1"/>
    <col min="519" max="765" width="11.5546875" style="17"/>
    <col min="766" max="766" width="23.109375" style="17" customWidth="1"/>
    <col min="767" max="767" width="11.5546875" style="17"/>
    <col min="768" max="768" width="15.5546875" style="17" customWidth="1"/>
    <col min="769" max="770" width="11.5546875" style="17"/>
    <col min="771" max="771" width="15.44140625" style="17" customWidth="1"/>
    <col min="772" max="773" width="11.5546875" style="17"/>
    <col min="774" max="774" width="11" style="17" bestFit="1" customWidth="1"/>
    <col min="775" max="1021" width="11.5546875" style="17"/>
    <col min="1022" max="1022" width="23.109375" style="17" customWidth="1"/>
    <col min="1023" max="1023" width="11.5546875" style="17"/>
    <col min="1024" max="1024" width="15.5546875" style="17" customWidth="1"/>
    <col min="1025" max="1026" width="11.5546875" style="17"/>
    <col min="1027" max="1027" width="15.44140625" style="17" customWidth="1"/>
    <col min="1028" max="1029" width="11.5546875" style="17"/>
    <col min="1030" max="1030" width="11" style="17" bestFit="1" customWidth="1"/>
    <col min="1031" max="1277" width="11.5546875" style="17"/>
    <col min="1278" max="1278" width="23.109375" style="17" customWidth="1"/>
    <col min="1279" max="1279" width="11.5546875" style="17"/>
    <col min="1280" max="1280" width="15.5546875" style="17" customWidth="1"/>
    <col min="1281" max="1282" width="11.5546875" style="17"/>
    <col min="1283" max="1283" width="15.44140625" style="17" customWidth="1"/>
    <col min="1284" max="1285" width="11.5546875" style="17"/>
    <col min="1286" max="1286" width="11" style="17" bestFit="1" customWidth="1"/>
    <col min="1287" max="1533" width="11.5546875" style="17"/>
    <col min="1534" max="1534" width="23.109375" style="17" customWidth="1"/>
    <col min="1535" max="1535" width="11.5546875" style="17"/>
    <col min="1536" max="1536" width="15.5546875" style="17" customWidth="1"/>
    <col min="1537" max="1538" width="11.5546875" style="17"/>
    <col min="1539" max="1539" width="15.44140625" style="17" customWidth="1"/>
    <col min="1540" max="1541" width="11.5546875" style="17"/>
    <col min="1542" max="1542" width="11" style="17" bestFit="1" customWidth="1"/>
    <col min="1543" max="1789" width="11.5546875" style="17"/>
    <col min="1790" max="1790" width="23.109375" style="17" customWidth="1"/>
    <col min="1791" max="1791" width="11.5546875" style="17"/>
    <col min="1792" max="1792" width="15.5546875" style="17" customWidth="1"/>
    <col min="1793" max="1794" width="11.5546875" style="17"/>
    <col min="1795" max="1795" width="15.44140625" style="17" customWidth="1"/>
    <col min="1796" max="1797" width="11.5546875" style="17"/>
    <col min="1798" max="1798" width="11" style="17" bestFit="1" customWidth="1"/>
    <col min="1799" max="2045" width="11.5546875" style="17"/>
    <col min="2046" max="2046" width="23.109375" style="17" customWidth="1"/>
    <col min="2047" max="2047" width="11.5546875" style="17"/>
    <col min="2048" max="2048" width="15.5546875" style="17" customWidth="1"/>
    <col min="2049" max="2050" width="11.5546875" style="17"/>
    <col min="2051" max="2051" width="15.44140625" style="17" customWidth="1"/>
    <col min="2052" max="2053" width="11.5546875" style="17"/>
    <col min="2054" max="2054" width="11" style="17" bestFit="1" customWidth="1"/>
    <col min="2055" max="2301" width="11.5546875" style="17"/>
    <col min="2302" max="2302" width="23.109375" style="17" customWidth="1"/>
    <col min="2303" max="2303" width="11.5546875" style="17"/>
    <col min="2304" max="2304" width="15.5546875" style="17" customWidth="1"/>
    <col min="2305" max="2306" width="11.5546875" style="17"/>
    <col min="2307" max="2307" width="15.44140625" style="17" customWidth="1"/>
    <col min="2308" max="2309" width="11.5546875" style="17"/>
    <col min="2310" max="2310" width="11" style="17" bestFit="1" customWidth="1"/>
    <col min="2311" max="2557" width="11.5546875" style="17"/>
    <col min="2558" max="2558" width="23.109375" style="17" customWidth="1"/>
    <col min="2559" max="2559" width="11.5546875" style="17"/>
    <col min="2560" max="2560" width="15.5546875" style="17" customWidth="1"/>
    <col min="2561" max="2562" width="11.5546875" style="17"/>
    <col min="2563" max="2563" width="15.44140625" style="17" customWidth="1"/>
    <col min="2564" max="2565" width="11.5546875" style="17"/>
    <col min="2566" max="2566" width="11" style="17" bestFit="1" customWidth="1"/>
    <col min="2567" max="2813" width="11.5546875" style="17"/>
    <col min="2814" max="2814" width="23.109375" style="17" customWidth="1"/>
    <col min="2815" max="2815" width="11.5546875" style="17"/>
    <col min="2816" max="2816" width="15.5546875" style="17" customWidth="1"/>
    <col min="2817" max="2818" width="11.5546875" style="17"/>
    <col min="2819" max="2819" width="15.44140625" style="17" customWidth="1"/>
    <col min="2820" max="2821" width="11.5546875" style="17"/>
    <col min="2822" max="2822" width="11" style="17" bestFit="1" customWidth="1"/>
    <col min="2823" max="3069" width="11.5546875" style="17"/>
    <col min="3070" max="3070" width="23.109375" style="17" customWidth="1"/>
    <col min="3071" max="3071" width="11.5546875" style="17"/>
    <col min="3072" max="3072" width="15.5546875" style="17" customWidth="1"/>
    <col min="3073" max="3074" width="11.5546875" style="17"/>
    <col min="3075" max="3075" width="15.44140625" style="17" customWidth="1"/>
    <col min="3076" max="3077" width="11.5546875" style="17"/>
    <col min="3078" max="3078" width="11" style="17" bestFit="1" customWidth="1"/>
    <col min="3079" max="3325" width="11.5546875" style="17"/>
    <col min="3326" max="3326" width="23.109375" style="17" customWidth="1"/>
    <col min="3327" max="3327" width="11.5546875" style="17"/>
    <col min="3328" max="3328" width="15.5546875" style="17" customWidth="1"/>
    <col min="3329" max="3330" width="11.5546875" style="17"/>
    <col min="3331" max="3331" width="15.44140625" style="17" customWidth="1"/>
    <col min="3332" max="3333" width="11.5546875" style="17"/>
    <col min="3334" max="3334" width="11" style="17" bestFit="1" customWidth="1"/>
    <col min="3335" max="3581" width="11.5546875" style="17"/>
    <col min="3582" max="3582" width="23.109375" style="17" customWidth="1"/>
    <col min="3583" max="3583" width="11.5546875" style="17"/>
    <col min="3584" max="3584" width="15.5546875" style="17" customWidth="1"/>
    <col min="3585" max="3586" width="11.5546875" style="17"/>
    <col min="3587" max="3587" width="15.44140625" style="17" customWidth="1"/>
    <col min="3588" max="3589" width="11.5546875" style="17"/>
    <col min="3590" max="3590" width="11" style="17" bestFit="1" customWidth="1"/>
    <col min="3591" max="3837" width="11.5546875" style="17"/>
    <col min="3838" max="3838" width="23.109375" style="17" customWidth="1"/>
    <col min="3839" max="3839" width="11.5546875" style="17"/>
    <col min="3840" max="3840" width="15.5546875" style="17" customWidth="1"/>
    <col min="3841" max="3842" width="11.5546875" style="17"/>
    <col min="3843" max="3843" width="15.44140625" style="17" customWidth="1"/>
    <col min="3844" max="3845" width="11.5546875" style="17"/>
    <col min="3846" max="3846" width="11" style="17" bestFit="1" customWidth="1"/>
    <col min="3847" max="4093" width="11.5546875" style="17"/>
    <col min="4094" max="4094" width="23.109375" style="17" customWidth="1"/>
    <col min="4095" max="4095" width="11.5546875" style="17"/>
    <col min="4096" max="4096" width="15.5546875" style="17" customWidth="1"/>
    <col min="4097" max="4098" width="11.5546875" style="17"/>
    <col min="4099" max="4099" width="15.44140625" style="17" customWidth="1"/>
    <col min="4100" max="4101" width="11.5546875" style="17"/>
    <col min="4102" max="4102" width="11" style="17" bestFit="1" customWidth="1"/>
    <col min="4103" max="4349" width="11.5546875" style="17"/>
    <col min="4350" max="4350" width="23.109375" style="17" customWidth="1"/>
    <col min="4351" max="4351" width="11.5546875" style="17"/>
    <col min="4352" max="4352" width="15.5546875" style="17" customWidth="1"/>
    <col min="4353" max="4354" width="11.5546875" style="17"/>
    <col min="4355" max="4355" width="15.44140625" style="17" customWidth="1"/>
    <col min="4356" max="4357" width="11.5546875" style="17"/>
    <col min="4358" max="4358" width="11" style="17" bestFit="1" customWidth="1"/>
    <col min="4359" max="4605" width="11.5546875" style="17"/>
    <col min="4606" max="4606" width="23.109375" style="17" customWidth="1"/>
    <col min="4607" max="4607" width="11.5546875" style="17"/>
    <col min="4608" max="4608" width="15.5546875" style="17" customWidth="1"/>
    <col min="4609" max="4610" width="11.5546875" style="17"/>
    <col min="4611" max="4611" width="15.44140625" style="17" customWidth="1"/>
    <col min="4612" max="4613" width="11.5546875" style="17"/>
    <col min="4614" max="4614" width="11" style="17" bestFit="1" customWidth="1"/>
    <col min="4615" max="4861" width="11.5546875" style="17"/>
    <col min="4862" max="4862" width="23.109375" style="17" customWidth="1"/>
    <col min="4863" max="4863" width="11.5546875" style="17"/>
    <col min="4864" max="4864" width="15.5546875" style="17" customWidth="1"/>
    <col min="4865" max="4866" width="11.5546875" style="17"/>
    <col min="4867" max="4867" width="15.44140625" style="17" customWidth="1"/>
    <col min="4868" max="4869" width="11.5546875" style="17"/>
    <col min="4870" max="4870" width="11" style="17" bestFit="1" customWidth="1"/>
    <col min="4871" max="5117" width="11.5546875" style="17"/>
    <col min="5118" max="5118" width="23.109375" style="17" customWidth="1"/>
    <col min="5119" max="5119" width="11.5546875" style="17"/>
    <col min="5120" max="5120" width="15.5546875" style="17" customWidth="1"/>
    <col min="5121" max="5122" width="11.5546875" style="17"/>
    <col min="5123" max="5123" width="15.44140625" style="17" customWidth="1"/>
    <col min="5124" max="5125" width="11.5546875" style="17"/>
    <col min="5126" max="5126" width="11" style="17" bestFit="1" customWidth="1"/>
    <col min="5127" max="5373" width="11.5546875" style="17"/>
    <col min="5374" max="5374" width="23.109375" style="17" customWidth="1"/>
    <col min="5375" max="5375" width="11.5546875" style="17"/>
    <col min="5376" max="5376" width="15.5546875" style="17" customWidth="1"/>
    <col min="5377" max="5378" width="11.5546875" style="17"/>
    <col min="5379" max="5379" width="15.44140625" style="17" customWidth="1"/>
    <col min="5380" max="5381" width="11.5546875" style="17"/>
    <col min="5382" max="5382" width="11" style="17" bestFit="1" customWidth="1"/>
    <col min="5383" max="5629" width="11.5546875" style="17"/>
    <col min="5630" max="5630" width="23.109375" style="17" customWidth="1"/>
    <col min="5631" max="5631" width="11.5546875" style="17"/>
    <col min="5632" max="5632" width="15.5546875" style="17" customWidth="1"/>
    <col min="5633" max="5634" width="11.5546875" style="17"/>
    <col min="5635" max="5635" width="15.44140625" style="17" customWidth="1"/>
    <col min="5636" max="5637" width="11.5546875" style="17"/>
    <col min="5638" max="5638" width="11" style="17" bestFit="1" customWidth="1"/>
    <col min="5639" max="5885" width="11.5546875" style="17"/>
    <col min="5886" max="5886" width="23.109375" style="17" customWidth="1"/>
    <col min="5887" max="5887" width="11.5546875" style="17"/>
    <col min="5888" max="5888" width="15.5546875" style="17" customWidth="1"/>
    <col min="5889" max="5890" width="11.5546875" style="17"/>
    <col min="5891" max="5891" width="15.44140625" style="17" customWidth="1"/>
    <col min="5892" max="5893" width="11.5546875" style="17"/>
    <col min="5894" max="5894" width="11" style="17" bestFit="1" customWidth="1"/>
    <col min="5895" max="6141" width="11.5546875" style="17"/>
    <col min="6142" max="6142" width="23.109375" style="17" customWidth="1"/>
    <col min="6143" max="6143" width="11.5546875" style="17"/>
    <col min="6144" max="6144" width="15.5546875" style="17" customWidth="1"/>
    <col min="6145" max="6146" width="11.5546875" style="17"/>
    <col min="6147" max="6147" width="15.44140625" style="17" customWidth="1"/>
    <col min="6148" max="6149" width="11.5546875" style="17"/>
    <col min="6150" max="6150" width="11" style="17" bestFit="1" customWidth="1"/>
    <col min="6151" max="6397" width="11.5546875" style="17"/>
    <col min="6398" max="6398" width="23.109375" style="17" customWidth="1"/>
    <col min="6399" max="6399" width="11.5546875" style="17"/>
    <col min="6400" max="6400" width="15.5546875" style="17" customWidth="1"/>
    <col min="6401" max="6402" width="11.5546875" style="17"/>
    <col min="6403" max="6403" width="15.44140625" style="17" customWidth="1"/>
    <col min="6404" max="6405" width="11.5546875" style="17"/>
    <col min="6406" max="6406" width="11" style="17" bestFit="1" customWidth="1"/>
    <col min="6407" max="6653" width="11.5546875" style="17"/>
    <col min="6654" max="6654" width="23.109375" style="17" customWidth="1"/>
    <col min="6655" max="6655" width="11.5546875" style="17"/>
    <col min="6656" max="6656" width="15.5546875" style="17" customWidth="1"/>
    <col min="6657" max="6658" width="11.5546875" style="17"/>
    <col min="6659" max="6659" width="15.44140625" style="17" customWidth="1"/>
    <col min="6660" max="6661" width="11.5546875" style="17"/>
    <col min="6662" max="6662" width="11" style="17" bestFit="1" customWidth="1"/>
    <col min="6663" max="6909" width="11.5546875" style="17"/>
    <col min="6910" max="6910" width="23.109375" style="17" customWidth="1"/>
    <col min="6911" max="6911" width="11.5546875" style="17"/>
    <col min="6912" max="6912" width="15.5546875" style="17" customWidth="1"/>
    <col min="6913" max="6914" width="11.5546875" style="17"/>
    <col min="6915" max="6915" width="15.44140625" style="17" customWidth="1"/>
    <col min="6916" max="6917" width="11.5546875" style="17"/>
    <col min="6918" max="6918" width="11" style="17" bestFit="1" customWidth="1"/>
    <col min="6919" max="7165" width="11.5546875" style="17"/>
    <col min="7166" max="7166" width="23.109375" style="17" customWidth="1"/>
    <col min="7167" max="7167" width="11.5546875" style="17"/>
    <col min="7168" max="7168" width="15.5546875" style="17" customWidth="1"/>
    <col min="7169" max="7170" width="11.5546875" style="17"/>
    <col min="7171" max="7171" width="15.44140625" style="17" customWidth="1"/>
    <col min="7172" max="7173" width="11.5546875" style="17"/>
    <col min="7174" max="7174" width="11" style="17" bestFit="1" customWidth="1"/>
    <col min="7175" max="7421" width="11.5546875" style="17"/>
    <col min="7422" max="7422" width="23.109375" style="17" customWidth="1"/>
    <col min="7423" max="7423" width="11.5546875" style="17"/>
    <col min="7424" max="7424" width="15.5546875" style="17" customWidth="1"/>
    <col min="7425" max="7426" width="11.5546875" style="17"/>
    <col min="7427" max="7427" width="15.44140625" style="17" customWidth="1"/>
    <col min="7428" max="7429" width="11.5546875" style="17"/>
    <col min="7430" max="7430" width="11" style="17" bestFit="1" customWidth="1"/>
    <col min="7431" max="7677" width="11.5546875" style="17"/>
    <col min="7678" max="7678" width="23.109375" style="17" customWidth="1"/>
    <col min="7679" max="7679" width="11.5546875" style="17"/>
    <col min="7680" max="7680" width="15.5546875" style="17" customWidth="1"/>
    <col min="7681" max="7682" width="11.5546875" style="17"/>
    <col min="7683" max="7683" width="15.44140625" style="17" customWidth="1"/>
    <col min="7684" max="7685" width="11.5546875" style="17"/>
    <col min="7686" max="7686" width="11" style="17" bestFit="1" customWidth="1"/>
    <col min="7687" max="7933" width="11.5546875" style="17"/>
    <col min="7934" max="7934" width="23.109375" style="17" customWidth="1"/>
    <col min="7935" max="7935" width="11.5546875" style="17"/>
    <col min="7936" max="7936" width="15.5546875" style="17" customWidth="1"/>
    <col min="7937" max="7938" width="11.5546875" style="17"/>
    <col min="7939" max="7939" width="15.44140625" style="17" customWidth="1"/>
    <col min="7940" max="7941" width="11.5546875" style="17"/>
    <col min="7942" max="7942" width="11" style="17" bestFit="1" customWidth="1"/>
    <col min="7943" max="8189" width="11.5546875" style="17"/>
    <col min="8190" max="8190" width="23.109375" style="17" customWidth="1"/>
    <col min="8191" max="8191" width="11.5546875" style="17"/>
    <col min="8192" max="8192" width="15.5546875" style="17" customWidth="1"/>
    <col min="8193" max="8194" width="11.5546875" style="17"/>
    <col min="8195" max="8195" width="15.44140625" style="17" customWidth="1"/>
    <col min="8196" max="8197" width="11.5546875" style="17"/>
    <col min="8198" max="8198" width="11" style="17" bestFit="1" customWidth="1"/>
    <col min="8199" max="8445" width="11.5546875" style="17"/>
    <col min="8446" max="8446" width="23.109375" style="17" customWidth="1"/>
    <col min="8447" max="8447" width="11.5546875" style="17"/>
    <col min="8448" max="8448" width="15.5546875" style="17" customWidth="1"/>
    <col min="8449" max="8450" width="11.5546875" style="17"/>
    <col min="8451" max="8451" width="15.44140625" style="17" customWidth="1"/>
    <col min="8452" max="8453" width="11.5546875" style="17"/>
    <col min="8454" max="8454" width="11" style="17" bestFit="1" customWidth="1"/>
    <col min="8455" max="8701" width="11.5546875" style="17"/>
    <col min="8702" max="8702" width="23.109375" style="17" customWidth="1"/>
    <col min="8703" max="8703" width="11.5546875" style="17"/>
    <col min="8704" max="8704" width="15.5546875" style="17" customWidth="1"/>
    <col min="8705" max="8706" width="11.5546875" style="17"/>
    <col min="8707" max="8707" width="15.44140625" style="17" customWidth="1"/>
    <col min="8708" max="8709" width="11.5546875" style="17"/>
    <col min="8710" max="8710" width="11" style="17" bestFit="1" customWidth="1"/>
    <col min="8711" max="8957" width="11.5546875" style="17"/>
    <col min="8958" max="8958" width="23.109375" style="17" customWidth="1"/>
    <col min="8959" max="8959" width="11.5546875" style="17"/>
    <col min="8960" max="8960" width="15.5546875" style="17" customWidth="1"/>
    <col min="8961" max="8962" width="11.5546875" style="17"/>
    <col min="8963" max="8963" width="15.44140625" style="17" customWidth="1"/>
    <col min="8964" max="8965" width="11.5546875" style="17"/>
    <col min="8966" max="8966" width="11" style="17" bestFit="1" customWidth="1"/>
    <col min="8967" max="9213" width="11.5546875" style="17"/>
    <col min="9214" max="9214" width="23.109375" style="17" customWidth="1"/>
    <col min="9215" max="9215" width="11.5546875" style="17"/>
    <col min="9216" max="9216" width="15.5546875" style="17" customWidth="1"/>
    <col min="9217" max="9218" width="11.5546875" style="17"/>
    <col min="9219" max="9219" width="15.44140625" style="17" customWidth="1"/>
    <col min="9220" max="9221" width="11.5546875" style="17"/>
    <col min="9222" max="9222" width="11" style="17" bestFit="1" customWidth="1"/>
    <col min="9223" max="9469" width="11.5546875" style="17"/>
    <col min="9470" max="9470" width="23.109375" style="17" customWidth="1"/>
    <col min="9471" max="9471" width="11.5546875" style="17"/>
    <col min="9472" max="9472" width="15.5546875" style="17" customWidth="1"/>
    <col min="9473" max="9474" width="11.5546875" style="17"/>
    <col min="9475" max="9475" width="15.44140625" style="17" customWidth="1"/>
    <col min="9476" max="9477" width="11.5546875" style="17"/>
    <col min="9478" max="9478" width="11" style="17" bestFit="1" customWidth="1"/>
    <col min="9479" max="9725" width="11.5546875" style="17"/>
    <col min="9726" max="9726" width="23.109375" style="17" customWidth="1"/>
    <col min="9727" max="9727" width="11.5546875" style="17"/>
    <col min="9728" max="9728" width="15.5546875" style="17" customWidth="1"/>
    <col min="9729" max="9730" width="11.5546875" style="17"/>
    <col min="9731" max="9731" width="15.44140625" style="17" customWidth="1"/>
    <col min="9732" max="9733" width="11.5546875" style="17"/>
    <col min="9734" max="9734" width="11" style="17" bestFit="1" customWidth="1"/>
    <col min="9735" max="9981" width="11.5546875" style="17"/>
    <col min="9982" max="9982" width="23.109375" style="17" customWidth="1"/>
    <col min="9983" max="9983" width="11.5546875" style="17"/>
    <col min="9984" max="9984" width="15.5546875" style="17" customWidth="1"/>
    <col min="9985" max="9986" width="11.5546875" style="17"/>
    <col min="9987" max="9987" width="15.44140625" style="17" customWidth="1"/>
    <col min="9988" max="9989" width="11.5546875" style="17"/>
    <col min="9990" max="9990" width="11" style="17" bestFit="1" customWidth="1"/>
    <col min="9991" max="10237" width="11.5546875" style="17"/>
    <col min="10238" max="10238" width="23.109375" style="17" customWidth="1"/>
    <col min="10239" max="10239" width="11.5546875" style="17"/>
    <col min="10240" max="10240" width="15.5546875" style="17" customWidth="1"/>
    <col min="10241" max="10242" width="11.5546875" style="17"/>
    <col min="10243" max="10243" width="15.44140625" style="17" customWidth="1"/>
    <col min="10244" max="10245" width="11.5546875" style="17"/>
    <col min="10246" max="10246" width="11" style="17" bestFit="1" customWidth="1"/>
    <col min="10247" max="10493" width="11.5546875" style="17"/>
    <col min="10494" max="10494" width="23.109375" style="17" customWidth="1"/>
    <col min="10495" max="10495" width="11.5546875" style="17"/>
    <col min="10496" max="10496" width="15.5546875" style="17" customWidth="1"/>
    <col min="10497" max="10498" width="11.5546875" style="17"/>
    <col min="10499" max="10499" width="15.44140625" style="17" customWidth="1"/>
    <col min="10500" max="10501" width="11.5546875" style="17"/>
    <col min="10502" max="10502" width="11" style="17" bestFit="1" customWidth="1"/>
    <col min="10503" max="10749" width="11.5546875" style="17"/>
    <col min="10750" max="10750" width="23.109375" style="17" customWidth="1"/>
    <col min="10751" max="10751" width="11.5546875" style="17"/>
    <col min="10752" max="10752" width="15.5546875" style="17" customWidth="1"/>
    <col min="10753" max="10754" width="11.5546875" style="17"/>
    <col min="10755" max="10755" width="15.44140625" style="17" customWidth="1"/>
    <col min="10756" max="10757" width="11.5546875" style="17"/>
    <col min="10758" max="10758" width="11" style="17" bestFit="1" customWidth="1"/>
    <col min="10759" max="11005" width="11.5546875" style="17"/>
    <col min="11006" max="11006" width="23.109375" style="17" customWidth="1"/>
    <col min="11007" max="11007" width="11.5546875" style="17"/>
    <col min="11008" max="11008" width="15.5546875" style="17" customWidth="1"/>
    <col min="11009" max="11010" width="11.5546875" style="17"/>
    <col min="11011" max="11011" width="15.44140625" style="17" customWidth="1"/>
    <col min="11012" max="11013" width="11.5546875" style="17"/>
    <col min="11014" max="11014" width="11" style="17" bestFit="1" customWidth="1"/>
    <col min="11015" max="11261" width="11.5546875" style="17"/>
    <col min="11262" max="11262" width="23.109375" style="17" customWidth="1"/>
    <col min="11263" max="11263" width="11.5546875" style="17"/>
    <col min="11264" max="11264" width="15.5546875" style="17" customWidth="1"/>
    <col min="11265" max="11266" width="11.5546875" style="17"/>
    <col min="11267" max="11267" width="15.44140625" style="17" customWidth="1"/>
    <col min="11268" max="11269" width="11.5546875" style="17"/>
    <col min="11270" max="11270" width="11" style="17" bestFit="1" customWidth="1"/>
    <col min="11271" max="11517" width="11.5546875" style="17"/>
    <col min="11518" max="11518" width="23.109375" style="17" customWidth="1"/>
    <col min="11519" max="11519" width="11.5546875" style="17"/>
    <col min="11520" max="11520" width="15.5546875" style="17" customWidth="1"/>
    <col min="11521" max="11522" width="11.5546875" style="17"/>
    <col min="11523" max="11523" width="15.44140625" style="17" customWidth="1"/>
    <col min="11524" max="11525" width="11.5546875" style="17"/>
    <col min="11526" max="11526" width="11" style="17" bestFit="1" customWidth="1"/>
    <col min="11527" max="11773" width="11.5546875" style="17"/>
    <col min="11774" max="11774" width="23.109375" style="17" customWidth="1"/>
    <col min="11775" max="11775" width="11.5546875" style="17"/>
    <col min="11776" max="11776" width="15.5546875" style="17" customWidth="1"/>
    <col min="11777" max="11778" width="11.5546875" style="17"/>
    <col min="11779" max="11779" width="15.44140625" style="17" customWidth="1"/>
    <col min="11780" max="11781" width="11.5546875" style="17"/>
    <col min="11782" max="11782" width="11" style="17" bestFit="1" customWidth="1"/>
    <col min="11783" max="12029" width="11.5546875" style="17"/>
    <col min="12030" max="12030" width="23.109375" style="17" customWidth="1"/>
    <col min="12031" max="12031" width="11.5546875" style="17"/>
    <col min="12032" max="12032" width="15.5546875" style="17" customWidth="1"/>
    <col min="12033" max="12034" width="11.5546875" style="17"/>
    <col min="12035" max="12035" width="15.44140625" style="17" customWidth="1"/>
    <col min="12036" max="12037" width="11.5546875" style="17"/>
    <col min="12038" max="12038" width="11" style="17" bestFit="1" customWidth="1"/>
    <col min="12039" max="12285" width="11.5546875" style="17"/>
    <col min="12286" max="12286" width="23.109375" style="17" customWidth="1"/>
    <col min="12287" max="12287" width="11.5546875" style="17"/>
    <col min="12288" max="12288" width="15.5546875" style="17" customWidth="1"/>
    <col min="12289" max="12290" width="11.5546875" style="17"/>
    <col min="12291" max="12291" width="15.44140625" style="17" customWidth="1"/>
    <col min="12292" max="12293" width="11.5546875" style="17"/>
    <col min="12294" max="12294" width="11" style="17" bestFit="1" customWidth="1"/>
    <col min="12295" max="12541" width="11.5546875" style="17"/>
    <col min="12542" max="12542" width="23.109375" style="17" customWidth="1"/>
    <col min="12543" max="12543" width="11.5546875" style="17"/>
    <col min="12544" max="12544" width="15.5546875" style="17" customWidth="1"/>
    <col min="12545" max="12546" width="11.5546875" style="17"/>
    <col min="12547" max="12547" width="15.44140625" style="17" customWidth="1"/>
    <col min="12548" max="12549" width="11.5546875" style="17"/>
    <col min="12550" max="12550" width="11" style="17" bestFit="1" customWidth="1"/>
    <col min="12551" max="12797" width="11.5546875" style="17"/>
    <col min="12798" max="12798" width="23.109375" style="17" customWidth="1"/>
    <col min="12799" max="12799" width="11.5546875" style="17"/>
    <col min="12800" max="12800" width="15.5546875" style="17" customWidth="1"/>
    <col min="12801" max="12802" width="11.5546875" style="17"/>
    <col min="12803" max="12803" width="15.44140625" style="17" customWidth="1"/>
    <col min="12804" max="12805" width="11.5546875" style="17"/>
    <col min="12806" max="12806" width="11" style="17" bestFit="1" customWidth="1"/>
    <col min="12807" max="13053" width="11.5546875" style="17"/>
    <col min="13054" max="13054" width="23.109375" style="17" customWidth="1"/>
    <col min="13055" max="13055" width="11.5546875" style="17"/>
    <col min="13056" max="13056" width="15.5546875" style="17" customWidth="1"/>
    <col min="13057" max="13058" width="11.5546875" style="17"/>
    <col min="13059" max="13059" width="15.44140625" style="17" customWidth="1"/>
    <col min="13060" max="13061" width="11.5546875" style="17"/>
    <col min="13062" max="13062" width="11" style="17" bestFit="1" customWidth="1"/>
    <col min="13063" max="13309" width="11.5546875" style="17"/>
    <col min="13310" max="13310" width="23.109375" style="17" customWidth="1"/>
    <col min="13311" max="13311" width="11.5546875" style="17"/>
    <col min="13312" max="13312" width="15.5546875" style="17" customWidth="1"/>
    <col min="13313" max="13314" width="11.5546875" style="17"/>
    <col min="13315" max="13315" width="15.44140625" style="17" customWidth="1"/>
    <col min="13316" max="13317" width="11.5546875" style="17"/>
    <col min="13318" max="13318" width="11" style="17" bestFit="1" customWidth="1"/>
    <col min="13319" max="13565" width="11.5546875" style="17"/>
    <col min="13566" max="13566" width="23.109375" style="17" customWidth="1"/>
    <col min="13567" max="13567" width="11.5546875" style="17"/>
    <col min="13568" max="13568" width="15.5546875" style="17" customWidth="1"/>
    <col min="13569" max="13570" width="11.5546875" style="17"/>
    <col min="13571" max="13571" width="15.44140625" style="17" customWidth="1"/>
    <col min="13572" max="13573" width="11.5546875" style="17"/>
    <col min="13574" max="13574" width="11" style="17" bestFit="1" customWidth="1"/>
    <col min="13575" max="13821" width="11.5546875" style="17"/>
    <col min="13822" max="13822" width="23.109375" style="17" customWidth="1"/>
    <col min="13823" max="13823" width="11.5546875" style="17"/>
    <col min="13824" max="13824" width="15.5546875" style="17" customWidth="1"/>
    <col min="13825" max="13826" width="11.5546875" style="17"/>
    <col min="13827" max="13827" width="15.44140625" style="17" customWidth="1"/>
    <col min="13828" max="13829" width="11.5546875" style="17"/>
    <col min="13830" max="13830" width="11" style="17" bestFit="1" customWidth="1"/>
    <col min="13831" max="14077" width="11.5546875" style="17"/>
    <col min="14078" max="14078" width="23.109375" style="17" customWidth="1"/>
    <col min="14079" max="14079" width="11.5546875" style="17"/>
    <col min="14080" max="14080" width="15.5546875" style="17" customWidth="1"/>
    <col min="14081" max="14082" width="11.5546875" style="17"/>
    <col min="14083" max="14083" width="15.44140625" style="17" customWidth="1"/>
    <col min="14084" max="14085" width="11.5546875" style="17"/>
    <col min="14086" max="14086" width="11" style="17" bestFit="1" customWidth="1"/>
    <col min="14087" max="14333" width="11.5546875" style="17"/>
    <col min="14334" max="14334" width="23.109375" style="17" customWidth="1"/>
    <col min="14335" max="14335" width="11.5546875" style="17"/>
    <col min="14336" max="14336" width="15.5546875" style="17" customWidth="1"/>
    <col min="14337" max="14338" width="11.5546875" style="17"/>
    <col min="14339" max="14339" width="15.44140625" style="17" customWidth="1"/>
    <col min="14340" max="14341" width="11.5546875" style="17"/>
    <col min="14342" max="14342" width="11" style="17" bestFit="1" customWidth="1"/>
    <col min="14343" max="14589" width="11.5546875" style="17"/>
    <col min="14590" max="14590" width="23.109375" style="17" customWidth="1"/>
    <col min="14591" max="14591" width="11.5546875" style="17"/>
    <col min="14592" max="14592" width="15.5546875" style="17" customWidth="1"/>
    <col min="14593" max="14594" width="11.5546875" style="17"/>
    <col min="14595" max="14595" width="15.44140625" style="17" customWidth="1"/>
    <col min="14596" max="14597" width="11.5546875" style="17"/>
    <col min="14598" max="14598" width="11" style="17" bestFit="1" customWidth="1"/>
    <col min="14599" max="14845" width="11.5546875" style="17"/>
    <col min="14846" max="14846" width="23.109375" style="17" customWidth="1"/>
    <col min="14847" max="14847" width="11.5546875" style="17"/>
    <col min="14848" max="14848" width="15.5546875" style="17" customWidth="1"/>
    <col min="14849" max="14850" width="11.5546875" style="17"/>
    <col min="14851" max="14851" width="15.44140625" style="17" customWidth="1"/>
    <col min="14852" max="14853" width="11.5546875" style="17"/>
    <col min="14854" max="14854" width="11" style="17" bestFit="1" customWidth="1"/>
    <col min="14855" max="15101" width="11.5546875" style="17"/>
    <col min="15102" max="15102" width="23.109375" style="17" customWidth="1"/>
    <col min="15103" max="15103" width="11.5546875" style="17"/>
    <col min="15104" max="15104" width="15.5546875" style="17" customWidth="1"/>
    <col min="15105" max="15106" width="11.5546875" style="17"/>
    <col min="15107" max="15107" width="15.44140625" style="17" customWidth="1"/>
    <col min="15108" max="15109" width="11.5546875" style="17"/>
    <col min="15110" max="15110" width="11" style="17" bestFit="1" customWidth="1"/>
    <col min="15111" max="15357" width="11.5546875" style="17"/>
    <col min="15358" max="15358" width="23.109375" style="17" customWidth="1"/>
    <col min="15359" max="15359" width="11.5546875" style="17"/>
    <col min="15360" max="15360" width="15.5546875" style="17" customWidth="1"/>
    <col min="15361" max="15362" width="11.5546875" style="17"/>
    <col min="15363" max="15363" width="15.44140625" style="17" customWidth="1"/>
    <col min="15364" max="15365" width="11.5546875" style="17"/>
    <col min="15366" max="15366" width="11" style="17" bestFit="1" customWidth="1"/>
    <col min="15367" max="15613" width="11.5546875" style="17"/>
    <col min="15614" max="15614" width="23.109375" style="17" customWidth="1"/>
    <col min="15615" max="15615" width="11.5546875" style="17"/>
    <col min="15616" max="15616" width="15.5546875" style="17" customWidth="1"/>
    <col min="15617" max="15618" width="11.5546875" style="17"/>
    <col min="15619" max="15619" width="15.44140625" style="17" customWidth="1"/>
    <col min="15620" max="15621" width="11.5546875" style="17"/>
    <col min="15622" max="15622" width="11" style="17" bestFit="1" customWidth="1"/>
    <col min="15623" max="15869" width="11.5546875" style="17"/>
    <col min="15870" max="15870" width="23.109375" style="17" customWidth="1"/>
    <col min="15871" max="15871" width="11.5546875" style="17"/>
    <col min="15872" max="15872" width="15.5546875" style="17" customWidth="1"/>
    <col min="15873" max="15874" width="11.5546875" style="17"/>
    <col min="15875" max="15875" width="15.44140625" style="17" customWidth="1"/>
    <col min="15876" max="15877" width="11.5546875" style="17"/>
    <col min="15878" max="15878" width="11" style="17" bestFit="1" customWidth="1"/>
    <col min="15879" max="16125" width="11.5546875" style="17"/>
    <col min="16126" max="16126" width="23.109375" style="17" customWidth="1"/>
    <col min="16127" max="16127" width="11.5546875" style="17"/>
    <col min="16128" max="16128" width="15.5546875" style="17" customWidth="1"/>
    <col min="16129" max="16130" width="11.5546875" style="17"/>
    <col min="16131" max="16131" width="15.44140625" style="17" customWidth="1"/>
    <col min="16132" max="16133" width="11.5546875" style="17"/>
    <col min="16134" max="16134" width="11" style="17" bestFit="1" customWidth="1"/>
    <col min="16135" max="16376" width="11.5546875" style="17"/>
    <col min="16377" max="16384" width="11.44140625" style="17" customWidth="1"/>
  </cols>
  <sheetData>
    <row r="1" spans="1:11" s="1" customFormat="1" ht="16.2" x14ac:dyDescent="0.3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35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7.1751860000000001</v>
      </c>
      <c r="C4" s="12">
        <f t="shared" ref="C4:C6" si="0">B4-B$4</f>
        <v>0</v>
      </c>
      <c r="D4" s="12">
        <v>2.3625560000000001</v>
      </c>
      <c r="E4" s="12">
        <f>D4-D$4</f>
        <v>0</v>
      </c>
      <c r="F4" s="12">
        <v>4.8126300000000004</v>
      </c>
      <c r="G4" s="12">
        <f>F4-F$4</f>
        <v>0</v>
      </c>
      <c r="H4" s="57">
        <v>3</v>
      </c>
      <c r="I4" s="11">
        <v>0</v>
      </c>
      <c r="J4" s="11">
        <v>0</v>
      </c>
    </row>
    <row r="5" spans="1:11" ht="34.799999999999997" customHeight="1" x14ac:dyDescent="0.3">
      <c r="A5" s="19" t="s">
        <v>49</v>
      </c>
      <c r="B5" s="12">
        <f t="shared" ref="B5:B6" si="1">D5+F5</f>
        <v>8.6578280000000003</v>
      </c>
      <c r="C5" s="12">
        <f t="shared" si="0"/>
        <v>1.4826420000000002</v>
      </c>
      <c r="D5" s="12">
        <v>3.4219210000000002</v>
      </c>
      <c r="E5" s="12">
        <f t="shared" ref="E5:E6" si="2">D5-D$4</f>
        <v>1.0593650000000001</v>
      </c>
      <c r="F5" s="12">
        <v>5.2359070000000001</v>
      </c>
      <c r="G5" s="12">
        <f t="shared" ref="G5:G6" si="3">F5-F$4</f>
        <v>0.42327699999999968</v>
      </c>
      <c r="H5" s="57">
        <v>3</v>
      </c>
      <c r="I5" s="11">
        <v>0</v>
      </c>
      <c r="J5" s="11">
        <v>0</v>
      </c>
    </row>
    <row r="6" spans="1:11" ht="33" customHeight="1" x14ac:dyDescent="0.3">
      <c r="A6" s="11" t="s">
        <v>18</v>
      </c>
      <c r="B6" s="12">
        <f t="shared" si="1"/>
        <v>9.4011110000000002</v>
      </c>
      <c r="C6" s="12">
        <f t="shared" si="0"/>
        <v>2.2259250000000002</v>
      </c>
      <c r="D6" s="12">
        <v>4.3855420000000001</v>
      </c>
      <c r="E6" s="12">
        <f t="shared" si="2"/>
        <v>2.022986</v>
      </c>
      <c r="F6" s="12">
        <v>5.0155690000000002</v>
      </c>
      <c r="G6" s="12">
        <f t="shared" si="3"/>
        <v>0.20293899999999976</v>
      </c>
      <c r="H6" s="57">
        <v>6</v>
      </c>
      <c r="I6" s="11">
        <v>0</v>
      </c>
      <c r="J6" s="11">
        <v>0</v>
      </c>
    </row>
    <row r="9" spans="1:11" ht="45.6" customHeight="1" x14ac:dyDescent="0.3">
      <c r="A9" s="8" t="s">
        <v>35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75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" si="4">D10+F10</f>
        <v>7.1751860000000001</v>
      </c>
      <c r="C10" s="12">
        <f>B10-B$10</f>
        <v>0</v>
      </c>
      <c r="D10" s="12">
        <v>2.3625560000000001</v>
      </c>
      <c r="E10" s="12">
        <f>D10-D$10</f>
        <v>0</v>
      </c>
      <c r="F10" s="12">
        <v>4.8126300000000004</v>
      </c>
      <c r="G10" s="12">
        <f>F10-F$10</f>
        <v>0</v>
      </c>
      <c r="H10" s="57">
        <v>3</v>
      </c>
      <c r="I10" s="11">
        <v>0</v>
      </c>
      <c r="J10" s="11">
        <v>0</v>
      </c>
    </row>
    <row r="11" spans="1:11" ht="73.2" customHeight="1" x14ac:dyDescent="0.3">
      <c r="A11" s="19" t="s">
        <v>45</v>
      </c>
      <c r="B11" s="12">
        <v>8.2213709999999995</v>
      </c>
      <c r="C11" s="12">
        <f t="shared" ref="C11" si="5">B11-B$10</f>
        <v>1.0461849999999995</v>
      </c>
      <c r="D11" s="12">
        <v>2.880468</v>
      </c>
      <c r="E11" s="12">
        <f t="shared" ref="E11" si="6">D11-D$10</f>
        <v>0.51791199999999993</v>
      </c>
      <c r="F11" s="12">
        <v>5.3409019999999998</v>
      </c>
      <c r="G11" s="12">
        <f t="shared" ref="G11" si="7">F11-F$10</f>
        <v>0.52827199999999941</v>
      </c>
      <c r="H11" s="57">
        <v>2</v>
      </c>
      <c r="I11" s="11">
        <v>0</v>
      </c>
      <c r="J11" s="11">
        <v>0</v>
      </c>
    </row>
    <row r="12" spans="1:11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</row>
    <row r="13" spans="1:11" ht="13.2" customHeight="1" x14ac:dyDescent="0.3">
      <c r="A13" s="20"/>
      <c r="B13" s="21"/>
      <c r="C13" s="21"/>
      <c r="D13" s="21"/>
      <c r="E13" s="21"/>
      <c r="F13" s="21"/>
      <c r="G13" s="21"/>
      <c r="H13" s="49"/>
      <c r="I13" s="20"/>
      <c r="J13" s="20"/>
      <c r="K13" s="22"/>
    </row>
    <row r="14" spans="1:11" ht="45.6" customHeight="1" x14ac:dyDescent="0.3">
      <c r="A14" s="8" t="s">
        <v>35</v>
      </c>
      <c r="B14" s="9" t="s">
        <v>0</v>
      </c>
      <c r="C14" s="10" t="s">
        <v>20</v>
      </c>
      <c r="D14" s="9" t="s">
        <v>1</v>
      </c>
      <c r="E14" s="10" t="s">
        <v>20</v>
      </c>
      <c r="F14" s="9" t="s">
        <v>9</v>
      </c>
      <c r="G14" s="10" t="s">
        <v>20</v>
      </c>
      <c r="H14" s="56" t="s">
        <v>75</v>
      </c>
      <c r="I14" s="9" t="s">
        <v>10</v>
      </c>
      <c r="J14" s="9" t="s">
        <v>11</v>
      </c>
    </row>
    <row r="15" spans="1:11" ht="33" customHeight="1" x14ac:dyDescent="0.3">
      <c r="A15" s="13" t="s">
        <v>77</v>
      </c>
      <c r="B15" s="14">
        <v>8.2213709999999995</v>
      </c>
      <c r="C15" s="24">
        <f>B15-B$15</f>
        <v>0</v>
      </c>
      <c r="D15" s="24">
        <v>2.880468</v>
      </c>
      <c r="E15" s="24">
        <f>D15-D$15</f>
        <v>0</v>
      </c>
      <c r="F15" s="24">
        <v>5.3409019999999998</v>
      </c>
      <c r="G15" s="24">
        <f>F15-F$15</f>
        <v>0</v>
      </c>
      <c r="H15" s="51">
        <v>2</v>
      </c>
      <c r="I15" s="25">
        <v>0</v>
      </c>
      <c r="J15" s="25">
        <v>0</v>
      </c>
    </row>
    <row r="17" spans="2:2" ht="14.4" x14ac:dyDescent="0.3">
      <c r="B17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showGridLines="0" zoomScale="70" zoomScaleNormal="70" workbookViewId="0">
      <selection activeCell="H4" sqref="H4"/>
    </sheetView>
  </sheetViews>
  <sheetFormatPr baseColWidth="10" defaultRowHeight="13.2" x14ac:dyDescent="0.3"/>
  <cols>
    <col min="1" max="1" width="32.6640625" style="17" customWidth="1"/>
    <col min="2" max="2" width="15.109375" style="17" customWidth="1"/>
    <col min="3" max="3" width="18" style="17" customWidth="1"/>
    <col min="4" max="4" width="15.5546875" style="17" customWidth="1"/>
    <col min="5" max="5" width="16.88671875" style="17" customWidth="1"/>
    <col min="6" max="6" width="16.5546875" style="17" customWidth="1"/>
    <col min="7" max="7" width="15" style="17" customWidth="1"/>
    <col min="8" max="8" width="15" style="58" customWidth="1"/>
    <col min="9" max="9" width="11.5546875" style="17"/>
    <col min="10" max="10" width="12.6640625" style="17" customWidth="1"/>
    <col min="11" max="249" width="11.5546875" style="17"/>
    <col min="250" max="250" width="23.109375" style="17" customWidth="1"/>
    <col min="251" max="251" width="11.5546875" style="17"/>
    <col min="252" max="252" width="15.5546875" style="17" customWidth="1"/>
    <col min="253" max="254" width="11.5546875" style="17"/>
    <col min="255" max="255" width="15.44140625" style="17" customWidth="1"/>
    <col min="256" max="257" width="11.5546875" style="17"/>
    <col min="258" max="258" width="11" style="17" bestFit="1" customWidth="1"/>
    <col min="259" max="505" width="11.5546875" style="17"/>
    <col min="506" max="506" width="23.109375" style="17" customWidth="1"/>
    <col min="507" max="507" width="11.5546875" style="17"/>
    <col min="508" max="508" width="15.5546875" style="17" customWidth="1"/>
    <col min="509" max="510" width="11.5546875" style="17"/>
    <col min="511" max="511" width="15.44140625" style="17" customWidth="1"/>
    <col min="512" max="513" width="11.5546875" style="17"/>
    <col min="514" max="514" width="11" style="17" bestFit="1" customWidth="1"/>
    <col min="515" max="761" width="11.5546875" style="17"/>
    <col min="762" max="762" width="23.109375" style="17" customWidth="1"/>
    <col min="763" max="763" width="11.5546875" style="17"/>
    <col min="764" max="764" width="15.5546875" style="17" customWidth="1"/>
    <col min="765" max="766" width="11.5546875" style="17"/>
    <col min="767" max="767" width="15.44140625" style="17" customWidth="1"/>
    <col min="768" max="769" width="11.5546875" style="17"/>
    <col min="770" max="770" width="11" style="17" bestFit="1" customWidth="1"/>
    <col min="771" max="1017" width="11.5546875" style="17"/>
    <col min="1018" max="1018" width="23.109375" style="17" customWidth="1"/>
    <col min="1019" max="1019" width="11.5546875" style="17"/>
    <col min="1020" max="1020" width="15.5546875" style="17" customWidth="1"/>
    <col min="1021" max="1022" width="11.5546875" style="17"/>
    <col min="1023" max="1023" width="15.44140625" style="17" customWidth="1"/>
    <col min="1024" max="1025" width="11.5546875" style="17"/>
    <col min="1026" max="1026" width="11" style="17" bestFit="1" customWidth="1"/>
    <col min="1027" max="1273" width="11.5546875" style="17"/>
    <col min="1274" max="1274" width="23.109375" style="17" customWidth="1"/>
    <col min="1275" max="1275" width="11.5546875" style="17"/>
    <col min="1276" max="1276" width="15.5546875" style="17" customWidth="1"/>
    <col min="1277" max="1278" width="11.5546875" style="17"/>
    <col min="1279" max="1279" width="15.44140625" style="17" customWidth="1"/>
    <col min="1280" max="1281" width="11.5546875" style="17"/>
    <col min="1282" max="1282" width="11" style="17" bestFit="1" customWidth="1"/>
    <col min="1283" max="1529" width="11.5546875" style="17"/>
    <col min="1530" max="1530" width="23.109375" style="17" customWidth="1"/>
    <col min="1531" max="1531" width="11.5546875" style="17"/>
    <col min="1532" max="1532" width="15.5546875" style="17" customWidth="1"/>
    <col min="1533" max="1534" width="11.5546875" style="17"/>
    <col min="1535" max="1535" width="15.44140625" style="17" customWidth="1"/>
    <col min="1536" max="1537" width="11.5546875" style="17"/>
    <col min="1538" max="1538" width="11" style="17" bestFit="1" customWidth="1"/>
    <col min="1539" max="1785" width="11.5546875" style="17"/>
    <col min="1786" max="1786" width="23.109375" style="17" customWidth="1"/>
    <col min="1787" max="1787" width="11.5546875" style="17"/>
    <col min="1788" max="1788" width="15.5546875" style="17" customWidth="1"/>
    <col min="1789" max="1790" width="11.5546875" style="17"/>
    <col min="1791" max="1791" width="15.44140625" style="17" customWidth="1"/>
    <col min="1792" max="1793" width="11.5546875" style="17"/>
    <col min="1794" max="1794" width="11" style="17" bestFit="1" customWidth="1"/>
    <col min="1795" max="2041" width="11.5546875" style="17"/>
    <col min="2042" max="2042" width="23.109375" style="17" customWidth="1"/>
    <col min="2043" max="2043" width="11.5546875" style="17"/>
    <col min="2044" max="2044" width="15.5546875" style="17" customWidth="1"/>
    <col min="2045" max="2046" width="11.5546875" style="17"/>
    <col min="2047" max="2047" width="15.44140625" style="17" customWidth="1"/>
    <col min="2048" max="2049" width="11.5546875" style="17"/>
    <col min="2050" max="2050" width="11" style="17" bestFit="1" customWidth="1"/>
    <col min="2051" max="2297" width="11.5546875" style="17"/>
    <col min="2298" max="2298" width="23.109375" style="17" customWidth="1"/>
    <col min="2299" max="2299" width="11.5546875" style="17"/>
    <col min="2300" max="2300" width="15.5546875" style="17" customWidth="1"/>
    <col min="2301" max="2302" width="11.5546875" style="17"/>
    <col min="2303" max="2303" width="15.44140625" style="17" customWidth="1"/>
    <col min="2304" max="2305" width="11.5546875" style="17"/>
    <col min="2306" max="2306" width="11" style="17" bestFit="1" customWidth="1"/>
    <col min="2307" max="2553" width="11.5546875" style="17"/>
    <col min="2554" max="2554" width="23.109375" style="17" customWidth="1"/>
    <col min="2555" max="2555" width="11.5546875" style="17"/>
    <col min="2556" max="2556" width="15.5546875" style="17" customWidth="1"/>
    <col min="2557" max="2558" width="11.5546875" style="17"/>
    <col min="2559" max="2559" width="15.44140625" style="17" customWidth="1"/>
    <col min="2560" max="2561" width="11.5546875" style="17"/>
    <col min="2562" max="2562" width="11" style="17" bestFit="1" customWidth="1"/>
    <col min="2563" max="2809" width="11.5546875" style="17"/>
    <col min="2810" max="2810" width="23.109375" style="17" customWidth="1"/>
    <col min="2811" max="2811" width="11.5546875" style="17"/>
    <col min="2812" max="2812" width="15.5546875" style="17" customWidth="1"/>
    <col min="2813" max="2814" width="11.5546875" style="17"/>
    <col min="2815" max="2815" width="15.44140625" style="17" customWidth="1"/>
    <col min="2816" max="2817" width="11.5546875" style="17"/>
    <col min="2818" max="2818" width="11" style="17" bestFit="1" customWidth="1"/>
    <col min="2819" max="3065" width="11.5546875" style="17"/>
    <col min="3066" max="3066" width="23.109375" style="17" customWidth="1"/>
    <col min="3067" max="3067" width="11.5546875" style="17"/>
    <col min="3068" max="3068" width="15.5546875" style="17" customWidth="1"/>
    <col min="3069" max="3070" width="11.5546875" style="17"/>
    <col min="3071" max="3071" width="15.44140625" style="17" customWidth="1"/>
    <col min="3072" max="3073" width="11.5546875" style="17"/>
    <col min="3074" max="3074" width="11" style="17" bestFit="1" customWidth="1"/>
    <col min="3075" max="3321" width="11.5546875" style="17"/>
    <col min="3322" max="3322" width="23.109375" style="17" customWidth="1"/>
    <col min="3323" max="3323" width="11.5546875" style="17"/>
    <col min="3324" max="3324" width="15.5546875" style="17" customWidth="1"/>
    <col min="3325" max="3326" width="11.5546875" style="17"/>
    <col min="3327" max="3327" width="15.44140625" style="17" customWidth="1"/>
    <col min="3328" max="3329" width="11.5546875" style="17"/>
    <col min="3330" max="3330" width="11" style="17" bestFit="1" customWidth="1"/>
    <col min="3331" max="3577" width="11.5546875" style="17"/>
    <col min="3578" max="3578" width="23.109375" style="17" customWidth="1"/>
    <col min="3579" max="3579" width="11.5546875" style="17"/>
    <col min="3580" max="3580" width="15.5546875" style="17" customWidth="1"/>
    <col min="3581" max="3582" width="11.5546875" style="17"/>
    <col min="3583" max="3583" width="15.44140625" style="17" customWidth="1"/>
    <col min="3584" max="3585" width="11.5546875" style="17"/>
    <col min="3586" max="3586" width="11" style="17" bestFit="1" customWidth="1"/>
    <col min="3587" max="3833" width="11.5546875" style="17"/>
    <col min="3834" max="3834" width="23.109375" style="17" customWidth="1"/>
    <col min="3835" max="3835" width="11.5546875" style="17"/>
    <col min="3836" max="3836" width="15.5546875" style="17" customWidth="1"/>
    <col min="3837" max="3838" width="11.5546875" style="17"/>
    <col min="3839" max="3839" width="15.44140625" style="17" customWidth="1"/>
    <col min="3840" max="3841" width="11.5546875" style="17"/>
    <col min="3842" max="3842" width="11" style="17" bestFit="1" customWidth="1"/>
    <col min="3843" max="4089" width="11.5546875" style="17"/>
    <col min="4090" max="4090" width="23.109375" style="17" customWidth="1"/>
    <col min="4091" max="4091" width="11.5546875" style="17"/>
    <col min="4092" max="4092" width="15.5546875" style="17" customWidth="1"/>
    <col min="4093" max="4094" width="11.5546875" style="17"/>
    <col min="4095" max="4095" width="15.44140625" style="17" customWidth="1"/>
    <col min="4096" max="4097" width="11.5546875" style="17"/>
    <col min="4098" max="4098" width="11" style="17" bestFit="1" customWidth="1"/>
    <col min="4099" max="4345" width="11.5546875" style="17"/>
    <col min="4346" max="4346" width="23.109375" style="17" customWidth="1"/>
    <col min="4347" max="4347" width="11.5546875" style="17"/>
    <col min="4348" max="4348" width="15.5546875" style="17" customWidth="1"/>
    <col min="4349" max="4350" width="11.5546875" style="17"/>
    <col min="4351" max="4351" width="15.44140625" style="17" customWidth="1"/>
    <col min="4352" max="4353" width="11.5546875" style="17"/>
    <col min="4354" max="4354" width="11" style="17" bestFit="1" customWidth="1"/>
    <col min="4355" max="4601" width="11.5546875" style="17"/>
    <col min="4602" max="4602" width="23.109375" style="17" customWidth="1"/>
    <col min="4603" max="4603" width="11.5546875" style="17"/>
    <col min="4604" max="4604" width="15.5546875" style="17" customWidth="1"/>
    <col min="4605" max="4606" width="11.5546875" style="17"/>
    <col min="4607" max="4607" width="15.44140625" style="17" customWidth="1"/>
    <col min="4608" max="4609" width="11.5546875" style="17"/>
    <col min="4610" max="4610" width="11" style="17" bestFit="1" customWidth="1"/>
    <col min="4611" max="4857" width="11.5546875" style="17"/>
    <col min="4858" max="4858" width="23.109375" style="17" customWidth="1"/>
    <col min="4859" max="4859" width="11.5546875" style="17"/>
    <col min="4860" max="4860" width="15.5546875" style="17" customWidth="1"/>
    <col min="4861" max="4862" width="11.5546875" style="17"/>
    <col min="4863" max="4863" width="15.44140625" style="17" customWidth="1"/>
    <col min="4864" max="4865" width="11.5546875" style="17"/>
    <col min="4866" max="4866" width="11" style="17" bestFit="1" customWidth="1"/>
    <col min="4867" max="5113" width="11.5546875" style="17"/>
    <col min="5114" max="5114" width="23.109375" style="17" customWidth="1"/>
    <col min="5115" max="5115" width="11.5546875" style="17"/>
    <col min="5116" max="5116" width="15.5546875" style="17" customWidth="1"/>
    <col min="5117" max="5118" width="11.5546875" style="17"/>
    <col min="5119" max="5119" width="15.44140625" style="17" customWidth="1"/>
    <col min="5120" max="5121" width="11.5546875" style="17"/>
    <col min="5122" max="5122" width="11" style="17" bestFit="1" customWidth="1"/>
    <col min="5123" max="5369" width="11.5546875" style="17"/>
    <col min="5370" max="5370" width="23.109375" style="17" customWidth="1"/>
    <col min="5371" max="5371" width="11.5546875" style="17"/>
    <col min="5372" max="5372" width="15.5546875" style="17" customWidth="1"/>
    <col min="5373" max="5374" width="11.5546875" style="17"/>
    <col min="5375" max="5375" width="15.44140625" style="17" customWidth="1"/>
    <col min="5376" max="5377" width="11.5546875" style="17"/>
    <col min="5378" max="5378" width="11" style="17" bestFit="1" customWidth="1"/>
    <col min="5379" max="5625" width="11.5546875" style="17"/>
    <col min="5626" max="5626" width="23.109375" style="17" customWidth="1"/>
    <col min="5627" max="5627" width="11.5546875" style="17"/>
    <col min="5628" max="5628" width="15.5546875" style="17" customWidth="1"/>
    <col min="5629" max="5630" width="11.5546875" style="17"/>
    <col min="5631" max="5631" width="15.44140625" style="17" customWidth="1"/>
    <col min="5632" max="5633" width="11.5546875" style="17"/>
    <col min="5634" max="5634" width="11" style="17" bestFit="1" customWidth="1"/>
    <col min="5635" max="5881" width="11.5546875" style="17"/>
    <col min="5882" max="5882" width="23.109375" style="17" customWidth="1"/>
    <col min="5883" max="5883" width="11.5546875" style="17"/>
    <col min="5884" max="5884" width="15.5546875" style="17" customWidth="1"/>
    <col min="5885" max="5886" width="11.5546875" style="17"/>
    <col min="5887" max="5887" width="15.44140625" style="17" customWidth="1"/>
    <col min="5888" max="5889" width="11.5546875" style="17"/>
    <col min="5890" max="5890" width="11" style="17" bestFit="1" customWidth="1"/>
    <col min="5891" max="6137" width="11.5546875" style="17"/>
    <col min="6138" max="6138" width="23.109375" style="17" customWidth="1"/>
    <col min="6139" max="6139" width="11.5546875" style="17"/>
    <col min="6140" max="6140" width="15.5546875" style="17" customWidth="1"/>
    <col min="6141" max="6142" width="11.5546875" style="17"/>
    <col min="6143" max="6143" width="15.44140625" style="17" customWidth="1"/>
    <col min="6144" max="6145" width="11.5546875" style="17"/>
    <col min="6146" max="6146" width="11" style="17" bestFit="1" customWidth="1"/>
    <col min="6147" max="6393" width="11.5546875" style="17"/>
    <col min="6394" max="6394" width="23.109375" style="17" customWidth="1"/>
    <col min="6395" max="6395" width="11.5546875" style="17"/>
    <col min="6396" max="6396" width="15.5546875" style="17" customWidth="1"/>
    <col min="6397" max="6398" width="11.5546875" style="17"/>
    <col min="6399" max="6399" width="15.44140625" style="17" customWidth="1"/>
    <col min="6400" max="6401" width="11.5546875" style="17"/>
    <col min="6402" max="6402" width="11" style="17" bestFit="1" customWidth="1"/>
    <col min="6403" max="6649" width="11.5546875" style="17"/>
    <col min="6650" max="6650" width="23.109375" style="17" customWidth="1"/>
    <col min="6651" max="6651" width="11.5546875" style="17"/>
    <col min="6652" max="6652" width="15.5546875" style="17" customWidth="1"/>
    <col min="6653" max="6654" width="11.5546875" style="17"/>
    <col min="6655" max="6655" width="15.44140625" style="17" customWidth="1"/>
    <col min="6656" max="6657" width="11.5546875" style="17"/>
    <col min="6658" max="6658" width="11" style="17" bestFit="1" customWidth="1"/>
    <col min="6659" max="6905" width="11.5546875" style="17"/>
    <col min="6906" max="6906" width="23.109375" style="17" customWidth="1"/>
    <col min="6907" max="6907" width="11.5546875" style="17"/>
    <col min="6908" max="6908" width="15.5546875" style="17" customWidth="1"/>
    <col min="6909" max="6910" width="11.5546875" style="17"/>
    <col min="6911" max="6911" width="15.44140625" style="17" customWidth="1"/>
    <col min="6912" max="6913" width="11.5546875" style="17"/>
    <col min="6914" max="6914" width="11" style="17" bestFit="1" customWidth="1"/>
    <col min="6915" max="7161" width="11.5546875" style="17"/>
    <col min="7162" max="7162" width="23.109375" style="17" customWidth="1"/>
    <col min="7163" max="7163" width="11.5546875" style="17"/>
    <col min="7164" max="7164" width="15.5546875" style="17" customWidth="1"/>
    <col min="7165" max="7166" width="11.5546875" style="17"/>
    <col min="7167" max="7167" width="15.44140625" style="17" customWidth="1"/>
    <col min="7168" max="7169" width="11.5546875" style="17"/>
    <col min="7170" max="7170" width="11" style="17" bestFit="1" customWidth="1"/>
    <col min="7171" max="7417" width="11.5546875" style="17"/>
    <col min="7418" max="7418" width="23.109375" style="17" customWidth="1"/>
    <col min="7419" max="7419" width="11.5546875" style="17"/>
    <col min="7420" max="7420" width="15.5546875" style="17" customWidth="1"/>
    <col min="7421" max="7422" width="11.5546875" style="17"/>
    <col min="7423" max="7423" width="15.44140625" style="17" customWidth="1"/>
    <col min="7424" max="7425" width="11.5546875" style="17"/>
    <col min="7426" max="7426" width="11" style="17" bestFit="1" customWidth="1"/>
    <col min="7427" max="7673" width="11.5546875" style="17"/>
    <col min="7674" max="7674" width="23.109375" style="17" customWidth="1"/>
    <col min="7675" max="7675" width="11.5546875" style="17"/>
    <col min="7676" max="7676" width="15.5546875" style="17" customWidth="1"/>
    <col min="7677" max="7678" width="11.5546875" style="17"/>
    <col min="7679" max="7679" width="15.44140625" style="17" customWidth="1"/>
    <col min="7680" max="7681" width="11.5546875" style="17"/>
    <col min="7682" max="7682" width="11" style="17" bestFit="1" customWidth="1"/>
    <col min="7683" max="7929" width="11.5546875" style="17"/>
    <col min="7930" max="7930" width="23.109375" style="17" customWidth="1"/>
    <col min="7931" max="7931" width="11.5546875" style="17"/>
    <col min="7932" max="7932" width="15.5546875" style="17" customWidth="1"/>
    <col min="7933" max="7934" width="11.5546875" style="17"/>
    <col min="7935" max="7935" width="15.44140625" style="17" customWidth="1"/>
    <col min="7936" max="7937" width="11.5546875" style="17"/>
    <col min="7938" max="7938" width="11" style="17" bestFit="1" customWidth="1"/>
    <col min="7939" max="8185" width="11.5546875" style="17"/>
    <col min="8186" max="8186" width="23.109375" style="17" customWidth="1"/>
    <col min="8187" max="8187" width="11.5546875" style="17"/>
    <col min="8188" max="8188" width="15.5546875" style="17" customWidth="1"/>
    <col min="8189" max="8190" width="11.5546875" style="17"/>
    <col min="8191" max="8191" width="15.44140625" style="17" customWidth="1"/>
    <col min="8192" max="8193" width="11.5546875" style="17"/>
    <col min="8194" max="8194" width="11" style="17" bestFit="1" customWidth="1"/>
    <col min="8195" max="8441" width="11.5546875" style="17"/>
    <col min="8442" max="8442" width="23.109375" style="17" customWidth="1"/>
    <col min="8443" max="8443" width="11.5546875" style="17"/>
    <col min="8444" max="8444" width="15.5546875" style="17" customWidth="1"/>
    <col min="8445" max="8446" width="11.5546875" style="17"/>
    <col min="8447" max="8447" width="15.44140625" style="17" customWidth="1"/>
    <col min="8448" max="8449" width="11.5546875" style="17"/>
    <col min="8450" max="8450" width="11" style="17" bestFit="1" customWidth="1"/>
    <col min="8451" max="8697" width="11.5546875" style="17"/>
    <col min="8698" max="8698" width="23.109375" style="17" customWidth="1"/>
    <col min="8699" max="8699" width="11.5546875" style="17"/>
    <col min="8700" max="8700" width="15.5546875" style="17" customWidth="1"/>
    <col min="8701" max="8702" width="11.5546875" style="17"/>
    <col min="8703" max="8703" width="15.44140625" style="17" customWidth="1"/>
    <col min="8704" max="8705" width="11.5546875" style="17"/>
    <col min="8706" max="8706" width="11" style="17" bestFit="1" customWidth="1"/>
    <col min="8707" max="8953" width="11.5546875" style="17"/>
    <col min="8954" max="8954" width="23.109375" style="17" customWidth="1"/>
    <col min="8955" max="8955" width="11.5546875" style="17"/>
    <col min="8956" max="8956" width="15.5546875" style="17" customWidth="1"/>
    <col min="8957" max="8958" width="11.5546875" style="17"/>
    <col min="8959" max="8959" width="15.44140625" style="17" customWidth="1"/>
    <col min="8960" max="8961" width="11.5546875" style="17"/>
    <col min="8962" max="8962" width="11" style="17" bestFit="1" customWidth="1"/>
    <col min="8963" max="9209" width="11.5546875" style="17"/>
    <col min="9210" max="9210" width="23.109375" style="17" customWidth="1"/>
    <col min="9211" max="9211" width="11.5546875" style="17"/>
    <col min="9212" max="9212" width="15.5546875" style="17" customWidth="1"/>
    <col min="9213" max="9214" width="11.5546875" style="17"/>
    <col min="9215" max="9215" width="15.44140625" style="17" customWidth="1"/>
    <col min="9216" max="9217" width="11.5546875" style="17"/>
    <col min="9218" max="9218" width="11" style="17" bestFit="1" customWidth="1"/>
    <col min="9219" max="9465" width="11.5546875" style="17"/>
    <col min="9466" max="9466" width="23.109375" style="17" customWidth="1"/>
    <col min="9467" max="9467" width="11.5546875" style="17"/>
    <col min="9468" max="9468" width="15.5546875" style="17" customWidth="1"/>
    <col min="9469" max="9470" width="11.5546875" style="17"/>
    <col min="9471" max="9471" width="15.44140625" style="17" customWidth="1"/>
    <col min="9472" max="9473" width="11.5546875" style="17"/>
    <col min="9474" max="9474" width="11" style="17" bestFit="1" customWidth="1"/>
    <col min="9475" max="9721" width="11.5546875" style="17"/>
    <col min="9722" max="9722" width="23.109375" style="17" customWidth="1"/>
    <col min="9723" max="9723" width="11.5546875" style="17"/>
    <col min="9724" max="9724" width="15.5546875" style="17" customWidth="1"/>
    <col min="9725" max="9726" width="11.5546875" style="17"/>
    <col min="9727" max="9727" width="15.44140625" style="17" customWidth="1"/>
    <col min="9728" max="9729" width="11.5546875" style="17"/>
    <col min="9730" max="9730" width="11" style="17" bestFit="1" customWidth="1"/>
    <col min="9731" max="9977" width="11.5546875" style="17"/>
    <col min="9978" max="9978" width="23.109375" style="17" customWidth="1"/>
    <col min="9979" max="9979" width="11.5546875" style="17"/>
    <col min="9980" max="9980" width="15.5546875" style="17" customWidth="1"/>
    <col min="9981" max="9982" width="11.5546875" style="17"/>
    <col min="9983" max="9983" width="15.44140625" style="17" customWidth="1"/>
    <col min="9984" max="9985" width="11.5546875" style="17"/>
    <col min="9986" max="9986" width="11" style="17" bestFit="1" customWidth="1"/>
    <col min="9987" max="10233" width="11.5546875" style="17"/>
    <col min="10234" max="10234" width="23.109375" style="17" customWidth="1"/>
    <col min="10235" max="10235" width="11.5546875" style="17"/>
    <col min="10236" max="10236" width="15.5546875" style="17" customWidth="1"/>
    <col min="10237" max="10238" width="11.5546875" style="17"/>
    <col min="10239" max="10239" width="15.44140625" style="17" customWidth="1"/>
    <col min="10240" max="10241" width="11.5546875" style="17"/>
    <col min="10242" max="10242" width="11" style="17" bestFit="1" customWidth="1"/>
    <col min="10243" max="10489" width="11.5546875" style="17"/>
    <col min="10490" max="10490" width="23.109375" style="17" customWidth="1"/>
    <col min="10491" max="10491" width="11.5546875" style="17"/>
    <col min="10492" max="10492" width="15.5546875" style="17" customWidth="1"/>
    <col min="10493" max="10494" width="11.5546875" style="17"/>
    <col min="10495" max="10495" width="15.44140625" style="17" customWidth="1"/>
    <col min="10496" max="10497" width="11.5546875" style="17"/>
    <col min="10498" max="10498" width="11" style="17" bestFit="1" customWidth="1"/>
    <col min="10499" max="10745" width="11.5546875" style="17"/>
    <col min="10746" max="10746" width="23.109375" style="17" customWidth="1"/>
    <col min="10747" max="10747" width="11.5546875" style="17"/>
    <col min="10748" max="10748" width="15.5546875" style="17" customWidth="1"/>
    <col min="10749" max="10750" width="11.5546875" style="17"/>
    <col min="10751" max="10751" width="15.44140625" style="17" customWidth="1"/>
    <col min="10752" max="10753" width="11.5546875" style="17"/>
    <col min="10754" max="10754" width="11" style="17" bestFit="1" customWidth="1"/>
    <col min="10755" max="11001" width="11.5546875" style="17"/>
    <col min="11002" max="11002" width="23.109375" style="17" customWidth="1"/>
    <col min="11003" max="11003" width="11.5546875" style="17"/>
    <col min="11004" max="11004" width="15.5546875" style="17" customWidth="1"/>
    <col min="11005" max="11006" width="11.5546875" style="17"/>
    <col min="11007" max="11007" width="15.44140625" style="17" customWidth="1"/>
    <col min="11008" max="11009" width="11.5546875" style="17"/>
    <col min="11010" max="11010" width="11" style="17" bestFit="1" customWidth="1"/>
    <col min="11011" max="11257" width="11.5546875" style="17"/>
    <col min="11258" max="11258" width="23.109375" style="17" customWidth="1"/>
    <col min="11259" max="11259" width="11.5546875" style="17"/>
    <col min="11260" max="11260" width="15.5546875" style="17" customWidth="1"/>
    <col min="11261" max="11262" width="11.5546875" style="17"/>
    <col min="11263" max="11263" width="15.44140625" style="17" customWidth="1"/>
    <col min="11264" max="11265" width="11.5546875" style="17"/>
    <col min="11266" max="11266" width="11" style="17" bestFit="1" customWidth="1"/>
    <col min="11267" max="11513" width="11.5546875" style="17"/>
    <col min="11514" max="11514" width="23.109375" style="17" customWidth="1"/>
    <col min="11515" max="11515" width="11.5546875" style="17"/>
    <col min="11516" max="11516" width="15.5546875" style="17" customWidth="1"/>
    <col min="11517" max="11518" width="11.5546875" style="17"/>
    <col min="11519" max="11519" width="15.44140625" style="17" customWidth="1"/>
    <col min="11520" max="11521" width="11.5546875" style="17"/>
    <col min="11522" max="11522" width="11" style="17" bestFit="1" customWidth="1"/>
    <col min="11523" max="11769" width="11.5546875" style="17"/>
    <col min="11770" max="11770" width="23.109375" style="17" customWidth="1"/>
    <col min="11771" max="11771" width="11.5546875" style="17"/>
    <col min="11772" max="11772" width="15.5546875" style="17" customWidth="1"/>
    <col min="11773" max="11774" width="11.5546875" style="17"/>
    <col min="11775" max="11775" width="15.44140625" style="17" customWidth="1"/>
    <col min="11776" max="11777" width="11.5546875" style="17"/>
    <col min="11778" max="11778" width="11" style="17" bestFit="1" customWidth="1"/>
    <col min="11779" max="12025" width="11.5546875" style="17"/>
    <col min="12026" max="12026" width="23.109375" style="17" customWidth="1"/>
    <col min="12027" max="12027" width="11.5546875" style="17"/>
    <col min="12028" max="12028" width="15.5546875" style="17" customWidth="1"/>
    <col min="12029" max="12030" width="11.5546875" style="17"/>
    <col min="12031" max="12031" width="15.44140625" style="17" customWidth="1"/>
    <col min="12032" max="12033" width="11.5546875" style="17"/>
    <col min="12034" max="12034" width="11" style="17" bestFit="1" customWidth="1"/>
    <col min="12035" max="12281" width="11.5546875" style="17"/>
    <col min="12282" max="12282" width="23.109375" style="17" customWidth="1"/>
    <col min="12283" max="12283" width="11.5546875" style="17"/>
    <col min="12284" max="12284" width="15.5546875" style="17" customWidth="1"/>
    <col min="12285" max="12286" width="11.5546875" style="17"/>
    <col min="12287" max="12287" width="15.44140625" style="17" customWidth="1"/>
    <col min="12288" max="12289" width="11.5546875" style="17"/>
    <col min="12290" max="12290" width="11" style="17" bestFit="1" customWidth="1"/>
    <col min="12291" max="12537" width="11.5546875" style="17"/>
    <col min="12538" max="12538" width="23.109375" style="17" customWidth="1"/>
    <col min="12539" max="12539" width="11.5546875" style="17"/>
    <col min="12540" max="12540" width="15.5546875" style="17" customWidth="1"/>
    <col min="12541" max="12542" width="11.5546875" style="17"/>
    <col min="12543" max="12543" width="15.44140625" style="17" customWidth="1"/>
    <col min="12544" max="12545" width="11.5546875" style="17"/>
    <col min="12546" max="12546" width="11" style="17" bestFit="1" customWidth="1"/>
    <col min="12547" max="12793" width="11.5546875" style="17"/>
    <col min="12794" max="12794" width="23.109375" style="17" customWidth="1"/>
    <col min="12795" max="12795" width="11.5546875" style="17"/>
    <col min="12796" max="12796" width="15.5546875" style="17" customWidth="1"/>
    <col min="12797" max="12798" width="11.5546875" style="17"/>
    <col min="12799" max="12799" width="15.44140625" style="17" customWidth="1"/>
    <col min="12800" max="12801" width="11.5546875" style="17"/>
    <col min="12802" max="12802" width="11" style="17" bestFit="1" customWidth="1"/>
    <col min="12803" max="13049" width="11.5546875" style="17"/>
    <col min="13050" max="13050" width="23.109375" style="17" customWidth="1"/>
    <col min="13051" max="13051" width="11.5546875" style="17"/>
    <col min="13052" max="13052" width="15.5546875" style="17" customWidth="1"/>
    <col min="13053" max="13054" width="11.5546875" style="17"/>
    <col min="13055" max="13055" width="15.44140625" style="17" customWidth="1"/>
    <col min="13056" max="13057" width="11.5546875" style="17"/>
    <col min="13058" max="13058" width="11" style="17" bestFit="1" customWidth="1"/>
    <col min="13059" max="13305" width="11.5546875" style="17"/>
    <col min="13306" max="13306" width="23.109375" style="17" customWidth="1"/>
    <col min="13307" max="13307" width="11.5546875" style="17"/>
    <col min="13308" max="13308" width="15.5546875" style="17" customWidth="1"/>
    <col min="13309" max="13310" width="11.5546875" style="17"/>
    <col min="13311" max="13311" width="15.44140625" style="17" customWidth="1"/>
    <col min="13312" max="13313" width="11.5546875" style="17"/>
    <col min="13314" max="13314" width="11" style="17" bestFit="1" customWidth="1"/>
    <col min="13315" max="13561" width="11.5546875" style="17"/>
    <col min="13562" max="13562" width="23.109375" style="17" customWidth="1"/>
    <col min="13563" max="13563" width="11.5546875" style="17"/>
    <col min="13564" max="13564" width="15.5546875" style="17" customWidth="1"/>
    <col min="13565" max="13566" width="11.5546875" style="17"/>
    <col min="13567" max="13567" width="15.44140625" style="17" customWidth="1"/>
    <col min="13568" max="13569" width="11.5546875" style="17"/>
    <col min="13570" max="13570" width="11" style="17" bestFit="1" customWidth="1"/>
    <col min="13571" max="13817" width="11.5546875" style="17"/>
    <col min="13818" max="13818" width="23.109375" style="17" customWidth="1"/>
    <col min="13819" max="13819" width="11.5546875" style="17"/>
    <col min="13820" max="13820" width="15.5546875" style="17" customWidth="1"/>
    <col min="13821" max="13822" width="11.5546875" style="17"/>
    <col min="13823" max="13823" width="15.44140625" style="17" customWidth="1"/>
    <col min="13824" max="13825" width="11.5546875" style="17"/>
    <col min="13826" max="13826" width="11" style="17" bestFit="1" customWidth="1"/>
    <col min="13827" max="14073" width="11.5546875" style="17"/>
    <col min="14074" max="14074" width="23.109375" style="17" customWidth="1"/>
    <col min="14075" max="14075" width="11.5546875" style="17"/>
    <col min="14076" max="14076" width="15.5546875" style="17" customWidth="1"/>
    <col min="14077" max="14078" width="11.5546875" style="17"/>
    <col min="14079" max="14079" width="15.44140625" style="17" customWidth="1"/>
    <col min="14080" max="14081" width="11.5546875" style="17"/>
    <col min="14082" max="14082" width="11" style="17" bestFit="1" customWidth="1"/>
    <col min="14083" max="14329" width="11.5546875" style="17"/>
    <col min="14330" max="14330" width="23.109375" style="17" customWidth="1"/>
    <col min="14331" max="14331" width="11.5546875" style="17"/>
    <col min="14332" max="14332" width="15.5546875" style="17" customWidth="1"/>
    <col min="14333" max="14334" width="11.5546875" style="17"/>
    <col min="14335" max="14335" width="15.44140625" style="17" customWidth="1"/>
    <col min="14336" max="14337" width="11.5546875" style="17"/>
    <col min="14338" max="14338" width="11" style="17" bestFit="1" customWidth="1"/>
    <col min="14339" max="14585" width="11.5546875" style="17"/>
    <col min="14586" max="14586" width="23.109375" style="17" customWidth="1"/>
    <col min="14587" max="14587" width="11.5546875" style="17"/>
    <col min="14588" max="14588" width="15.5546875" style="17" customWidth="1"/>
    <col min="14589" max="14590" width="11.5546875" style="17"/>
    <col min="14591" max="14591" width="15.44140625" style="17" customWidth="1"/>
    <col min="14592" max="14593" width="11.5546875" style="17"/>
    <col min="14594" max="14594" width="11" style="17" bestFit="1" customWidth="1"/>
    <col min="14595" max="14841" width="11.5546875" style="17"/>
    <col min="14842" max="14842" width="23.109375" style="17" customWidth="1"/>
    <col min="14843" max="14843" width="11.5546875" style="17"/>
    <col min="14844" max="14844" width="15.5546875" style="17" customWidth="1"/>
    <col min="14845" max="14846" width="11.5546875" style="17"/>
    <col min="14847" max="14847" width="15.44140625" style="17" customWidth="1"/>
    <col min="14848" max="14849" width="11.5546875" style="17"/>
    <col min="14850" max="14850" width="11" style="17" bestFit="1" customWidth="1"/>
    <col min="14851" max="15097" width="11.5546875" style="17"/>
    <col min="15098" max="15098" width="23.109375" style="17" customWidth="1"/>
    <col min="15099" max="15099" width="11.5546875" style="17"/>
    <col min="15100" max="15100" width="15.5546875" style="17" customWidth="1"/>
    <col min="15101" max="15102" width="11.5546875" style="17"/>
    <col min="15103" max="15103" width="15.44140625" style="17" customWidth="1"/>
    <col min="15104" max="15105" width="11.5546875" style="17"/>
    <col min="15106" max="15106" width="11" style="17" bestFit="1" customWidth="1"/>
    <col min="15107" max="15353" width="11.5546875" style="17"/>
    <col min="15354" max="15354" width="23.109375" style="17" customWidth="1"/>
    <col min="15355" max="15355" width="11.5546875" style="17"/>
    <col min="15356" max="15356" width="15.5546875" style="17" customWidth="1"/>
    <col min="15357" max="15358" width="11.5546875" style="17"/>
    <col min="15359" max="15359" width="15.44140625" style="17" customWidth="1"/>
    <col min="15360" max="15361" width="11.5546875" style="17"/>
    <col min="15362" max="15362" width="11" style="17" bestFit="1" customWidth="1"/>
    <col min="15363" max="15609" width="11.5546875" style="17"/>
    <col min="15610" max="15610" width="23.109375" style="17" customWidth="1"/>
    <col min="15611" max="15611" width="11.5546875" style="17"/>
    <col min="15612" max="15612" width="15.5546875" style="17" customWidth="1"/>
    <col min="15613" max="15614" width="11.5546875" style="17"/>
    <col min="15615" max="15615" width="15.44140625" style="17" customWidth="1"/>
    <col min="15616" max="15617" width="11.5546875" style="17"/>
    <col min="15618" max="15618" width="11" style="17" bestFit="1" customWidth="1"/>
    <col min="15619" max="15865" width="11.5546875" style="17"/>
    <col min="15866" max="15866" width="23.109375" style="17" customWidth="1"/>
    <col min="15867" max="15867" width="11.5546875" style="17"/>
    <col min="15868" max="15868" width="15.5546875" style="17" customWidth="1"/>
    <col min="15869" max="15870" width="11.5546875" style="17"/>
    <col min="15871" max="15871" width="15.44140625" style="17" customWidth="1"/>
    <col min="15872" max="15873" width="11.5546875" style="17"/>
    <col min="15874" max="15874" width="11" style="17" bestFit="1" customWidth="1"/>
    <col min="15875" max="16121" width="11.5546875" style="17"/>
    <col min="16122" max="16122" width="23.109375" style="17" customWidth="1"/>
    <col min="16123" max="16123" width="11.5546875" style="17"/>
    <col min="16124" max="16124" width="15.5546875" style="17" customWidth="1"/>
    <col min="16125" max="16126" width="11.5546875" style="17"/>
    <col min="16127" max="16127" width="15.44140625" style="17" customWidth="1"/>
    <col min="16128" max="16129" width="11.5546875" style="17"/>
    <col min="16130" max="16130" width="11" style="17" bestFit="1" customWidth="1"/>
    <col min="16131" max="16372" width="11.5546875" style="17"/>
    <col min="16373" max="16384" width="11.44140625" style="17" customWidth="1"/>
  </cols>
  <sheetData>
    <row r="1" spans="1:10" s="1" customFormat="1" ht="16.2" x14ac:dyDescent="0.3">
      <c r="A1" s="66" t="s">
        <v>63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26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D4+F4</f>
        <v>8.1219730000000006</v>
      </c>
      <c r="C4" s="12">
        <f>B4-B$4</f>
        <v>0</v>
      </c>
      <c r="D4" s="12">
        <v>2.6807850000000002</v>
      </c>
      <c r="E4" s="12">
        <f>D4-D$4</f>
        <v>0</v>
      </c>
      <c r="F4" s="12">
        <v>5.4411880000000004</v>
      </c>
      <c r="G4" s="12">
        <f>F4-F$4</f>
        <v>0</v>
      </c>
      <c r="H4" s="65">
        <v>0</v>
      </c>
      <c r="I4" s="11">
        <v>0</v>
      </c>
      <c r="J4" s="11">
        <v>1</v>
      </c>
    </row>
    <row r="5" spans="1:10" ht="33" customHeight="1" x14ac:dyDescent="0.3">
      <c r="A5" s="11" t="s">
        <v>23</v>
      </c>
      <c r="B5" s="12">
        <f t="shared" ref="B5" si="0">D5+F5</f>
        <v>7.7794939999999997</v>
      </c>
      <c r="C5" s="12">
        <f t="shared" ref="C5:C6" si="1">B5-B$4</f>
        <v>-0.34247900000000087</v>
      </c>
      <c r="D5" s="12">
        <v>2.4453330000000002</v>
      </c>
      <c r="E5" s="12">
        <f t="shared" ref="E5:E6" si="2">D5-D$4</f>
        <v>-0.23545199999999999</v>
      </c>
      <c r="F5" s="12">
        <v>5.3341609999999999</v>
      </c>
      <c r="G5" s="12">
        <f t="shared" ref="G5:G6" si="3">F5-F$4</f>
        <v>-0.10702700000000043</v>
      </c>
      <c r="H5" s="57">
        <v>0</v>
      </c>
      <c r="I5" s="11">
        <v>0</v>
      </c>
      <c r="J5" s="11">
        <v>1</v>
      </c>
    </row>
    <row r="6" spans="1:10" ht="33" customHeight="1" x14ac:dyDescent="0.3">
      <c r="A6" s="11" t="s">
        <v>22</v>
      </c>
      <c r="B6" s="12">
        <f>D6+F6+0.00001</f>
        <v>10.495498999999999</v>
      </c>
      <c r="C6" s="12">
        <f t="shared" si="1"/>
        <v>2.3735259999999982</v>
      </c>
      <c r="D6" s="12">
        <v>3.9469370000000001</v>
      </c>
      <c r="E6" s="12">
        <f t="shared" si="2"/>
        <v>1.2661519999999999</v>
      </c>
      <c r="F6" s="12">
        <v>6.5485519999999999</v>
      </c>
      <c r="G6" s="12">
        <f t="shared" si="3"/>
        <v>1.1073639999999996</v>
      </c>
      <c r="H6" s="57">
        <v>0</v>
      </c>
      <c r="I6" s="11">
        <v>0</v>
      </c>
      <c r="J6" s="11">
        <v>1</v>
      </c>
    </row>
    <row r="7" spans="1:10" ht="13.2" customHeight="1" x14ac:dyDescent="0.3">
      <c r="A7" s="20"/>
      <c r="B7" s="21"/>
      <c r="C7" s="21"/>
      <c r="D7" s="21"/>
      <c r="E7" s="21"/>
      <c r="F7" s="21"/>
      <c r="G7" s="21"/>
      <c r="H7" s="49"/>
      <c r="I7" s="20"/>
      <c r="J7" s="20"/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s="1" customFormat="1" ht="16.2" x14ac:dyDescent="0.3">
      <c r="A9" s="66" t="s">
        <v>63</v>
      </c>
      <c r="B9" s="66"/>
      <c r="C9" s="66"/>
      <c r="D9" s="66"/>
      <c r="E9" s="66"/>
      <c r="F9" s="66"/>
      <c r="G9" s="66"/>
      <c r="H9" s="66"/>
      <c r="I9" s="66"/>
      <c r="J9" s="66"/>
    </row>
    <row r="10" spans="1:10" s="1" customFormat="1" x14ac:dyDescent="0.3">
      <c r="H10" s="50"/>
    </row>
    <row r="11" spans="1:10" ht="45.6" customHeight="1" x14ac:dyDescent="0.3">
      <c r="A11" s="8" t="s">
        <v>26</v>
      </c>
      <c r="B11" s="9" t="s">
        <v>0</v>
      </c>
      <c r="C11" s="10" t="s">
        <v>15</v>
      </c>
      <c r="D11" s="9" t="s">
        <v>1</v>
      </c>
      <c r="E11" s="10" t="s">
        <v>15</v>
      </c>
      <c r="F11" s="9" t="s">
        <v>9</v>
      </c>
      <c r="G11" s="10" t="s">
        <v>15</v>
      </c>
      <c r="H11" s="56" t="s">
        <v>75</v>
      </c>
      <c r="I11" s="9" t="s">
        <v>10</v>
      </c>
      <c r="J11" s="9" t="s">
        <v>11</v>
      </c>
    </row>
    <row r="12" spans="1:10" ht="33" customHeight="1" x14ac:dyDescent="0.3">
      <c r="A12" s="11" t="s">
        <v>14</v>
      </c>
      <c r="B12" s="12">
        <f t="shared" ref="B12:B17" si="4">D12+F12</f>
        <v>7.7794939999999997</v>
      </c>
      <c r="C12" s="12">
        <f>B12-B$12</f>
        <v>0</v>
      </c>
      <c r="D12" s="12">
        <v>2.4453330000000002</v>
      </c>
      <c r="E12" s="12">
        <f>D12-D$12</f>
        <v>0</v>
      </c>
      <c r="F12" s="12">
        <v>5.3341609999999999</v>
      </c>
      <c r="G12" s="12">
        <f>F12-F$12</f>
        <v>0</v>
      </c>
      <c r="H12" s="57">
        <v>0</v>
      </c>
      <c r="I12" s="11">
        <v>0</v>
      </c>
      <c r="J12" s="11">
        <v>1</v>
      </c>
    </row>
    <row r="13" spans="1:10" ht="33" customHeight="1" x14ac:dyDescent="0.3">
      <c r="A13" s="11" t="s">
        <v>18</v>
      </c>
      <c r="B13" s="12">
        <f t="shared" si="4"/>
        <v>7.1728690000000004</v>
      </c>
      <c r="C13" s="12">
        <f t="shared" ref="C13:C17" si="5">B13-B$12</f>
        <v>-0.6066249999999993</v>
      </c>
      <c r="D13" s="12">
        <v>1.8743719999999999</v>
      </c>
      <c r="E13" s="12">
        <f t="shared" ref="E13:E17" si="6">D13-D$12</f>
        <v>-0.57096100000000027</v>
      </c>
      <c r="F13" s="12">
        <v>5.2984970000000002</v>
      </c>
      <c r="G13" s="12">
        <f t="shared" ref="G13:G17" si="7">F13-F$12</f>
        <v>-3.5663999999999696E-2</v>
      </c>
      <c r="H13" s="57">
        <v>0</v>
      </c>
      <c r="I13" s="11">
        <v>0</v>
      </c>
      <c r="J13" s="11">
        <v>1</v>
      </c>
    </row>
    <row r="14" spans="1:10" ht="33" customHeight="1" x14ac:dyDescent="0.3">
      <c r="A14" s="11" t="s">
        <v>29</v>
      </c>
      <c r="B14" s="12">
        <f t="shared" si="4"/>
        <v>7.2957110000000007</v>
      </c>
      <c r="C14" s="12">
        <f t="shared" si="5"/>
        <v>-0.48378299999999896</v>
      </c>
      <c r="D14" s="12">
        <v>2.1064609999999999</v>
      </c>
      <c r="E14" s="12">
        <f t="shared" si="6"/>
        <v>-0.33887200000000028</v>
      </c>
      <c r="F14" s="12">
        <v>5.1892500000000004</v>
      </c>
      <c r="G14" s="12">
        <f t="shared" si="7"/>
        <v>-0.14491099999999957</v>
      </c>
      <c r="H14" s="57">
        <v>0</v>
      </c>
      <c r="I14" s="11">
        <v>0</v>
      </c>
      <c r="J14" s="11">
        <v>1</v>
      </c>
    </row>
    <row r="15" spans="1:10" ht="33" customHeight="1" x14ac:dyDescent="0.3">
      <c r="A15" s="11" t="s">
        <v>17</v>
      </c>
      <c r="B15" s="12">
        <f t="shared" si="4"/>
        <v>7.4460249999999997</v>
      </c>
      <c r="C15" s="12">
        <f t="shared" si="5"/>
        <v>-0.33346900000000002</v>
      </c>
      <c r="D15" s="12">
        <v>1.46885</v>
      </c>
      <c r="E15" s="12">
        <f t="shared" si="6"/>
        <v>-0.97648300000000021</v>
      </c>
      <c r="F15" s="12">
        <v>5.9771749999999999</v>
      </c>
      <c r="G15" s="12">
        <f t="shared" si="7"/>
        <v>0.64301399999999997</v>
      </c>
      <c r="H15" s="57">
        <v>1</v>
      </c>
      <c r="I15" s="11">
        <v>0</v>
      </c>
      <c r="J15" s="11">
        <v>1</v>
      </c>
    </row>
    <row r="16" spans="1:10" ht="33" customHeight="1" x14ac:dyDescent="0.3">
      <c r="A16" s="11" t="s">
        <v>50</v>
      </c>
      <c r="B16" s="12">
        <f t="shared" si="4"/>
        <v>7.4694349999999998</v>
      </c>
      <c r="C16" s="12">
        <f t="shared" si="5"/>
        <v>-0.31005899999999986</v>
      </c>
      <c r="D16" s="12">
        <v>1.7077880000000001</v>
      </c>
      <c r="E16" s="12">
        <f t="shared" si="6"/>
        <v>-0.73754500000000012</v>
      </c>
      <c r="F16" s="12">
        <v>5.761647</v>
      </c>
      <c r="G16" s="12">
        <f t="shared" si="7"/>
        <v>0.42748600000000003</v>
      </c>
      <c r="H16" s="57">
        <v>1</v>
      </c>
      <c r="I16" s="11">
        <v>0</v>
      </c>
      <c r="J16" s="11">
        <v>1</v>
      </c>
    </row>
    <row r="17" spans="1:10" ht="42.6" customHeight="1" x14ac:dyDescent="0.3">
      <c r="A17" s="19" t="s">
        <v>22</v>
      </c>
      <c r="B17" s="12">
        <f t="shared" si="4"/>
        <v>8.5877049999999997</v>
      </c>
      <c r="C17" s="12">
        <f t="shared" si="5"/>
        <v>0.80821100000000001</v>
      </c>
      <c r="D17" s="12">
        <v>2.8782589999999999</v>
      </c>
      <c r="E17" s="12">
        <f t="shared" si="6"/>
        <v>0.4329259999999997</v>
      </c>
      <c r="F17" s="12">
        <v>5.7094459999999998</v>
      </c>
      <c r="G17" s="12">
        <f t="shared" si="7"/>
        <v>0.37528499999999987</v>
      </c>
      <c r="H17" s="57">
        <v>0</v>
      </c>
      <c r="I17" s="11">
        <v>0</v>
      </c>
      <c r="J17" s="11">
        <v>1</v>
      </c>
    </row>
    <row r="18" spans="1:10" ht="13.2" customHeight="1" x14ac:dyDescent="0.3">
      <c r="A18" s="35"/>
      <c r="B18" s="21"/>
      <c r="C18" s="21"/>
      <c r="D18" s="21"/>
      <c r="E18" s="21"/>
      <c r="F18" s="21"/>
      <c r="G18" s="21"/>
      <c r="H18" s="49"/>
      <c r="I18" s="20"/>
      <c r="J18" s="20"/>
    </row>
    <row r="19" spans="1:10" ht="13.2" customHeight="1" x14ac:dyDescent="0.3">
      <c r="A19" s="20"/>
      <c r="B19" s="21"/>
      <c r="C19" s="21"/>
      <c r="D19" s="21"/>
      <c r="E19" s="21"/>
      <c r="F19" s="21"/>
      <c r="G19" s="21"/>
      <c r="H19" s="49"/>
      <c r="I19" s="20"/>
      <c r="J19" s="20"/>
    </row>
    <row r="20" spans="1:10" ht="45.6" customHeight="1" x14ac:dyDescent="0.3">
      <c r="A20" s="8" t="s">
        <v>26</v>
      </c>
      <c r="B20" s="9" t="s">
        <v>0</v>
      </c>
      <c r="C20" s="10" t="s">
        <v>20</v>
      </c>
      <c r="D20" s="9" t="s">
        <v>1</v>
      </c>
      <c r="E20" s="10" t="s">
        <v>20</v>
      </c>
      <c r="F20" s="9" t="s">
        <v>9</v>
      </c>
      <c r="G20" s="10" t="s">
        <v>20</v>
      </c>
      <c r="H20" s="56" t="s">
        <v>75</v>
      </c>
      <c r="I20" s="9" t="s">
        <v>10</v>
      </c>
      <c r="J20" s="9" t="s">
        <v>11</v>
      </c>
    </row>
    <row r="21" spans="1:10" ht="33" customHeight="1" x14ac:dyDescent="0.3">
      <c r="A21" s="13" t="s">
        <v>21</v>
      </c>
      <c r="B21" s="14">
        <f t="shared" ref="B21" si="8">D21+F21</f>
        <v>7.7794939999999997</v>
      </c>
      <c r="C21" s="24">
        <f>B21-B21</f>
        <v>0</v>
      </c>
      <c r="D21" s="24">
        <v>2.4453330000000002</v>
      </c>
      <c r="E21" s="24">
        <f>D21-D21</f>
        <v>0</v>
      </c>
      <c r="F21" s="24">
        <v>5.3341609999999999</v>
      </c>
      <c r="G21" s="24">
        <f>F21-F21</f>
        <v>0</v>
      </c>
      <c r="H21" s="51">
        <v>0</v>
      </c>
      <c r="I21" s="25">
        <v>0</v>
      </c>
      <c r="J21" s="25">
        <v>1</v>
      </c>
    </row>
  </sheetData>
  <mergeCells count="2">
    <mergeCell ref="A9:J9"/>
    <mergeCell ref="A1:J1"/>
  </mergeCells>
  <printOptions horizontalCentered="1"/>
  <pageMargins left="0.78740157480314965" right="0.78740157480314965" top="0.59055118110236227" bottom="0.59055118110236227" header="0" footer="0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showGridLines="0" zoomScale="90" zoomScaleNormal="90" workbookViewId="0">
      <selection activeCell="B14" sqref="B14"/>
    </sheetView>
  </sheetViews>
  <sheetFormatPr baseColWidth="10" defaultRowHeight="13.2" x14ac:dyDescent="0.3"/>
  <cols>
    <col min="1" max="1" width="23.44140625" style="1" customWidth="1"/>
    <col min="2" max="2" width="15.109375" style="1" customWidth="1"/>
    <col min="3" max="3" width="17.109375" style="1" customWidth="1"/>
    <col min="4" max="4" width="15.5546875" style="1" customWidth="1"/>
    <col min="5" max="5" width="16.109375" style="1" customWidth="1"/>
    <col min="6" max="6" width="16.5546875" style="1" customWidth="1"/>
    <col min="7" max="7" width="16.44140625" style="1" customWidth="1"/>
    <col min="8" max="8" width="14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0" ht="16.2" x14ac:dyDescent="0.3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</row>
    <row r="3" spans="1:10" ht="45.6" customHeight="1" x14ac:dyDescent="0.3">
      <c r="A3" s="4" t="s">
        <v>7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0" ht="33" customHeight="1" x14ac:dyDescent="0.3">
      <c r="A4" s="2" t="s">
        <v>2</v>
      </c>
      <c r="B4" s="7">
        <f>D4+F4</f>
        <v>6.9224300000000003</v>
      </c>
      <c r="C4" s="7">
        <f>B4-B$4</f>
        <v>0</v>
      </c>
      <c r="D4" s="7">
        <v>2.098522</v>
      </c>
      <c r="E4" s="7">
        <f t="shared" ref="E4:E5" si="0">D4-$D$4</f>
        <v>0</v>
      </c>
      <c r="F4" s="7">
        <v>4.8239080000000003</v>
      </c>
      <c r="G4" s="7">
        <f>F4-$F$4</f>
        <v>0</v>
      </c>
      <c r="H4" s="47">
        <v>2</v>
      </c>
      <c r="I4" s="2">
        <v>0</v>
      </c>
      <c r="J4" s="2">
        <v>0</v>
      </c>
    </row>
    <row r="5" spans="1:10" ht="38.4" customHeight="1" x14ac:dyDescent="0.3">
      <c r="A5" s="2" t="s">
        <v>76</v>
      </c>
      <c r="B5" s="7">
        <f>D5+F5</f>
        <v>6.9263080000000006</v>
      </c>
      <c r="C5" s="7">
        <f>B5-B$4</f>
        <v>3.8780000000002701E-3</v>
      </c>
      <c r="D5" s="7">
        <v>2.1192139999999999</v>
      </c>
      <c r="E5" s="7">
        <f t="shared" si="0"/>
        <v>2.0691999999999933E-2</v>
      </c>
      <c r="F5" s="7">
        <v>4.8070940000000002</v>
      </c>
      <c r="G5" s="7">
        <f>F5-$F$4</f>
        <v>-1.6814000000000107E-2</v>
      </c>
      <c r="H5" s="47">
        <v>1</v>
      </c>
      <c r="I5" s="2">
        <v>0</v>
      </c>
      <c r="J5" s="2">
        <v>0</v>
      </c>
    </row>
    <row r="8" spans="1:10" ht="45.6" customHeight="1" x14ac:dyDescent="0.3">
      <c r="A8" s="8" t="s">
        <v>7</v>
      </c>
      <c r="B8" s="9" t="s">
        <v>0</v>
      </c>
      <c r="C8" s="10" t="s">
        <v>15</v>
      </c>
      <c r="D8" s="9" t="s">
        <v>1</v>
      </c>
      <c r="E8" s="10" t="s">
        <v>15</v>
      </c>
      <c r="F8" s="9" t="s">
        <v>9</v>
      </c>
      <c r="G8" s="10" t="s">
        <v>15</v>
      </c>
      <c r="H8" s="46" t="s">
        <v>75</v>
      </c>
      <c r="I8" s="9" t="s">
        <v>10</v>
      </c>
      <c r="J8" s="9" t="s">
        <v>11</v>
      </c>
    </row>
    <row r="9" spans="1:10" ht="33" customHeight="1" x14ac:dyDescent="0.3">
      <c r="A9" s="26" t="s">
        <v>14</v>
      </c>
      <c r="B9" s="27">
        <f>D9+F9</f>
        <v>6.9263080000000006</v>
      </c>
      <c r="C9" s="30">
        <f>B9-B$9</f>
        <v>0</v>
      </c>
      <c r="D9" s="27">
        <v>2.1192139999999999</v>
      </c>
      <c r="E9" s="27">
        <f>D9-D$9</f>
        <v>0</v>
      </c>
      <c r="F9" s="27">
        <v>4.8070940000000002</v>
      </c>
      <c r="G9" s="27">
        <f>F9-F$9</f>
        <v>0</v>
      </c>
      <c r="H9" s="48">
        <v>1</v>
      </c>
      <c r="I9" s="26">
        <v>0</v>
      </c>
      <c r="J9" s="26">
        <v>0</v>
      </c>
    </row>
    <row r="10" spans="1:10" ht="33" customHeight="1" x14ac:dyDescent="0.3">
      <c r="A10" s="11" t="s">
        <v>17</v>
      </c>
      <c r="B10" s="12">
        <f>D10+F10</f>
        <v>6.9169579999999993</v>
      </c>
      <c r="C10" s="30">
        <f>B10-B$9</f>
        <v>-9.3500000000013017E-3</v>
      </c>
      <c r="D10" s="12">
        <v>2.1130879999999999</v>
      </c>
      <c r="E10" s="27">
        <f>D10-D$9</f>
        <v>-6.1260000000000758E-3</v>
      </c>
      <c r="F10" s="12">
        <v>4.8038699999999999</v>
      </c>
      <c r="G10" s="27">
        <f>F10-F$9</f>
        <v>-3.2240000000003377E-3</v>
      </c>
      <c r="H10" s="48">
        <v>1</v>
      </c>
      <c r="I10" s="11">
        <v>0</v>
      </c>
      <c r="J10" s="11">
        <v>0</v>
      </c>
    </row>
    <row r="11" spans="1:10" ht="13.8" customHeight="1" x14ac:dyDescent="0.3">
      <c r="A11" s="20"/>
      <c r="B11" s="21"/>
      <c r="C11" s="32"/>
      <c r="D11" s="21"/>
      <c r="E11" s="21"/>
      <c r="F11" s="21"/>
      <c r="G11" s="21"/>
      <c r="H11" s="49"/>
      <c r="I11" s="20"/>
      <c r="J11" s="20"/>
    </row>
    <row r="13" spans="1:10" ht="34.200000000000003" x14ac:dyDescent="0.3">
      <c r="A13" s="8" t="s">
        <v>7</v>
      </c>
      <c r="B13" s="9" t="s">
        <v>0</v>
      </c>
      <c r="C13" s="10" t="s">
        <v>47</v>
      </c>
      <c r="D13" s="9" t="s">
        <v>1</v>
      </c>
      <c r="E13" s="10" t="s">
        <v>20</v>
      </c>
      <c r="F13" s="9" t="s">
        <v>9</v>
      </c>
      <c r="G13" s="10" t="s">
        <v>20</v>
      </c>
      <c r="H13" s="46" t="s">
        <v>75</v>
      </c>
      <c r="I13" s="9" t="s">
        <v>10</v>
      </c>
      <c r="J13" s="9" t="s">
        <v>11</v>
      </c>
    </row>
    <row r="14" spans="1:10" ht="33" customHeight="1" x14ac:dyDescent="0.3">
      <c r="A14" s="13" t="s">
        <v>21</v>
      </c>
      <c r="B14" s="14">
        <f>SUM(D14+F14)</f>
        <v>6.9263080000000006</v>
      </c>
      <c r="C14" s="28">
        <f>B14-B14</f>
        <v>0</v>
      </c>
      <c r="D14" s="24">
        <v>2.1192139999999999</v>
      </c>
      <c r="E14" s="28">
        <f>D14-D14</f>
        <v>0</v>
      </c>
      <c r="F14" s="24">
        <v>4.8070940000000002</v>
      </c>
      <c r="G14" s="28">
        <f>F14-F14</f>
        <v>0</v>
      </c>
      <c r="H14" s="55">
        <v>1</v>
      </c>
      <c r="I14" s="25">
        <v>0</v>
      </c>
      <c r="J14" s="25">
        <v>0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"/>
  <sheetViews>
    <sheetView showGridLines="0" zoomScale="80" zoomScaleNormal="80" workbookViewId="0">
      <selection activeCell="J16" sqref="J16"/>
    </sheetView>
  </sheetViews>
  <sheetFormatPr baseColWidth="10" defaultRowHeight="13.2" x14ac:dyDescent="0.3"/>
  <cols>
    <col min="1" max="1" width="36.88671875" style="1" customWidth="1"/>
    <col min="2" max="3" width="15.109375" style="1" customWidth="1"/>
    <col min="4" max="4" width="15.5546875" style="1" customWidth="1"/>
    <col min="5" max="5" width="13.6640625" style="1" customWidth="1"/>
    <col min="6" max="6" width="16.5546875" style="1" customWidth="1"/>
    <col min="7" max="7" width="15" style="1" customWidth="1"/>
    <col min="8" max="8" width="15" style="50" customWidth="1"/>
    <col min="9" max="9" width="11.5546875" style="1"/>
    <col min="10" max="10" width="12.6640625" style="1" customWidth="1"/>
    <col min="11" max="256" width="11.5546875" style="1"/>
    <col min="257" max="257" width="23.109375" style="1" customWidth="1"/>
    <col min="258" max="258" width="11.5546875" style="1"/>
    <col min="259" max="259" width="15.5546875" style="1" customWidth="1"/>
    <col min="260" max="261" width="11.5546875" style="1"/>
    <col min="262" max="262" width="15.44140625" style="1" customWidth="1"/>
    <col min="263" max="264" width="11.5546875" style="1"/>
    <col min="265" max="265" width="11" style="1" bestFit="1" customWidth="1"/>
    <col min="266" max="512" width="11.5546875" style="1"/>
    <col min="513" max="513" width="23.109375" style="1" customWidth="1"/>
    <col min="514" max="514" width="11.5546875" style="1"/>
    <col min="515" max="515" width="15.5546875" style="1" customWidth="1"/>
    <col min="516" max="517" width="11.5546875" style="1"/>
    <col min="518" max="518" width="15.44140625" style="1" customWidth="1"/>
    <col min="519" max="520" width="11.5546875" style="1"/>
    <col min="521" max="521" width="11" style="1" bestFit="1" customWidth="1"/>
    <col min="522" max="768" width="11.5546875" style="1"/>
    <col min="769" max="769" width="23.109375" style="1" customWidth="1"/>
    <col min="770" max="770" width="11.5546875" style="1"/>
    <col min="771" max="771" width="15.5546875" style="1" customWidth="1"/>
    <col min="772" max="773" width="11.5546875" style="1"/>
    <col min="774" max="774" width="15.44140625" style="1" customWidth="1"/>
    <col min="775" max="776" width="11.5546875" style="1"/>
    <col min="777" max="777" width="11" style="1" bestFit="1" customWidth="1"/>
    <col min="778" max="1024" width="11.5546875" style="1"/>
    <col min="1025" max="1025" width="23.109375" style="1" customWidth="1"/>
    <col min="1026" max="1026" width="11.5546875" style="1"/>
    <col min="1027" max="1027" width="15.5546875" style="1" customWidth="1"/>
    <col min="1028" max="1029" width="11.5546875" style="1"/>
    <col min="1030" max="1030" width="15.44140625" style="1" customWidth="1"/>
    <col min="1031" max="1032" width="11.5546875" style="1"/>
    <col min="1033" max="1033" width="11" style="1" bestFit="1" customWidth="1"/>
    <col min="1034" max="1280" width="11.5546875" style="1"/>
    <col min="1281" max="1281" width="23.109375" style="1" customWidth="1"/>
    <col min="1282" max="1282" width="11.5546875" style="1"/>
    <col min="1283" max="1283" width="15.5546875" style="1" customWidth="1"/>
    <col min="1284" max="1285" width="11.5546875" style="1"/>
    <col min="1286" max="1286" width="15.44140625" style="1" customWidth="1"/>
    <col min="1287" max="1288" width="11.5546875" style="1"/>
    <col min="1289" max="1289" width="11" style="1" bestFit="1" customWidth="1"/>
    <col min="1290" max="1536" width="11.5546875" style="1"/>
    <col min="1537" max="1537" width="23.109375" style="1" customWidth="1"/>
    <col min="1538" max="1538" width="11.5546875" style="1"/>
    <col min="1539" max="1539" width="15.5546875" style="1" customWidth="1"/>
    <col min="1540" max="1541" width="11.5546875" style="1"/>
    <col min="1542" max="1542" width="15.44140625" style="1" customWidth="1"/>
    <col min="1543" max="1544" width="11.5546875" style="1"/>
    <col min="1545" max="1545" width="11" style="1" bestFit="1" customWidth="1"/>
    <col min="1546" max="1792" width="11.5546875" style="1"/>
    <col min="1793" max="1793" width="23.109375" style="1" customWidth="1"/>
    <col min="1794" max="1794" width="11.5546875" style="1"/>
    <col min="1795" max="1795" width="15.5546875" style="1" customWidth="1"/>
    <col min="1796" max="1797" width="11.5546875" style="1"/>
    <col min="1798" max="1798" width="15.44140625" style="1" customWidth="1"/>
    <col min="1799" max="1800" width="11.5546875" style="1"/>
    <col min="1801" max="1801" width="11" style="1" bestFit="1" customWidth="1"/>
    <col min="1802" max="2048" width="11.5546875" style="1"/>
    <col min="2049" max="2049" width="23.109375" style="1" customWidth="1"/>
    <col min="2050" max="2050" width="11.5546875" style="1"/>
    <col min="2051" max="2051" width="15.5546875" style="1" customWidth="1"/>
    <col min="2052" max="2053" width="11.5546875" style="1"/>
    <col min="2054" max="2054" width="15.44140625" style="1" customWidth="1"/>
    <col min="2055" max="2056" width="11.5546875" style="1"/>
    <col min="2057" max="2057" width="11" style="1" bestFit="1" customWidth="1"/>
    <col min="2058" max="2304" width="11.5546875" style="1"/>
    <col min="2305" max="2305" width="23.109375" style="1" customWidth="1"/>
    <col min="2306" max="2306" width="11.5546875" style="1"/>
    <col min="2307" max="2307" width="15.5546875" style="1" customWidth="1"/>
    <col min="2308" max="2309" width="11.5546875" style="1"/>
    <col min="2310" max="2310" width="15.44140625" style="1" customWidth="1"/>
    <col min="2311" max="2312" width="11.5546875" style="1"/>
    <col min="2313" max="2313" width="11" style="1" bestFit="1" customWidth="1"/>
    <col min="2314" max="2560" width="11.5546875" style="1"/>
    <col min="2561" max="2561" width="23.109375" style="1" customWidth="1"/>
    <col min="2562" max="2562" width="11.5546875" style="1"/>
    <col min="2563" max="2563" width="15.5546875" style="1" customWidth="1"/>
    <col min="2564" max="2565" width="11.5546875" style="1"/>
    <col min="2566" max="2566" width="15.44140625" style="1" customWidth="1"/>
    <col min="2567" max="2568" width="11.5546875" style="1"/>
    <col min="2569" max="2569" width="11" style="1" bestFit="1" customWidth="1"/>
    <col min="2570" max="2816" width="11.5546875" style="1"/>
    <col min="2817" max="2817" width="23.109375" style="1" customWidth="1"/>
    <col min="2818" max="2818" width="11.5546875" style="1"/>
    <col min="2819" max="2819" width="15.5546875" style="1" customWidth="1"/>
    <col min="2820" max="2821" width="11.5546875" style="1"/>
    <col min="2822" max="2822" width="15.44140625" style="1" customWidth="1"/>
    <col min="2823" max="2824" width="11.5546875" style="1"/>
    <col min="2825" max="2825" width="11" style="1" bestFit="1" customWidth="1"/>
    <col min="2826" max="3072" width="11.5546875" style="1"/>
    <col min="3073" max="3073" width="23.109375" style="1" customWidth="1"/>
    <col min="3074" max="3074" width="11.5546875" style="1"/>
    <col min="3075" max="3075" width="15.5546875" style="1" customWidth="1"/>
    <col min="3076" max="3077" width="11.5546875" style="1"/>
    <col min="3078" max="3078" width="15.44140625" style="1" customWidth="1"/>
    <col min="3079" max="3080" width="11.5546875" style="1"/>
    <col min="3081" max="3081" width="11" style="1" bestFit="1" customWidth="1"/>
    <col min="3082" max="3328" width="11.5546875" style="1"/>
    <col min="3329" max="3329" width="23.109375" style="1" customWidth="1"/>
    <col min="3330" max="3330" width="11.5546875" style="1"/>
    <col min="3331" max="3331" width="15.5546875" style="1" customWidth="1"/>
    <col min="3332" max="3333" width="11.5546875" style="1"/>
    <col min="3334" max="3334" width="15.44140625" style="1" customWidth="1"/>
    <col min="3335" max="3336" width="11.5546875" style="1"/>
    <col min="3337" max="3337" width="11" style="1" bestFit="1" customWidth="1"/>
    <col min="3338" max="3584" width="11.5546875" style="1"/>
    <col min="3585" max="3585" width="23.109375" style="1" customWidth="1"/>
    <col min="3586" max="3586" width="11.5546875" style="1"/>
    <col min="3587" max="3587" width="15.5546875" style="1" customWidth="1"/>
    <col min="3588" max="3589" width="11.5546875" style="1"/>
    <col min="3590" max="3590" width="15.44140625" style="1" customWidth="1"/>
    <col min="3591" max="3592" width="11.5546875" style="1"/>
    <col min="3593" max="3593" width="11" style="1" bestFit="1" customWidth="1"/>
    <col min="3594" max="3840" width="11.5546875" style="1"/>
    <col min="3841" max="3841" width="23.109375" style="1" customWidth="1"/>
    <col min="3842" max="3842" width="11.5546875" style="1"/>
    <col min="3843" max="3843" width="15.5546875" style="1" customWidth="1"/>
    <col min="3844" max="3845" width="11.5546875" style="1"/>
    <col min="3846" max="3846" width="15.44140625" style="1" customWidth="1"/>
    <col min="3847" max="3848" width="11.5546875" style="1"/>
    <col min="3849" max="3849" width="11" style="1" bestFit="1" customWidth="1"/>
    <col min="3850" max="4096" width="11.5546875" style="1"/>
    <col min="4097" max="4097" width="23.109375" style="1" customWidth="1"/>
    <col min="4098" max="4098" width="11.5546875" style="1"/>
    <col min="4099" max="4099" width="15.5546875" style="1" customWidth="1"/>
    <col min="4100" max="4101" width="11.5546875" style="1"/>
    <col min="4102" max="4102" width="15.44140625" style="1" customWidth="1"/>
    <col min="4103" max="4104" width="11.5546875" style="1"/>
    <col min="4105" max="4105" width="11" style="1" bestFit="1" customWidth="1"/>
    <col min="4106" max="4352" width="11.5546875" style="1"/>
    <col min="4353" max="4353" width="23.109375" style="1" customWidth="1"/>
    <col min="4354" max="4354" width="11.5546875" style="1"/>
    <col min="4355" max="4355" width="15.5546875" style="1" customWidth="1"/>
    <col min="4356" max="4357" width="11.5546875" style="1"/>
    <col min="4358" max="4358" width="15.44140625" style="1" customWidth="1"/>
    <col min="4359" max="4360" width="11.5546875" style="1"/>
    <col min="4361" max="4361" width="11" style="1" bestFit="1" customWidth="1"/>
    <col min="4362" max="4608" width="11.5546875" style="1"/>
    <col min="4609" max="4609" width="23.109375" style="1" customWidth="1"/>
    <col min="4610" max="4610" width="11.5546875" style="1"/>
    <col min="4611" max="4611" width="15.5546875" style="1" customWidth="1"/>
    <col min="4612" max="4613" width="11.5546875" style="1"/>
    <col min="4614" max="4614" width="15.44140625" style="1" customWidth="1"/>
    <col min="4615" max="4616" width="11.5546875" style="1"/>
    <col min="4617" max="4617" width="11" style="1" bestFit="1" customWidth="1"/>
    <col min="4618" max="4864" width="11.5546875" style="1"/>
    <col min="4865" max="4865" width="23.109375" style="1" customWidth="1"/>
    <col min="4866" max="4866" width="11.5546875" style="1"/>
    <col min="4867" max="4867" width="15.5546875" style="1" customWidth="1"/>
    <col min="4868" max="4869" width="11.5546875" style="1"/>
    <col min="4870" max="4870" width="15.44140625" style="1" customWidth="1"/>
    <col min="4871" max="4872" width="11.5546875" style="1"/>
    <col min="4873" max="4873" width="11" style="1" bestFit="1" customWidth="1"/>
    <col min="4874" max="5120" width="11.5546875" style="1"/>
    <col min="5121" max="5121" width="23.109375" style="1" customWidth="1"/>
    <col min="5122" max="5122" width="11.5546875" style="1"/>
    <col min="5123" max="5123" width="15.5546875" style="1" customWidth="1"/>
    <col min="5124" max="5125" width="11.5546875" style="1"/>
    <col min="5126" max="5126" width="15.44140625" style="1" customWidth="1"/>
    <col min="5127" max="5128" width="11.5546875" style="1"/>
    <col min="5129" max="5129" width="11" style="1" bestFit="1" customWidth="1"/>
    <col min="5130" max="5376" width="11.5546875" style="1"/>
    <col min="5377" max="5377" width="23.109375" style="1" customWidth="1"/>
    <col min="5378" max="5378" width="11.5546875" style="1"/>
    <col min="5379" max="5379" width="15.5546875" style="1" customWidth="1"/>
    <col min="5380" max="5381" width="11.5546875" style="1"/>
    <col min="5382" max="5382" width="15.44140625" style="1" customWidth="1"/>
    <col min="5383" max="5384" width="11.5546875" style="1"/>
    <col min="5385" max="5385" width="11" style="1" bestFit="1" customWidth="1"/>
    <col min="5386" max="5632" width="11.5546875" style="1"/>
    <col min="5633" max="5633" width="23.109375" style="1" customWidth="1"/>
    <col min="5634" max="5634" width="11.5546875" style="1"/>
    <col min="5635" max="5635" width="15.5546875" style="1" customWidth="1"/>
    <col min="5636" max="5637" width="11.5546875" style="1"/>
    <col min="5638" max="5638" width="15.44140625" style="1" customWidth="1"/>
    <col min="5639" max="5640" width="11.5546875" style="1"/>
    <col min="5641" max="5641" width="11" style="1" bestFit="1" customWidth="1"/>
    <col min="5642" max="5888" width="11.5546875" style="1"/>
    <col min="5889" max="5889" width="23.109375" style="1" customWidth="1"/>
    <col min="5890" max="5890" width="11.5546875" style="1"/>
    <col min="5891" max="5891" width="15.5546875" style="1" customWidth="1"/>
    <col min="5892" max="5893" width="11.5546875" style="1"/>
    <col min="5894" max="5894" width="15.44140625" style="1" customWidth="1"/>
    <col min="5895" max="5896" width="11.5546875" style="1"/>
    <col min="5897" max="5897" width="11" style="1" bestFit="1" customWidth="1"/>
    <col min="5898" max="6144" width="11.5546875" style="1"/>
    <col min="6145" max="6145" width="23.109375" style="1" customWidth="1"/>
    <col min="6146" max="6146" width="11.5546875" style="1"/>
    <col min="6147" max="6147" width="15.5546875" style="1" customWidth="1"/>
    <col min="6148" max="6149" width="11.5546875" style="1"/>
    <col min="6150" max="6150" width="15.44140625" style="1" customWidth="1"/>
    <col min="6151" max="6152" width="11.5546875" style="1"/>
    <col min="6153" max="6153" width="11" style="1" bestFit="1" customWidth="1"/>
    <col min="6154" max="6400" width="11.5546875" style="1"/>
    <col min="6401" max="6401" width="23.109375" style="1" customWidth="1"/>
    <col min="6402" max="6402" width="11.5546875" style="1"/>
    <col min="6403" max="6403" width="15.5546875" style="1" customWidth="1"/>
    <col min="6404" max="6405" width="11.5546875" style="1"/>
    <col min="6406" max="6406" width="15.44140625" style="1" customWidth="1"/>
    <col min="6407" max="6408" width="11.5546875" style="1"/>
    <col min="6409" max="6409" width="11" style="1" bestFit="1" customWidth="1"/>
    <col min="6410" max="6656" width="11.5546875" style="1"/>
    <col min="6657" max="6657" width="23.109375" style="1" customWidth="1"/>
    <col min="6658" max="6658" width="11.5546875" style="1"/>
    <col min="6659" max="6659" width="15.5546875" style="1" customWidth="1"/>
    <col min="6660" max="6661" width="11.5546875" style="1"/>
    <col min="6662" max="6662" width="15.44140625" style="1" customWidth="1"/>
    <col min="6663" max="6664" width="11.5546875" style="1"/>
    <col min="6665" max="6665" width="11" style="1" bestFit="1" customWidth="1"/>
    <col min="6666" max="6912" width="11.5546875" style="1"/>
    <col min="6913" max="6913" width="23.109375" style="1" customWidth="1"/>
    <col min="6914" max="6914" width="11.5546875" style="1"/>
    <col min="6915" max="6915" width="15.5546875" style="1" customWidth="1"/>
    <col min="6916" max="6917" width="11.5546875" style="1"/>
    <col min="6918" max="6918" width="15.44140625" style="1" customWidth="1"/>
    <col min="6919" max="6920" width="11.5546875" style="1"/>
    <col min="6921" max="6921" width="11" style="1" bestFit="1" customWidth="1"/>
    <col min="6922" max="7168" width="11.5546875" style="1"/>
    <col min="7169" max="7169" width="23.109375" style="1" customWidth="1"/>
    <col min="7170" max="7170" width="11.5546875" style="1"/>
    <col min="7171" max="7171" width="15.5546875" style="1" customWidth="1"/>
    <col min="7172" max="7173" width="11.5546875" style="1"/>
    <col min="7174" max="7174" width="15.44140625" style="1" customWidth="1"/>
    <col min="7175" max="7176" width="11.5546875" style="1"/>
    <col min="7177" max="7177" width="11" style="1" bestFit="1" customWidth="1"/>
    <col min="7178" max="7424" width="11.5546875" style="1"/>
    <col min="7425" max="7425" width="23.109375" style="1" customWidth="1"/>
    <col min="7426" max="7426" width="11.5546875" style="1"/>
    <col min="7427" max="7427" width="15.5546875" style="1" customWidth="1"/>
    <col min="7428" max="7429" width="11.5546875" style="1"/>
    <col min="7430" max="7430" width="15.44140625" style="1" customWidth="1"/>
    <col min="7431" max="7432" width="11.5546875" style="1"/>
    <col min="7433" max="7433" width="11" style="1" bestFit="1" customWidth="1"/>
    <col min="7434" max="7680" width="11.5546875" style="1"/>
    <col min="7681" max="7681" width="23.109375" style="1" customWidth="1"/>
    <col min="7682" max="7682" width="11.5546875" style="1"/>
    <col min="7683" max="7683" width="15.5546875" style="1" customWidth="1"/>
    <col min="7684" max="7685" width="11.5546875" style="1"/>
    <col min="7686" max="7686" width="15.44140625" style="1" customWidth="1"/>
    <col min="7687" max="7688" width="11.5546875" style="1"/>
    <col min="7689" max="7689" width="11" style="1" bestFit="1" customWidth="1"/>
    <col min="7690" max="7936" width="11.5546875" style="1"/>
    <col min="7937" max="7937" width="23.109375" style="1" customWidth="1"/>
    <col min="7938" max="7938" width="11.5546875" style="1"/>
    <col min="7939" max="7939" width="15.5546875" style="1" customWidth="1"/>
    <col min="7940" max="7941" width="11.5546875" style="1"/>
    <col min="7942" max="7942" width="15.44140625" style="1" customWidth="1"/>
    <col min="7943" max="7944" width="11.5546875" style="1"/>
    <col min="7945" max="7945" width="11" style="1" bestFit="1" customWidth="1"/>
    <col min="7946" max="8192" width="11.5546875" style="1"/>
    <col min="8193" max="8193" width="23.109375" style="1" customWidth="1"/>
    <col min="8194" max="8194" width="11.5546875" style="1"/>
    <col min="8195" max="8195" width="15.5546875" style="1" customWidth="1"/>
    <col min="8196" max="8197" width="11.5546875" style="1"/>
    <col min="8198" max="8198" width="15.44140625" style="1" customWidth="1"/>
    <col min="8199" max="8200" width="11.5546875" style="1"/>
    <col min="8201" max="8201" width="11" style="1" bestFit="1" customWidth="1"/>
    <col min="8202" max="8448" width="11.5546875" style="1"/>
    <col min="8449" max="8449" width="23.109375" style="1" customWidth="1"/>
    <col min="8450" max="8450" width="11.5546875" style="1"/>
    <col min="8451" max="8451" width="15.5546875" style="1" customWidth="1"/>
    <col min="8452" max="8453" width="11.5546875" style="1"/>
    <col min="8454" max="8454" width="15.44140625" style="1" customWidth="1"/>
    <col min="8455" max="8456" width="11.5546875" style="1"/>
    <col min="8457" max="8457" width="11" style="1" bestFit="1" customWidth="1"/>
    <col min="8458" max="8704" width="11.5546875" style="1"/>
    <col min="8705" max="8705" width="23.109375" style="1" customWidth="1"/>
    <col min="8706" max="8706" width="11.5546875" style="1"/>
    <col min="8707" max="8707" width="15.5546875" style="1" customWidth="1"/>
    <col min="8708" max="8709" width="11.5546875" style="1"/>
    <col min="8710" max="8710" width="15.44140625" style="1" customWidth="1"/>
    <col min="8711" max="8712" width="11.5546875" style="1"/>
    <col min="8713" max="8713" width="11" style="1" bestFit="1" customWidth="1"/>
    <col min="8714" max="8960" width="11.5546875" style="1"/>
    <col min="8961" max="8961" width="23.109375" style="1" customWidth="1"/>
    <col min="8962" max="8962" width="11.5546875" style="1"/>
    <col min="8963" max="8963" width="15.5546875" style="1" customWidth="1"/>
    <col min="8964" max="8965" width="11.5546875" style="1"/>
    <col min="8966" max="8966" width="15.44140625" style="1" customWidth="1"/>
    <col min="8967" max="8968" width="11.5546875" style="1"/>
    <col min="8969" max="8969" width="11" style="1" bestFit="1" customWidth="1"/>
    <col min="8970" max="9216" width="11.5546875" style="1"/>
    <col min="9217" max="9217" width="23.109375" style="1" customWidth="1"/>
    <col min="9218" max="9218" width="11.5546875" style="1"/>
    <col min="9219" max="9219" width="15.5546875" style="1" customWidth="1"/>
    <col min="9220" max="9221" width="11.5546875" style="1"/>
    <col min="9222" max="9222" width="15.44140625" style="1" customWidth="1"/>
    <col min="9223" max="9224" width="11.5546875" style="1"/>
    <col min="9225" max="9225" width="11" style="1" bestFit="1" customWidth="1"/>
    <col min="9226" max="9472" width="11.5546875" style="1"/>
    <col min="9473" max="9473" width="23.109375" style="1" customWidth="1"/>
    <col min="9474" max="9474" width="11.5546875" style="1"/>
    <col min="9475" max="9475" width="15.5546875" style="1" customWidth="1"/>
    <col min="9476" max="9477" width="11.5546875" style="1"/>
    <col min="9478" max="9478" width="15.44140625" style="1" customWidth="1"/>
    <col min="9479" max="9480" width="11.5546875" style="1"/>
    <col min="9481" max="9481" width="11" style="1" bestFit="1" customWidth="1"/>
    <col min="9482" max="9728" width="11.5546875" style="1"/>
    <col min="9729" max="9729" width="23.109375" style="1" customWidth="1"/>
    <col min="9730" max="9730" width="11.5546875" style="1"/>
    <col min="9731" max="9731" width="15.5546875" style="1" customWidth="1"/>
    <col min="9732" max="9733" width="11.5546875" style="1"/>
    <col min="9734" max="9734" width="15.44140625" style="1" customWidth="1"/>
    <col min="9735" max="9736" width="11.5546875" style="1"/>
    <col min="9737" max="9737" width="11" style="1" bestFit="1" customWidth="1"/>
    <col min="9738" max="9984" width="11.5546875" style="1"/>
    <col min="9985" max="9985" width="23.109375" style="1" customWidth="1"/>
    <col min="9986" max="9986" width="11.5546875" style="1"/>
    <col min="9987" max="9987" width="15.5546875" style="1" customWidth="1"/>
    <col min="9988" max="9989" width="11.5546875" style="1"/>
    <col min="9990" max="9990" width="15.44140625" style="1" customWidth="1"/>
    <col min="9991" max="9992" width="11.5546875" style="1"/>
    <col min="9993" max="9993" width="11" style="1" bestFit="1" customWidth="1"/>
    <col min="9994" max="10240" width="11.5546875" style="1"/>
    <col min="10241" max="10241" width="23.109375" style="1" customWidth="1"/>
    <col min="10242" max="10242" width="11.5546875" style="1"/>
    <col min="10243" max="10243" width="15.5546875" style="1" customWidth="1"/>
    <col min="10244" max="10245" width="11.5546875" style="1"/>
    <col min="10246" max="10246" width="15.44140625" style="1" customWidth="1"/>
    <col min="10247" max="10248" width="11.5546875" style="1"/>
    <col min="10249" max="10249" width="11" style="1" bestFit="1" customWidth="1"/>
    <col min="10250" max="10496" width="11.5546875" style="1"/>
    <col min="10497" max="10497" width="23.109375" style="1" customWidth="1"/>
    <col min="10498" max="10498" width="11.5546875" style="1"/>
    <col min="10499" max="10499" width="15.5546875" style="1" customWidth="1"/>
    <col min="10500" max="10501" width="11.5546875" style="1"/>
    <col min="10502" max="10502" width="15.44140625" style="1" customWidth="1"/>
    <col min="10503" max="10504" width="11.5546875" style="1"/>
    <col min="10505" max="10505" width="11" style="1" bestFit="1" customWidth="1"/>
    <col min="10506" max="10752" width="11.5546875" style="1"/>
    <col min="10753" max="10753" width="23.109375" style="1" customWidth="1"/>
    <col min="10754" max="10754" width="11.5546875" style="1"/>
    <col min="10755" max="10755" width="15.5546875" style="1" customWidth="1"/>
    <col min="10756" max="10757" width="11.5546875" style="1"/>
    <col min="10758" max="10758" width="15.44140625" style="1" customWidth="1"/>
    <col min="10759" max="10760" width="11.5546875" style="1"/>
    <col min="10761" max="10761" width="11" style="1" bestFit="1" customWidth="1"/>
    <col min="10762" max="11008" width="11.5546875" style="1"/>
    <col min="11009" max="11009" width="23.109375" style="1" customWidth="1"/>
    <col min="11010" max="11010" width="11.5546875" style="1"/>
    <col min="11011" max="11011" width="15.5546875" style="1" customWidth="1"/>
    <col min="11012" max="11013" width="11.5546875" style="1"/>
    <col min="11014" max="11014" width="15.44140625" style="1" customWidth="1"/>
    <col min="11015" max="11016" width="11.5546875" style="1"/>
    <col min="11017" max="11017" width="11" style="1" bestFit="1" customWidth="1"/>
    <col min="11018" max="11264" width="11.5546875" style="1"/>
    <col min="11265" max="11265" width="23.109375" style="1" customWidth="1"/>
    <col min="11266" max="11266" width="11.5546875" style="1"/>
    <col min="11267" max="11267" width="15.5546875" style="1" customWidth="1"/>
    <col min="11268" max="11269" width="11.5546875" style="1"/>
    <col min="11270" max="11270" width="15.44140625" style="1" customWidth="1"/>
    <col min="11271" max="11272" width="11.5546875" style="1"/>
    <col min="11273" max="11273" width="11" style="1" bestFit="1" customWidth="1"/>
    <col min="11274" max="11520" width="11.5546875" style="1"/>
    <col min="11521" max="11521" width="23.109375" style="1" customWidth="1"/>
    <col min="11522" max="11522" width="11.5546875" style="1"/>
    <col min="11523" max="11523" width="15.5546875" style="1" customWidth="1"/>
    <col min="11524" max="11525" width="11.5546875" style="1"/>
    <col min="11526" max="11526" width="15.44140625" style="1" customWidth="1"/>
    <col min="11527" max="11528" width="11.5546875" style="1"/>
    <col min="11529" max="11529" width="11" style="1" bestFit="1" customWidth="1"/>
    <col min="11530" max="11776" width="11.5546875" style="1"/>
    <col min="11777" max="11777" width="23.109375" style="1" customWidth="1"/>
    <col min="11778" max="11778" width="11.5546875" style="1"/>
    <col min="11779" max="11779" width="15.5546875" style="1" customWidth="1"/>
    <col min="11780" max="11781" width="11.5546875" style="1"/>
    <col min="11782" max="11782" width="15.44140625" style="1" customWidth="1"/>
    <col min="11783" max="11784" width="11.5546875" style="1"/>
    <col min="11785" max="11785" width="11" style="1" bestFit="1" customWidth="1"/>
    <col min="11786" max="12032" width="11.5546875" style="1"/>
    <col min="12033" max="12033" width="23.109375" style="1" customWidth="1"/>
    <col min="12034" max="12034" width="11.5546875" style="1"/>
    <col min="12035" max="12035" width="15.5546875" style="1" customWidth="1"/>
    <col min="12036" max="12037" width="11.5546875" style="1"/>
    <col min="12038" max="12038" width="15.44140625" style="1" customWidth="1"/>
    <col min="12039" max="12040" width="11.5546875" style="1"/>
    <col min="12041" max="12041" width="11" style="1" bestFit="1" customWidth="1"/>
    <col min="12042" max="12288" width="11.5546875" style="1"/>
    <col min="12289" max="12289" width="23.109375" style="1" customWidth="1"/>
    <col min="12290" max="12290" width="11.5546875" style="1"/>
    <col min="12291" max="12291" width="15.5546875" style="1" customWidth="1"/>
    <col min="12292" max="12293" width="11.5546875" style="1"/>
    <col min="12294" max="12294" width="15.44140625" style="1" customWidth="1"/>
    <col min="12295" max="12296" width="11.5546875" style="1"/>
    <col min="12297" max="12297" width="11" style="1" bestFit="1" customWidth="1"/>
    <col min="12298" max="12544" width="11.5546875" style="1"/>
    <col min="12545" max="12545" width="23.109375" style="1" customWidth="1"/>
    <col min="12546" max="12546" width="11.5546875" style="1"/>
    <col min="12547" max="12547" width="15.5546875" style="1" customWidth="1"/>
    <col min="12548" max="12549" width="11.5546875" style="1"/>
    <col min="12550" max="12550" width="15.44140625" style="1" customWidth="1"/>
    <col min="12551" max="12552" width="11.5546875" style="1"/>
    <col min="12553" max="12553" width="11" style="1" bestFit="1" customWidth="1"/>
    <col min="12554" max="12800" width="11.5546875" style="1"/>
    <col min="12801" max="12801" width="23.109375" style="1" customWidth="1"/>
    <col min="12802" max="12802" width="11.5546875" style="1"/>
    <col min="12803" max="12803" width="15.5546875" style="1" customWidth="1"/>
    <col min="12804" max="12805" width="11.5546875" style="1"/>
    <col min="12806" max="12806" width="15.44140625" style="1" customWidth="1"/>
    <col min="12807" max="12808" width="11.5546875" style="1"/>
    <col min="12809" max="12809" width="11" style="1" bestFit="1" customWidth="1"/>
    <col min="12810" max="13056" width="11.5546875" style="1"/>
    <col min="13057" max="13057" width="23.109375" style="1" customWidth="1"/>
    <col min="13058" max="13058" width="11.5546875" style="1"/>
    <col min="13059" max="13059" width="15.5546875" style="1" customWidth="1"/>
    <col min="13060" max="13061" width="11.5546875" style="1"/>
    <col min="13062" max="13062" width="15.44140625" style="1" customWidth="1"/>
    <col min="13063" max="13064" width="11.5546875" style="1"/>
    <col min="13065" max="13065" width="11" style="1" bestFit="1" customWidth="1"/>
    <col min="13066" max="13312" width="11.5546875" style="1"/>
    <col min="13313" max="13313" width="23.109375" style="1" customWidth="1"/>
    <col min="13314" max="13314" width="11.5546875" style="1"/>
    <col min="13315" max="13315" width="15.5546875" style="1" customWidth="1"/>
    <col min="13316" max="13317" width="11.5546875" style="1"/>
    <col min="13318" max="13318" width="15.44140625" style="1" customWidth="1"/>
    <col min="13319" max="13320" width="11.5546875" style="1"/>
    <col min="13321" max="13321" width="11" style="1" bestFit="1" customWidth="1"/>
    <col min="13322" max="13568" width="11.5546875" style="1"/>
    <col min="13569" max="13569" width="23.109375" style="1" customWidth="1"/>
    <col min="13570" max="13570" width="11.5546875" style="1"/>
    <col min="13571" max="13571" width="15.5546875" style="1" customWidth="1"/>
    <col min="13572" max="13573" width="11.5546875" style="1"/>
    <col min="13574" max="13574" width="15.44140625" style="1" customWidth="1"/>
    <col min="13575" max="13576" width="11.5546875" style="1"/>
    <col min="13577" max="13577" width="11" style="1" bestFit="1" customWidth="1"/>
    <col min="13578" max="13824" width="11.5546875" style="1"/>
    <col min="13825" max="13825" width="23.109375" style="1" customWidth="1"/>
    <col min="13826" max="13826" width="11.5546875" style="1"/>
    <col min="13827" max="13827" width="15.5546875" style="1" customWidth="1"/>
    <col min="13828" max="13829" width="11.5546875" style="1"/>
    <col min="13830" max="13830" width="15.44140625" style="1" customWidth="1"/>
    <col min="13831" max="13832" width="11.5546875" style="1"/>
    <col min="13833" max="13833" width="11" style="1" bestFit="1" customWidth="1"/>
    <col min="13834" max="14080" width="11.5546875" style="1"/>
    <col min="14081" max="14081" width="23.109375" style="1" customWidth="1"/>
    <col min="14082" max="14082" width="11.5546875" style="1"/>
    <col min="14083" max="14083" width="15.5546875" style="1" customWidth="1"/>
    <col min="14084" max="14085" width="11.5546875" style="1"/>
    <col min="14086" max="14086" width="15.44140625" style="1" customWidth="1"/>
    <col min="14087" max="14088" width="11.5546875" style="1"/>
    <col min="14089" max="14089" width="11" style="1" bestFit="1" customWidth="1"/>
    <col min="14090" max="14336" width="11.5546875" style="1"/>
    <col min="14337" max="14337" width="23.109375" style="1" customWidth="1"/>
    <col min="14338" max="14338" width="11.5546875" style="1"/>
    <col min="14339" max="14339" width="15.5546875" style="1" customWidth="1"/>
    <col min="14340" max="14341" width="11.5546875" style="1"/>
    <col min="14342" max="14342" width="15.44140625" style="1" customWidth="1"/>
    <col min="14343" max="14344" width="11.5546875" style="1"/>
    <col min="14345" max="14345" width="11" style="1" bestFit="1" customWidth="1"/>
    <col min="14346" max="14592" width="11.5546875" style="1"/>
    <col min="14593" max="14593" width="23.109375" style="1" customWidth="1"/>
    <col min="14594" max="14594" width="11.5546875" style="1"/>
    <col min="14595" max="14595" width="15.5546875" style="1" customWidth="1"/>
    <col min="14596" max="14597" width="11.5546875" style="1"/>
    <col min="14598" max="14598" width="15.44140625" style="1" customWidth="1"/>
    <col min="14599" max="14600" width="11.5546875" style="1"/>
    <col min="14601" max="14601" width="11" style="1" bestFit="1" customWidth="1"/>
    <col min="14602" max="14848" width="11.5546875" style="1"/>
    <col min="14849" max="14849" width="23.109375" style="1" customWidth="1"/>
    <col min="14850" max="14850" width="11.5546875" style="1"/>
    <col min="14851" max="14851" width="15.5546875" style="1" customWidth="1"/>
    <col min="14852" max="14853" width="11.5546875" style="1"/>
    <col min="14854" max="14854" width="15.44140625" style="1" customWidth="1"/>
    <col min="14855" max="14856" width="11.5546875" style="1"/>
    <col min="14857" max="14857" width="11" style="1" bestFit="1" customWidth="1"/>
    <col min="14858" max="15104" width="11.5546875" style="1"/>
    <col min="15105" max="15105" width="23.109375" style="1" customWidth="1"/>
    <col min="15106" max="15106" width="11.5546875" style="1"/>
    <col min="15107" max="15107" width="15.5546875" style="1" customWidth="1"/>
    <col min="15108" max="15109" width="11.5546875" style="1"/>
    <col min="15110" max="15110" width="15.44140625" style="1" customWidth="1"/>
    <col min="15111" max="15112" width="11.5546875" style="1"/>
    <col min="15113" max="15113" width="11" style="1" bestFit="1" customWidth="1"/>
    <col min="15114" max="15360" width="11.5546875" style="1"/>
    <col min="15361" max="15361" width="23.109375" style="1" customWidth="1"/>
    <col min="15362" max="15362" width="11.5546875" style="1"/>
    <col min="15363" max="15363" width="15.5546875" style="1" customWidth="1"/>
    <col min="15364" max="15365" width="11.5546875" style="1"/>
    <col min="15366" max="15366" width="15.44140625" style="1" customWidth="1"/>
    <col min="15367" max="15368" width="11.5546875" style="1"/>
    <col min="15369" max="15369" width="11" style="1" bestFit="1" customWidth="1"/>
    <col min="15370" max="15616" width="11.5546875" style="1"/>
    <col min="15617" max="15617" width="23.109375" style="1" customWidth="1"/>
    <col min="15618" max="15618" width="11.5546875" style="1"/>
    <col min="15619" max="15619" width="15.5546875" style="1" customWidth="1"/>
    <col min="15620" max="15621" width="11.5546875" style="1"/>
    <col min="15622" max="15622" width="15.44140625" style="1" customWidth="1"/>
    <col min="15623" max="15624" width="11.5546875" style="1"/>
    <col min="15625" max="15625" width="11" style="1" bestFit="1" customWidth="1"/>
    <col min="15626" max="15872" width="11.5546875" style="1"/>
    <col min="15873" max="15873" width="23.109375" style="1" customWidth="1"/>
    <col min="15874" max="15874" width="11.5546875" style="1"/>
    <col min="15875" max="15875" width="15.5546875" style="1" customWidth="1"/>
    <col min="15876" max="15877" width="11.5546875" style="1"/>
    <col min="15878" max="15878" width="15.44140625" style="1" customWidth="1"/>
    <col min="15879" max="15880" width="11.5546875" style="1"/>
    <col min="15881" max="15881" width="11" style="1" bestFit="1" customWidth="1"/>
    <col min="15882" max="16128" width="11.5546875" style="1"/>
    <col min="16129" max="16129" width="23.109375" style="1" customWidth="1"/>
    <col min="16130" max="16130" width="11.5546875" style="1"/>
    <col min="16131" max="16131" width="15.5546875" style="1" customWidth="1"/>
    <col min="16132" max="16133" width="11.5546875" style="1"/>
    <col min="16134" max="16134" width="15.44140625" style="1" customWidth="1"/>
    <col min="16135" max="16136" width="11.5546875" style="1"/>
    <col min="16137" max="16137" width="11" style="1" bestFit="1" customWidth="1"/>
    <col min="16138" max="16379" width="11.5546875" style="1"/>
    <col min="16380" max="16384" width="11.44140625" style="1" customWidth="1"/>
  </cols>
  <sheetData>
    <row r="1" spans="1:12" ht="16.2" x14ac:dyDescent="0.3">
      <c r="A1" s="66" t="s">
        <v>65</v>
      </c>
      <c r="B1" s="66"/>
      <c r="C1" s="66"/>
      <c r="D1" s="66"/>
      <c r="E1" s="66"/>
      <c r="F1" s="66"/>
      <c r="G1" s="66"/>
      <c r="H1" s="66"/>
      <c r="I1" s="66"/>
      <c r="J1" s="66"/>
    </row>
    <row r="3" spans="1:12" ht="45.6" customHeight="1" x14ac:dyDescent="0.3">
      <c r="A3" s="4" t="s">
        <v>30</v>
      </c>
      <c r="B3" s="5" t="s">
        <v>0</v>
      </c>
      <c r="C3" s="6" t="s">
        <v>8</v>
      </c>
      <c r="D3" s="5" t="s">
        <v>1</v>
      </c>
      <c r="E3" s="6" t="s">
        <v>8</v>
      </c>
      <c r="F3" s="5" t="s">
        <v>9</v>
      </c>
      <c r="G3" s="6" t="s">
        <v>8</v>
      </c>
      <c r="H3" s="46" t="s">
        <v>75</v>
      </c>
      <c r="I3" s="5" t="s">
        <v>10</v>
      </c>
      <c r="J3" s="5" t="s">
        <v>11</v>
      </c>
    </row>
    <row r="4" spans="1:12" ht="33" customHeight="1" x14ac:dyDescent="0.3">
      <c r="A4" s="2" t="s">
        <v>2</v>
      </c>
      <c r="B4" s="7">
        <f>D4+F4+0.000001</f>
        <v>11.575346999999999</v>
      </c>
      <c r="C4" s="7">
        <f>B$4-B4</f>
        <v>0</v>
      </c>
      <c r="D4" s="7">
        <v>2.5507849999999999</v>
      </c>
      <c r="E4" s="7">
        <f t="shared" ref="E4:E6" si="0">D4-$D$4</f>
        <v>0</v>
      </c>
      <c r="F4" s="7">
        <v>9.0245610000000003</v>
      </c>
      <c r="G4" s="7">
        <f>F4-$F$4</f>
        <v>0</v>
      </c>
      <c r="H4" s="47">
        <v>0</v>
      </c>
      <c r="I4" s="2">
        <v>0</v>
      </c>
      <c r="J4" s="2">
        <v>3</v>
      </c>
    </row>
    <row r="5" spans="1:12" ht="64.8" customHeight="1" x14ac:dyDescent="0.3">
      <c r="A5" s="3" t="s">
        <v>51</v>
      </c>
      <c r="B5" s="7">
        <f t="shared" ref="B5" si="1">D5+F5</f>
        <v>11.542150999999999</v>
      </c>
      <c r="C5" s="7">
        <f t="shared" ref="C5:C6" si="2">B$4-B5</f>
        <v>3.3196000000000225E-2</v>
      </c>
      <c r="D5" s="7">
        <v>2.5553729999999999</v>
      </c>
      <c r="E5" s="7">
        <f t="shared" si="0"/>
        <v>4.5880000000000365E-3</v>
      </c>
      <c r="F5" s="7">
        <v>8.9867779999999993</v>
      </c>
      <c r="G5" s="7">
        <f t="shared" ref="G5:G6" si="3">F5-$F$4</f>
        <v>-3.778300000000101E-2</v>
      </c>
      <c r="H5" s="47">
        <v>0</v>
      </c>
      <c r="I5" s="2">
        <v>0</v>
      </c>
      <c r="J5" s="2">
        <v>3</v>
      </c>
    </row>
    <row r="6" spans="1:12" ht="33" customHeight="1" x14ac:dyDescent="0.3">
      <c r="A6" s="3" t="s">
        <v>27</v>
      </c>
      <c r="B6" s="7">
        <f>D6+F6+0.000001</f>
        <v>12.122532999999999</v>
      </c>
      <c r="C6" s="7">
        <f t="shared" si="2"/>
        <v>-0.54718599999999995</v>
      </c>
      <c r="D6" s="7">
        <v>2.5505789999999999</v>
      </c>
      <c r="E6" s="7">
        <f t="shared" si="0"/>
        <v>-2.0599999999992846E-4</v>
      </c>
      <c r="F6" s="7">
        <v>9.5719530000000006</v>
      </c>
      <c r="G6" s="7">
        <f t="shared" si="3"/>
        <v>0.54739200000000032</v>
      </c>
      <c r="H6" s="47">
        <v>0</v>
      </c>
      <c r="I6" s="2">
        <v>0</v>
      </c>
      <c r="J6" s="2">
        <v>3</v>
      </c>
    </row>
    <row r="9" spans="1:12" ht="45.6" customHeight="1" x14ac:dyDescent="0.3">
      <c r="A9" s="4" t="s">
        <v>30</v>
      </c>
      <c r="B9" s="5" t="s">
        <v>0</v>
      </c>
      <c r="C9" s="6" t="s">
        <v>15</v>
      </c>
      <c r="D9" s="5" t="s">
        <v>1</v>
      </c>
      <c r="E9" s="6" t="s">
        <v>15</v>
      </c>
      <c r="F9" s="5" t="s">
        <v>9</v>
      </c>
      <c r="G9" s="6" t="s">
        <v>15</v>
      </c>
      <c r="H9" s="46" t="s">
        <v>75</v>
      </c>
      <c r="I9" s="5" t="s">
        <v>10</v>
      </c>
      <c r="J9" s="5" t="s">
        <v>11</v>
      </c>
    </row>
    <row r="10" spans="1:12" ht="33" customHeight="1" x14ac:dyDescent="0.3">
      <c r="A10" s="2" t="s">
        <v>14</v>
      </c>
      <c r="B10" s="7">
        <f t="shared" ref="B10:B12" si="4">D10+F10</f>
        <v>11.542150999999999</v>
      </c>
      <c r="C10" s="7">
        <f>B10-B$10</f>
        <v>0</v>
      </c>
      <c r="D10" s="7">
        <v>2.5553729999999999</v>
      </c>
      <c r="E10" s="7">
        <f>D10-D$10</f>
        <v>0</v>
      </c>
      <c r="F10" s="7">
        <v>8.9867779999999993</v>
      </c>
      <c r="G10" s="7">
        <f>F10-F$10</f>
        <v>0</v>
      </c>
      <c r="H10" s="47">
        <v>0</v>
      </c>
      <c r="I10" s="2">
        <v>0</v>
      </c>
      <c r="J10" s="2">
        <v>3</v>
      </c>
      <c r="L10" s="16"/>
    </row>
    <row r="11" spans="1:12" ht="33" customHeight="1" x14ac:dyDescent="0.3">
      <c r="A11" s="2" t="s">
        <v>31</v>
      </c>
      <c r="B11" s="7">
        <f t="shared" si="4"/>
        <v>11.265568</v>
      </c>
      <c r="C11" s="7">
        <f>B11-B$10</f>
        <v>-0.27658299999999869</v>
      </c>
      <c r="D11" s="7">
        <v>2.499784</v>
      </c>
      <c r="E11" s="7">
        <f t="shared" ref="C11:E12" si="5">D11-D$10</f>
        <v>-5.5588999999999889E-2</v>
      </c>
      <c r="F11" s="7">
        <v>8.765784</v>
      </c>
      <c r="G11" s="7">
        <f t="shared" ref="G11" si="6">F11-F$10</f>
        <v>-0.22099399999999925</v>
      </c>
      <c r="H11" s="47">
        <v>0</v>
      </c>
      <c r="I11" s="2">
        <v>0</v>
      </c>
      <c r="J11" s="2">
        <v>3</v>
      </c>
      <c r="L11" s="16"/>
    </row>
    <row r="12" spans="1:12" ht="33" customHeight="1" x14ac:dyDescent="0.3">
      <c r="A12" s="3" t="s">
        <v>27</v>
      </c>
      <c r="B12" s="7">
        <f t="shared" si="4"/>
        <v>12.734332999999999</v>
      </c>
      <c r="C12" s="7">
        <f t="shared" si="5"/>
        <v>1.1921820000000007</v>
      </c>
      <c r="D12" s="7">
        <v>3.2981880000000001</v>
      </c>
      <c r="E12" s="7">
        <f t="shared" si="5"/>
        <v>0.74281500000000023</v>
      </c>
      <c r="F12" s="7">
        <v>9.4361449999999998</v>
      </c>
      <c r="G12" s="7">
        <f t="shared" ref="G12" si="7">F12-F$10</f>
        <v>0.44936700000000052</v>
      </c>
      <c r="H12" s="47">
        <v>0</v>
      </c>
      <c r="I12" s="2">
        <v>0</v>
      </c>
      <c r="J12" s="2">
        <v>3</v>
      </c>
    </row>
    <row r="13" spans="1:12" ht="13.2" customHeight="1" x14ac:dyDescent="0.3">
      <c r="A13" s="36"/>
      <c r="B13" s="32"/>
      <c r="C13" s="32"/>
      <c r="D13" s="32"/>
      <c r="E13" s="32"/>
      <c r="F13" s="32"/>
      <c r="G13" s="32"/>
      <c r="H13" s="59"/>
      <c r="I13" s="37"/>
      <c r="J13" s="37"/>
    </row>
    <row r="15" spans="1:12" ht="45.6" customHeight="1" x14ac:dyDescent="0.3">
      <c r="A15" s="4" t="s">
        <v>30</v>
      </c>
      <c r="B15" s="5" t="s">
        <v>0</v>
      </c>
      <c r="C15" s="6" t="s">
        <v>20</v>
      </c>
      <c r="D15" s="5" t="s">
        <v>1</v>
      </c>
      <c r="E15" s="6" t="s">
        <v>20</v>
      </c>
      <c r="F15" s="5" t="s">
        <v>9</v>
      </c>
      <c r="G15" s="6" t="s">
        <v>20</v>
      </c>
      <c r="H15" s="46" t="s">
        <v>75</v>
      </c>
      <c r="I15" s="5" t="s">
        <v>10</v>
      </c>
      <c r="J15" s="5" t="s">
        <v>11</v>
      </c>
    </row>
    <row r="16" spans="1:12" ht="35.4" customHeight="1" x14ac:dyDescent="0.3">
      <c r="A16" s="13" t="s">
        <v>21</v>
      </c>
      <c r="B16" s="15">
        <f>D16+F16</f>
        <v>11.542150999999999</v>
      </c>
      <c r="C16" s="39">
        <v>0</v>
      </c>
      <c r="D16" s="39">
        <v>2.5553729999999999</v>
      </c>
      <c r="E16" s="39">
        <v>0</v>
      </c>
      <c r="F16" s="39">
        <v>8.9867779999999993</v>
      </c>
      <c r="G16" s="39">
        <v>0</v>
      </c>
      <c r="H16" s="60">
        <v>0</v>
      </c>
      <c r="I16" s="38">
        <v>0</v>
      </c>
      <c r="J16" s="38">
        <v>3</v>
      </c>
      <c r="L16" s="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  <ignoredErrors>
    <ignoredError sqref="B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showGridLines="0" zoomScale="90" zoomScaleNormal="90" workbookViewId="0">
      <selection activeCell="B16" sqref="B16"/>
    </sheetView>
  </sheetViews>
  <sheetFormatPr baseColWidth="10" defaultRowHeight="13.2" x14ac:dyDescent="0.3"/>
  <cols>
    <col min="1" max="1" width="23.109375" style="17" customWidth="1"/>
    <col min="2" max="2" width="15.109375" style="17" customWidth="1"/>
    <col min="3" max="3" width="15.6640625" style="17" customWidth="1"/>
    <col min="4" max="4" width="15.5546875" style="17" customWidth="1"/>
    <col min="5" max="5" width="16.109375" style="17" customWidth="1"/>
    <col min="6" max="6" width="16.5546875" style="17" customWidth="1"/>
    <col min="7" max="7" width="15.5546875" style="17" customWidth="1"/>
    <col min="8" max="8" width="15.5546875" style="58" customWidth="1"/>
    <col min="9" max="9" width="11.5546875" style="17"/>
    <col min="10" max="10" width="12.6640625" style="17" customWidth="1"/>
    <col min="11" max="256" width="11.5546875" style="17"/>
    <col min="257" max="257" width="23.109375" style="17" customWidth="1"/>
    <col min="258" max="258" width="11.5546875" style="17"/>
    <col min="259" max="259" width="15.5546875" style="17" customWidth="1"/>
    <col min="260" max="261" width="11.5546875" style="17"/>
    <col min="262" max="262" width="15.44140625" style="17" customWidth="1"/>
    <col min="263" max="264" width="11.5546875" style="17"/>
    <col min="265" max="265" width="11" style="17" bestFit="1" customWidth="1"/>
    <col min="266" max="512" width="11.5546875" style="17"/>
    <col min="513" max="513" width="23.109375" style="17" customWidth="1"/>
    <col min="514" max="514" width="11.5546875" style="17"/>
    <col min="515" max="515" width="15.5546875" style="17" customWidth="1"/>
    <col min="516" max="517" width="11.5546875" style="17"/>
    <col min="518" max="518" width="15.44140625" style="17" customWidth="1"/>
    <col min="519" max="520" width="11.5546875" style="17"/>
    <col min="521" max="521" width="11" style="17" bestFit="1" customWidth="1"/>
    <col min="522" max="768" width="11.5546875" style="17"/>
    <col min="769" max="769" width="23.109375" style="17" customWidth="1"/>
    <col min="770" max="770" width="11.5546875" style="17"/>
    <col min="771" max="771" width="15.5546875" style="17" customWidth="1"/>
    <col min="772" max="773" width="11.5546875" style="17"/>
    <col min="774" max="774" width="15.44140625" style="17" customWidth="1"/>
    <col min="775" max="776" width="11.5546875" style="17"/>
    <col min="777" max="777" width="11" style="17" bestFit="1" customWidth="1"/>
    <col min="778" max="1024" width="11.5546875" style="17"/>
    <col min="1025" max="1025" width="23.109375" style="17" customWidth="1"/>
    <col min="1026" max="1026" width="11.5546875" style="17"/>
    <col min="1027" max="1027" width="15.5546875" style="17" customWidth="1"/>
    <col min="1028" max="1029" width="11.5546875" style="17"/>
    <col min="1030" max="1030" width="15.44140625" style="17" customWidth="1"/>
    <col min="1031" max="1032" width="11.5546875" style="17"/>
    <col min="1033" max="1033" width="11" style="17" bestFit="1" customWidth="1"/>
    <col min="1034" max="1280" width="11.5546875" style="17"/>
    <col min="1281" max="1281" width="23.109375" style="17" customWidth="1"/>
    <col min="1282" max="1282" width="11.5546875" style="17"/>
    <col min="1283" max="1283" width="15.5546875" style="17" customWidth="1"/>
    <col min="1284" max="1285" width="11.5546875" style="17"/>
    <col min="1286" max="1286" width="15.44140625" style="17" customWidth="1"/>
    <col min="1287" max="1288" width="11.5546875" style="17"/>
    <col min="1289" max="1289" width="11" style="17" bestFit="1" customWidth="1"/>
    <col min="1290" max="1536" width="11.5546875" style="17"/>
    <col min="1537" max="1537" width="23.109375" style="17" customWidth="1"/>
    <col min="1538" max="1538" width="11.5546875" style="17"/>
    <col min="1539" max="1539" width="15.5546875" style="17" customWidth="1"/>
    <col min="1540" max="1541" width="11.5546875" style="17"/>
    <col min="1542" max="1542" width="15.44140625" style="17" customWidth="1"/>
    <col min="1543" max="1544" width="11.5546875" style="17"/>
    <col min="1545" max="1545" width="11" style="17" bestFit="1" customWidth="1"/>
    <col min="1546" max="1792" width="11.5546875" style="17"/>
    <col min="1793" max="1793" width="23.109375" style="17" customWidth="1"/>
    <col min="1794" max="1794" width="11.5546875" style="17"/>
    <col min="1795" max="1795" width="15.5546875" style="17" customWidth="1"/>
    <col min="1796" max="1797" width="11.5546875" style="17"/>
    <col min="1798" max="1798" width="15.44140625" style="17" customWidth="1"/>
    <col min="1799" max="1800" width="11.5546875" style="17"/>
    <col min="1801" max="1801" width="11" style="17" bestFit="1" customWidth="1"/>
    <col min="1802" max="2048" width="11.5546875" style="17"/>
    <col min="2049" max="2049" width="23.109375" style="17" customWidth="1"/>
    <col min="2050" max="2050" width="11.5546875" style="17"/>
    <col min="2051" max="2051" width="15.5546875" style="17" customWidth="1"/>
    <col min="2052" max="2053" width="11.5546875" style="17"/>
    <col min="2054" max="2054" width="15.44140625" style="17" customWidth="1"/>
    <col min="2055" max="2056" width="11.5546875" style="17"/>
    <col min="2057" max="2057" width="11" style="17" bestFit="1" customWidth="1"/>
    <col min="2058" max="2304" width="11.5546875" style="17"/>
    <col min="2305" max="2305" width="23.109375" style="17" customWidth="1"/>
    <col min="2306" max="2306" width="11.5546875" style="17"/>
    <col min="2307" max="2307" width="15.5546875" style="17" customWidth="1"/>
    <col min="2308" max="2309" width="11.5546875" style="17"/>
    <col min="2310" max="2310" width="15.44140625" style="17" customWidth="1"/>
    <col min="2311" max="2312" width="11.5546875" style="17"/>
    <col min="2313" max="2313" width="11" style="17" bestFit="1" customWidth="1"/>
    <col min="2314" max="2560" width="11.5546875" style="17"/>
    <col min="2561" max="2561" width="23.109375" style="17" customWidth="1"/>
    <col min="2562" max="2562" width="11.5546875" style="17"/>
    <col min="2563" max="2563" width="15.5546875" style="17" customWidth="1"/>
    <col min="2564" max="2565" width="11.5546875" style="17"/>
    <col min="2566" max="2566" width="15.44140625" style="17" customWidth="1"/>
    <col min="2567" max="2568" width="11.5546875" style="17"/>
    <col min="2569" max="2569" width="11" style="17" bestFit="1" customWidth="1"/>
    <col min="2570" max="2816" width="11.5546875" style="17"/>
    <col min="2817" max="2817" width="23.109375" style="17" customWidth="1"/>
    <col min="2818" max="2818" width="11.5546875" style="17"/>
    <col min="2819" max="2819" width="15.5546875" style="17" customWidth="1"/>
    <col min="2820" max="2821" width="11.5546875" style="17"/>
    <col min="2822" max="2822" width="15.44140625" style="17" customWidth="1"/>
    <col min="2823" max="2824" width="11.5546875" style="17"/>
    <col min="2825" max="2825" width="11" style="17" bestFit="1" customWidth="1"/>
    <col min="2826" max="3072" width="11.5546875" style="17"/>
    <col min="3073" max="3073" width="23.109375" style="17" customWidth="1"/>
    <col min="3074" max="3074" width="11.5546875" style="17"/>
    <col min="3075" max="3075" width="15.5546875" style="17" customWidth="1"/>
    <col min="3076" max="3077" width="11.5546875" style="17"/>
    <col min="3078" max="3078" width="15.44140625" style="17" customWidth="1"/>
    <col min="3079" max="3080" width="11.5546875" style="17"/>
    <col min="3081" max="3081" width="11" style="17" bestFit="1" customWidth="1"/>
    <col min="3082" max="3328" width="11.5546875" style="17"/>
    <col min="3329" max="3329" width="23.109375" style="17" customWidth="1"/>
    <col min="3330" max="3330" width="11.5546875" style="17"/>
    <col min="3331" max="3331" width="15.5546875" style="17" customWidth="1"/>
    <col min="3332" max="3333" width="11.5546875" style="17"/>
    <col min="3334" max="3334" width="15.44140625" style="17" customWidth="1"/>
    <col min="3335" max="3336" width="11.5546875" style="17"/>
    <col min="3337" max="3337" width="11" style="17" bestFit="1" customWidth="1"/>
    <col min="3338" max="3584" width="11.5546875" style="17"/>
    <col min="3585" max="3585" width="23.109375" style="17" customWidth="1"/>
    <col min="3586" max="3586" width="11.5546875" style="17"/>
    <col min="3587" max="3587" width="15.5546875" style="17" customWidth="1"/>
    <col min="3588" max="3589" width="11.5546875" style="17"/>
    <col min="3590" max="3590" width="15.44140625" style="17" customWidth="1"/>
    <col min="3591" max="3592" width="11.5546875" style="17"/>
    <col min="3593" max="3593" width="11" style="17" bestFit="1" customWidth="1"/>
    <col min="3594" max="3840" width="11.5546875" style="17"/>
    <col min="3841" max="3841" width="23.109375" style="17" customWidth="1"/>
    <col min="3842" max="3842" width="11.5546875" style="17"/>
    <col min="3843" max="3843" width="15.5546875" style="17" customWidth="1"/>
    <col min="3844" max="3845" width="11.5546875" style="17"/>
    <col min="3846" max="3846" width="15.44140625" style="17" customWidth="1"/>
    <col min="3847" max="3848" width="11.5546875" style="17"/>
    <col min="3849" max="3849" width="11" style="17" bestFit="1" customWidth="1"/>
    <col min="3850" max="4096" width="11.5546875" style="17"/>
    <col min="4097" max="4097" width="23.109375" style="17" customWidth="1"/>
    <col min="4098" max="4098" width="11.5546875" style="17"/>
    <col min="4099" max="4099" width="15.5546875" style="17" customWidth="1"/>
    <col min="4100" max="4101" width="11.5546875" style="17"/>
    <col min="4102" max="4102" width="15.44140625" style="17" customWidth="1"/>
    <col min="4103" max="4104" width="11.5546875" style="17"/>
    <col min="4105" max="4105" width="11" style="17" bestFit="1" customWidth="1"/>
    <col min="4106" max="4352" width="11.5546875" style="17"/>
    <col min="4353" max="4353" width="23.109375" style="17" customWidth="1"/>
    <col min="4354" max="4354" width="11.5546875" style="17"/>
    <col min="4355" max="4355" width="15.5546875" style="17" customWidth="1"/>
    <col min="4356" max="4357" width="11.5546875" style="17"/>
    <col min="4358" max="4358" width="15.44140625" style="17" customWidth="1"/>
    <col min="4359" max="4360" width="11.5546875" style="17"/>
    <col min="4361" max="4361" width="11" style="17" bestFit="1" customWidth="1"/>
    <col min="4362" max="4608" width="11.5546875" style="17"/>
    <col min="4609" max="4609" width="23.109375" style="17" customWidth="1"/>
    <col min="4610" max="4610" width="11.5546875" style="17"/>
    <col min="4611" max="4611" width="15.5546875" style="17" customWidth="1"/>
    <col min="4612" max="4613" width="11.5546875" style="17"/>
    <col min="4614" max="4614" width="15.44140625" style="17" customWidth="1"/>
    <col min="4615" max="4616" width="11.5546875" style="17"/>
    <col min="4617" max="4617" width="11" style="17" bestFit="1" customWidth="1"/>
    <col min="4618" max="4864" width="11.5546875" style="17"/>
    <col min="4865" max="4865" width="23.109375" style="17" customWidth="1"/>
    <col min="4866" max="4866" width="11.5546875" style="17"/>
    <col min="4867" max="4867" width="15.5546875" style="17" customWidth="1"/>
    <col min="4868" max="4869" width="11.5546875" style="17"/>
    <col min="4870" max="4870" width="15.44140625" style="17" customWidth="1"/>
    <col min="4871" max="4872" width="11.5546875" style="17"/>
    <col min="4873" max="4873" width="11" style="17" bestFit="1" customWidth="1"/>
    <col min="4874" max="5120" width="11.5546875" style="17"/>
    <col min="5121" max="5121" width="23.109375" style="17" customWidth="1"/>
    <col min="5122" max="5122" width="11.5546875" style="17"/>
    <col min="5123" max="5123" width="15.5546875" style="17" customWidth="1"/>
    <col min="5124" max="5125" width="11.5546875" style="17"/>
    <col min="5126" max="5126" width="15.44140625" style="17" customWidth="1"/>
    <col min="5127" max="5128" width="11.5546875" style="17"/>
    <col min="5129" max="5129" width="11" style="17" bestFit="1" customWidth="1"/>
    <col min="5130" max="5376" width="11.5546875" style="17"/>
    <col min="5377" max="5377" width="23.109375" style="17" customWidth="1"/>
    <col min="5378" max="5378" width="11.5546875" style="17"/>
    <col min="5379" max="5379" width="15.5546875" style="17" customWidth="1"/>
    <col min="5380" max="5381" width="11.5546875" style="17"/>
    <col min="5382" max="5382" width="15.44140625" style="17" customWidth="1"/>
    <col min="5383" max="5384" width="11.5546875" style="17"/>
    <col min="5385" max="5385" width="11" style="17" bestFit="1" customWidth="1"/>
    <col min="5386" max="5632" width="11.5546875" style="17"/>
    <col min="5633" max="5633" width="23.109375" style="17" customWidth="1"/>
    <col min="5634" max="5634" width="11.5546875" style="17"/>
    <col min="5635" max="5635" width="15.5546875" style="17" customWidth="1"/>
    <col min="5636" max="5637" width="11.5546875" style="17"/>
    <col min="5638" max="5638" width="15.44140625" style="17" customWidth="1"/>
    <col min="5639" max="5640" width="11.5546875" style="17"/>
    <col min="5641" max="5641" width="11" style="17" bestFit="1" customWidth="1"/>
    <col min="5642" max="5888" width="11.5546875" style="17"/>
    <col min="5889" max="5889" width="23.109375" style="17" customWidth="1"/>
    <col min="5890" max="5890" width="11.5546875" style="17"/>
    <col min="5891" max="5891" width="15.5546875" style="17" customWidth="1"/>
    <col min="5892" max="5893" width="11.5546875" style="17"/>
    <col min="5894" max="5894" width="15.44140625" style="17" customWidth="1"/>
    <col min="5895" max="5896" width="11.5546875" style="17"/>
    <col min="5897" max="5897" width="11" style="17" bestFit="1" customWidth="1"/>
    <col min="5898" max="6144" width="11.5546875" style="17"/>
    <col min="6145" max="6145" width="23.109375" style="17" customWidth="1"/>
    <col min="6146" max="6146" width="11.5546875" style="17"/>
    <col min="6147" max="6147" width="15.5546875" style="17" customWidth="1"/>
    <col min="6148" max="6149" width="11.5546875" style="17"/>
    <col min="6150" max="6150" width="15.44140625" style="17" customWidth="1"/>
    <col min="6151" max="6152" width="11.5546875" style="17"/>
    <col min="6153" max="6153" width="11" style="17" bestFit="1" customWidth="1"/>
    <col min="6154" max="6400" width="11.5546875" style="17"/>
    <col min="6401" max="6401" width="23.109375" style="17" customWidth="1"/>
    <col min="6402" max="6402" width="11.5546875" style="17"/>
    <col min="6403" max="6403" width="15.5546875" style="17" customWidth="1"/>
    <col min="6404" max="6405" width="11.5546875" style="17"/>
    <col min="6406" max="6406" width="15.44140625" style="17" customWidth="1"/>
    <col min="6407" max="6408" width="11.5546875" style="17"/>
    <col min="6409" max="6409" width="11" style="17" bestFit="1" customWidth="1"/>
    <col min="6410" max="6656" width="11.5546875" style="17"/>
    <col min="6657" max="6657" width="23.109375" style="17" customWidth="1"/>
    <col min="6658" max="6658" width="11.5546875" style="17"/>
    <col min="6659" max="6659" width="15.5546875" style="17" customWidth="1"/>
    <col min="6660" max="6661" width="11.5546875" style="17"/>
    <col min="6662" max="6662" width="15.44140625" style="17" customWidth="1"/>
    <col min="6663" max="6664" width="11.5546875" style="17"/>
    <col min="6665" max="6665" width="11" style="17" bestFit="1" customWidth="1"/>
    <col min="6666" max="6912" width="11.5546875" style="17"/>
    <col min="6913" max="6913" width="23.109375" style="17" customWidth="1"/>
    <col min="6914" max="6914" width="11.5546875" style="17"/>
    <col min="6915" max="6915" width="15.5546875" style="17" customWidth="1"/>
    <col min="6916" max="6917" width="11.5546875" style="17"/>
    <col min="6918" max="6918" width="15.44140625" style="17" customWidth="1"/>
    <col min="6919" max="6920" width="11.5546875" style="17"/>
    <col min="6921" max="6921" width="11" style="17" bestFit="1" customWidth="1"/>
    <col min="6922" max="7168" width="11.5546875" style="17"/>
    <col min="7169" max="7169" width="23.109375" style="17" customWidth="1"/>
    <col min="7170" max="7170" width="11.5546875" style="17"/>
    <col min="7171" max="7171" width="15.5546875" style="17" customWidth="1"/>
    <col min="7172" max="7173" width="11.5546875" style="17"/>
    <col min="7174" max="7174" width="15.44140625" style="17" customWidth="1"/>
    <col min="7175" max="7176" width="11.5546875" style="17"/>
    <col min="7177" max="7177" width="11" style="17" bestFit="1" customWidth="1"/>
    <col min="7178" max="7424" width="11.5546875" style="17"/>
    <col min="7425" max="7425" width="23.109375" style="17" customWidth="1"/>
    <col min="7426" max="7426" width="11.5546875" style="17"/>
    <col min="7427" max="7427" width="15.5546875" style="17" customWidth="1"/>
    <col min="7428" max="7429" width="11.5546875" style="17"/>
    <col min="7430" max="7430" width="15.44140625" style="17" customWidth="1"/>
    <col min="7431" max="7432" width="11.5546875" style="17"/>
    <col min="7433" max="7433" width="11" style="17" bestFit="1" customWidth="1"/>
    <col min="7434" max="7680" width="11.5546875" style="17"/>
    <col min="7681" max="7681" width="23.109375" style="17" customWidth="1"/>
    <col min="7682" max="7682" width="11.5546875" style="17"/>
    <col min="7683" max="7683" width="15.5546875" style="17" customWidth="1"/>
    <col min="7684" max="7685" width="11.5546875" style="17"/>
    <col min="7686" max="7686" width="15.44140625" style="17" customWidth="1"/>
    <col min="7687" max="7688" width="11.5546875" style="17"/>
    <col min="7689" max="7689" width="11" style="17" bestFit="1" customWidth="1"/>
    <col min="7690" max="7936" width="11.5546875" style="17"/>
    <col min="7937" max="7937" width="23.109375" style="17" customWidth="1"/>
    <col min="7938" max="7938" width="11.5546875" style="17"/>
    <col min="7939" max="7939" width="15.5546875" style="17" customWidth="1"/>
    <col min="7940" max="7941" width="11.5546875" style="17"/>
    <col min="7942" max="7942" width="15.44140625" style="17" customWidth="1"/>
    <col min="7943" max="7944" width="11.5546875" style="17"/>
    <col min="7945" max="7945" width="11" style="17" bestFit="1" customWidth="1"/>
    <col min="7946" max="8192" width="11.5546875" style="17"/>
    <col min="8193" max="8193" width="23.109375" style="17" customWidth="1"/>
    <col min="8194" max="8194" width="11.5546875" style="17"/>
    <col min="8195" max="8195" width="15.5546875" style="17" customWidth="1"/>
    <col min="8196" max="8197" width="11.5546875" style="17"/>
    <col min="8198" max="8198" width="15.44140625" style="17" customWidth="1"/>
    <col min="8199" max="8200" width="11.5546875" style="17"/>
    <col min="8201" max="8201" width="11" style="17" bestFit="1" customWidth="1"/>
    <col min="8202" max="8448" width="11.5546875" style="17"/>
    <col min="8449" max="8449" width="23.109375" style="17" customWidth="1"/>
    <col min="8450" max="8450" width="11.5546875" style="17"/>
    <col min="8451" max="8451" width="15.5546875" style="17" customWidth="1"/>
    <col min="8452" max="8453" width="11.5546875" style="17"/>
    <col min="8454" max="8454" width="15.44140625" style="17" customWidth="1"/>
    <col min="8455" max="8456" width="11.5546875" style="17"/>
    <col min="8457" max="8457" width="11" style="17" bestFit="1" customWidth="1"/>
    <col min="8458" max="8704" width="11.5546875" style="17"/>
    <col min="8705" max="8705" width="23.109375" style="17" customWidth="1"/>
    <col min="8706" max="8706" width="11.5546875" style="17"/>
    <col min="8707" max="8707" width="15.5546875" style="17" customWidth="1"/>
    <col min="8708" max="8709" width="11.5546875" style="17"/>
    <col min="8710" max="8710" width="15.44140625" style="17" customWidth="1"/>
    <col min="8711" max="8712" width="11.5546875" style="17"/>
    <col min="8713" max="8713" width="11" style="17" bestFit="1" customWidth="1"/>
    <col min="8714" max="8960" width="11.5546875" style="17"/>
    <col min="8961" max="8961" width="23.109375" style="17" customWidth="1"/>
    <col min="8962" max="8962" width="11.5546875" style="17"/>
    <col min="8963" max="8963" width="15.5546875" style="17" customWidth="1"/>
    <col min="8964" max="8965" width="11.5546875" style="17"/>
    <col min="8966" max="8966" width="15.44140625" style="17" customWidth="1"/>
    <col min="8967" max="8968" width="11.5546875" style="17"/>
    <col min="8969" max="8969" width="11" style="17" bestFit="1" customWidth="1"/>
    <col min="8970" max="9216" width="11.5546875" style="17"/>
    <col min="9217" max="9217" width="23.109375" style="17" customWidth="1"/>
    <col min="9218" max="9218" width="11.5546875" style="17"/>
    <col min="9219" max="9219" width="15.5546875" style="17" customWidth="1"/>
    <col min="9220" max="9221" width="11.5546875" style="17"/>
    <col min="9222" max="9222" width="15.44140625" style="17" customWidth="1"/>
    <col min="9223" max="9224" width="11.5546875" style="17"/>
    <col min="9225" max="9225" width="11" style="17" bestFit="1" customWidth="1"/>
    <col min="9226" max="9472" width="11.5546875" style="17"/>
    <col min="9473" max="9473" width="23.109375" style="17" customWidth="1"/>
    <col min="9474" max="9474" width="11.5546875" style="17"/>
    <col min="9475" max="9475" width="15.5546875" style="17" customWidth="1"/>
    <col min="9476" max="9477" width="11.5546875" style="17"/>
    <col min="9478" max="9478" width="15.44140625" style="17" customWidth="1"/>
    <col min="9479" max="9480" width="11.5546875" style="17"/>
    <col min="9481" max="9481" width="11" style="17" bestFit="1" customWidth="1"/>
    <col min="9482" max="9728" width="11.5546875" style="17"/>
    <col min="9729" max="9729" width="23.109375" style="17" customWidth="1"/>
    <col min="9730" max="9730" width="11.5546875" style="17"/>
    <col min="9731" max="9731" width="15.5546875" style="17" customWidth="1"/>
    <col min="9732" max="9733" width="11.5546875" style="17"/>
    <col min="9734" max="9734" width="15.44140625" style="17" customWidth="1"/>
    <col min="9735" max="9736" width="11.5546875" style="17"/>
    <col min="9737" max="9737" width="11" style="17" bestFit="1" customWidth="1"/>
    <col min="9738" max="9984" width="11.5546875" style="17"/>
    <col min="9985" max="9985" width="23.109375" style="17" customWidth="1"/>
    <col min="9986" max="9986" width="11.5546875" style="17"/>
    <col min="9987" max="9987" width="15.5546875" style="17" customWidth="1"/>
    <col min="9988" max="9989" width="11.5546875" style="17"/>
    <col min="9990" max="9990" width="15.44140625" style="17" customWidth="1"/>
    <col min="9991" max="9992" width="11.5546875" style="17"/>
    <col min="9993" max="9993" width="11" style="17" bestFit="1" customWidth="1"/>
    <col min="9994" max="10240" width="11.5546875" style="17"/>
    <col min="10241" max="10241" width="23.109375" style="17" customWidth="1"/>
    <col min="10242" max="10242" width="11.5546875" style="17"/>
    <col min="10243" max="10243" width="15.5546875" style="17" customWidth="1"/>
    <col min="10244" max="10245" width="11.5546875" style="17"/>
    <col min="10246" max="10246" width="15.44140625" style="17" customWidth="1"/>
    <col min="10247" max="10248" width="11.5546875" style="17"/>
    <col min="10249" max="10249" width="11" style="17" bestFit="1" customWidth="1"/>
    <col min="10250" max="10496" width="11.5546875" style="17"/>
    <col min="10497" max="10497" width="23.109375" style="17" customWidth="1"/>
    <col min="10498" max="10498" width="11.5546875" style="17"/>
    <col min="10499" max="10499" width="15.5546875" style="17" customWidth="1"/>
    <col min="10500" max="10501" width="11.5546875" style="17"/>
    <col min="10502" max="10502" width="15.44140625" style="17" customWidth="1"/>
    <col min="10503" max="10504" width="11.5546875" style="17"/>
    <col min="10505" max="10505" width="11" style="17" bestFit="1" customWidth="1"/>
    <col min="10506" max="10752" width="11.5546875" style="17"/>
    <col min="10753" max="10753" width="23.109375" style="17" customWidth="1"/>
    <col min="10754" max="10754" width="11.5546875" style="17"/>
    <col min="10755" max="10755" width="15.5546875" style="17" customWidth="1"/>
    <col min="10756" max="10757" width="11.5546875" style="17"/>
    <col min="10758" max="10758" width="15.44140625" style="17" customWidth="1"/>
    <col min="10759" max="10760" width="11.5546875" style="17"/>
    <col min="10761" max="10761" width="11" style="17" bestFit="1" customWidth="1"/>
    <col min="10762" max="11008" width="11.5546875" style="17"/>
    <col min="11009" max="11009" width="23.109375" style="17" customWidth="1"/>
    <col min="11010" max="11010" width="11.5546875" style="17"/>
    <col min="11011" max="11011" width="15.5546875" style="17" customWidth="1"/>
    <col min="11012" max="11013" width="11.5546875" style="17"/>
    <col min="11014" max="11014" width="15.44140625" style="17" customWidth="1"/>
    <col min="11015" max="11016" width="11.5546875" style="17"/>
    <col min="11017" max="11017" width="11" style="17" bestFit="1" customWidth="1"/>
    <col min="11018" max="11264" width="11.5546875" style="17"/>
    <col min="11265" max="11265" width="23.109375" style="17" customWidth="1"/>
    <col min="11266" max="11266" width="11.5546875" style="17"/>
    <col min="11267" max="11267" width="15.5546875" style="17" customWidth="1"/>
    <col min="11268" max="11269" width="11.5546875" style="17"/>
    <col min="11270" max="11270" width="15.44140625" style="17" customWidth="1"/>
    <col min="11271" max="11272" width="11.5546875" style="17"/>
    <col min="11273" max="11273" width="11" style="17" bestFit="1" customWidth="1"/>
    <col min="11274" max="11520" width="11.5546875" style="17"/>
    <col min="11521" max="11521" width="23.109375" style="17" customWidth="1"/>
    <col min="11522" max="11522" width="11.5546875" style="17"/>
    <col min="11523" max="11523" width="15.5546875" style="17" customWidth="1"/>
    <col min="11524" max="11525" width="11.5546875" style="17"/>
    <col min="11526" max="11526" width="15.44140625" style="17" customWidth="1"/>
    <col min="11527" max="11528" width="11.5546875" style="17"/>
    <col min="11529" max="11529" width="11" style="17" bestFit="1" customWidth="1"/>
    <col min="11530" max="11776" width="11.5546875" style="17"/>
    <col min="11777" max="11777" width="23.109375" style="17" customWidth="1"/>
    <col min="11778" max="11778" width="11.5546875" style="17"/>
    <col min="11779" max="11779" width="15.5546875" style="17" customWidth="1"/>
    <col min="11780" max="11781" width="11.5546875" style="17"/>
    <col min="11782" max="11782" width="15.44140625" style="17" customWidth="1"/>
    <col min="11783" max="11784" width="11.5546875" style="17"/>
    <col min="11785" max="11785" width="11" style="17" bestFit="1" customWidth="1"/>
    <col min="11786" max="12032" width="11.5546875" style="17"/>
    <col min="12033" max="12033" width="23.109375" style="17" customWidth="1"/>
    <col min="12034" max="12034" width="11.5546875" style="17"/>
    <col min="12035" max="12035" width="15.5546875" style="17" customWidth="1"/>
    <col min="12036" max="12037" width="11.5546875" style="17"/>
    <col min="12038" max="12038" width="15.44140625" style="17" customWidth="1"/>
    <col min="12039" max="12040" width="11.5546875" style="17"/>
    <col min="12041" max="12041" width="11" style="17" bestFit="1" customWidth="1"/>
    <col min="12042" max="12288" width="11.5546875" style="17"/>
    <col min="12289" max="12289" width="23.109375" style="17" customWidth="1"/>
    <col min="12290" max="12290" width="11.5546875" style="17"/>
    <col min="12291" max="12291" width="15.5546875" style="17" customWidth="1"/>
    <col min="12292" max="12293" width="11.5546875" style="17"/>
    <col min="12294" max="12294" width="15.44140625" style="17" customWidth="1"/>
    <col min="12295" max="12296" width="11.5546875" style="17"/>
    <col min="12297" max="12297" width="11" style="17" bestFit="1" customWidth="1"/>
    <col min="12298" max="12544" width="11.5546875" style="17"/>
    <col min="12545" max="12545" width="23.109375" style="17" customWidth="1"/>
    <col min="12546" max="12546" width="11.5546875" style="17"/>
    <col min="12547" max="12547" width="15.5546875" style="17" customWidth="1"/>
    <col min="12548" max="12549" width="11.5546875" style="17"/>
    <col min="12550" max="12550" width="15.44140625" style="17" customWidth="1"/>
    <col min="12551" max="12552" width="11.5546875" style="17"/>
    <col min="12553" max="12553" width="11" style="17" bestFit="1" customWidth="1"/>
    <col min="12554" max="12800" width="11.5546875" style="17"/>
    <col min="12801" max="12801" width="23.109375" style="17" customWidth="1"/>
    <col min="12802" max="12802" width="11.5546875" style="17"/>
    <col min="12803" max="12803" width="15.5546875" style="17" customWidth="1"/>
    <col min="12804" max="12805" width="11.5546875" style="17"/>
    <col min="12806" max="12806" width="15.44140625" style="17" customWidth="1"/>
    <col min="12807" max="12808" width="11.5546875" style="17"/>
    <col min="12809" max="12809" width="11" style="17" bestFit="1" customWidth="1"/>
    <col min="12810" max="13056" width="11.5546875" style="17"/>
    <col min="13057" max="13057" width="23.109375" style="17" customWidth="1"/>
    <col min="13058" max="13058" width="11.5546875" style="17"/>
    <col min="13059" max="13059" width="15.5546875" style="17" customWidth="1"/>
    <col min="13060" max="13061" width="11.5546875" style="17"/>
    <col min="13062" max="13062" width="15.44140625" style="17" customWidth="1"/>
    <col min="13063" max="13064" width="11.5546875" style="17"/>
    <col min="13065" max="13065" width="11" style="17" bestFit="1" customWidth="1"/>
    <col min="13066" max="13312" width="11.5546875" style="17"/>
    <col min="13313" max="13313" width="23.109375" style="17" customWidth="1"/>
    <col min="13314" max="13314" width="11.5546875" style="17"/>
    <col min="13315" max="13315" width="15.5546875" style="17" customWidth="1"/>
    <col min="13316" max="13317" width="11.5546875" style="17"/>
    <col min="13318" max="13318" width="15.44140625" style="17" customWidth="1"/>
    <col min="13319" max="13320" width="11.5546875" style="17"/>
    <col min="13321" max="13321" width="11" style="17" bestFit="1" customWidth="1"/>
    <col min="13322" max="13568" width="11.5546875" style="17"/>
    <col min="13569" max="13569" width="23.109375" style="17" customWidth="1"/>
    <col min="13570" max="13570" width="11.5546875" style="17"/>
    <col min="13571" max="13571" width="15.5546875" style="17" customWidth="1"/>
    <col min="13572" max="13573" width="11.5546875" style="17"/>
    <col min="13574" max="13574" width="15.44140625" style="17" customWidth="1"/>
    <col min="13575" max="13576" width="11.5546875" style="17"/>
    <col min="13577" max="13577" width="11" style="17" bestFit="1" customWidth="1"/>
    <col min="13578" max="13824" width="11.5546875" style="17"/>
    <col min="13825" max="13825" width="23.109375" style="17" customWidth="1"/>
    <col min="13826" max="13826" width="11.5546875" style="17"/>
    <col min="13827" max="13827" width="15.5546875" style="17" customWidth="1"/>
    <col min="13828" max="13829" width="11.5546875" style="17"/>
    <col min="13830" max="13830" width="15.44140625" style="17" customWidth="1"/>
    <col min="13831" max="13832" width="11.5546875" style="17"/>
    <col min="13833" max="13833" width="11" style="17" bestFit="1" customWidth="1"/>
    <col min="13834" max="14080" width="11.5546875" style="17"/>
    <col min="14081" max="14081" width="23.109375" style="17" customWidth="1"/>
    <col min="14082" max="14082" width="11.5546875" style="17"/>
    <col min="14083" max="14083" width="15.5546875" style="17" customWidth="1"/>
    <col min="14084" max="14085" width="11.5546875" style="17"/>
    <col min="14086" max="14086" width="15.44140625" style="17" customWidth="1"/>
    <col min="14087" max="14088" width="11.5546875" style="17"/>
    <col min="14089" max="14089" width="11" style="17" bestFit="1" customWidth="1"/>
    <col min="14090" max="14336" width="11.5546875" style="17"/>
    <col min="14337" max="14337" width="23.109375" style="17" customWidth="1"/>
    <col min="14338" max="14338" width="11.5546875" style="17"/>
    <col min="14339" max="14339" width="15.5546875" style="17" customWidth="1"/>
    <col min="14340" max="14341" width="11.5546875" style="17"/>
    <col min="14342" max="14342" width="15.44140625" style="17" customWidth="1"/>
    <col min="14343" max="14344" width="11.5546875" style="17"/>
    <col min="14345" max="14345" width="11" style="17" bestFit="1" customWidth="1"/>
    <col min="14346" max="14592" width="11.5546875" style="17"/>
    <col min="14593" max="14593" width="23.109375" style="17" customWidth="1"/>
    <col min="14594" max="14594" width="11.5546875" style="17"/>
    <col min="14595" max="14595" width="15.5546875" style="17" customWidth="1"/>
    <col min="14596" max="14597" width="11.5546875" style="17"/>
    <col min="14598" max="14598" width="15.44140625" style="17" customWidth="1"/>
    <col min="14599" max="14600" width="11.5546875" style="17"/>
    <col min="14601" max="14601" width="11" style="17" bestFit="1" customWidth="1"/>
    <col min="14602" max="14848" width="11.5546875" style="17"/>
    <col min="14849" max="14849" width="23.109375" style="17" customWidth="1"/>
    <col min="14850" max="14850" width="11.5546875" style="17"/>
    <col min="14851" max="14851" width="15.5546875" style="17" customWidth="1"/>
    <col min="14852" max="14853" width="11.5546875" style="17"/>
    <col min="14854" max="14854" width="15.44140625" style="17" customWidth="1"/>
    <col min="14855" max="14856" width="11.5546875" style="17"/>
    <col min="14857" max="14857" width="11" style="17" bestFit="1" customWidth="1"/>
    <col min="14858" max="15104" width="11.5546875" style="17"/>
    <col min="15105" max="15105" width="23.109375" style="17" customWidth="1"/>
    <col min="15106" max="15106" width="11.5546875" style="17"/>
    <col min="15107" max="15107" width="15.5546875" style="17" customWidth="1"/>
    <col min="15108" max="15109" width="11.5546875" style="17"/>
    <col min="15110" max="15110" width="15.44140625" style="17" customWidth="1"/>
    <col min="15111" max="15112" width="11.5546875" style="17"/>
    <col min="15113" max="15113" width="11" style="17" bestFit="1" customWidth="1"/>
    <col min="15114" max="15360" width="11.5546875" style="17"/>
    <col min="15361" max="15361" width="23.109375" style="17" customWidth="1"/>
    <col min="15362" max="15362" width="11.5546875" style="17"/>
    <col min="15363" max="15363" width="15.5546875" style="17" customWidth="1"/>
    <col min="15364" max="15365" width="11.5546875" style="17"/>
    <col min="15366" max="15366" width="15.44140625" style="17" customWidth="1"/>
    <col min="15367" max="15368" width="11.5546875" style="17"/>
    <col min="15369" max="15369" width="11" style="17" bestFit="1" customWidth="1"/>
    <col min="15370" max="15616" width="11.5546875" style="17"/>
    <col min="15617" max="15617" width="23.109375" style="17" customWidth="1"/>
    <col min="15618" max="15618" width="11.5546875" style="17"/>
    <col min="15619" max="15619" width="15.5546875" style="17" customWidth="1"/>
    <col min="15620" max="15621" width="11.5546875" style="17"/>
    <col min="15622" max="15622" width="15.44140625" style="17" customWidth="1"/>
    <col min="15623" max="15624" width="11.5546875" style="17"/>
    <col min="15625" max="15625" width="11" style="17" bestFit="1" customWidth="1"/>
    <col min="15626" max="15872" width="11.5546875" style="17"/>
    <col min="15873" max="15873" width="23.109375" style="17" customWidth="1"/>
    <col min="15874" max="15874" width="11.5546875" style="17"/>
    <col min="15875" max="15875" width="15.5546875" style="17" customWidth="1"/>
    <col min="15876" max="15877" width="11.5546875" style="17"/>
    <col min="15878" max="15878" width="15.44140625" style="17" customWidth="1"/>
    <col min="15879" max="15880" width="11.5546875" style="17"/>
    <col min="15881" max="15881" width="11" style="17" bestFit="1" customWidth="1"/>
    <col min="15882" max="16128" width="11.5546875" style="17"/>
    <col min="16129" max="16129" width="23.109375" style="17" customWidth="1"/>
    <col min="16130" max="16130" width="11.5546875" style="17"/>
    <col min="16131" max="16131" width="15.5546875" style="17" customWidth="1"/>
    <col min="16132" max="16133" width="11.5546875" style="17"/>
    <col min="16134" max="16134" width="15.44140625" style="17" customWidth="1"/>
    <col min="16135" max="16136" width="11.5546875" style="17"/>
    <col min="16137" max="16137" width="11" style="17" bestFit="1" customWidth="1"/>
    <col min="16138" max="16379" width="11.5546875" style="17"/>
    <col min="16380" max="16384" width="11.44140625" style="17" customWidth="1"/>
  </cols>
  <sheetData>
    <row r="1" spans="1:11" s="1" customFormat="1" ht="16.2" x14ac:dyDescent="0.3">
      <c r="A1" s="66" t="s">
        <v>66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36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9.4179119999999994</v>
      </c>
      <c r="C4" s="12">
        <f>B4-B$4</f>
        <v>0</v>
      </c>
      <c r="D4" s="12">
        <v>3.461992</v>
      </c>
      <c r="E4" s="12">
        <f>D4-D$4</f>
        <v>0</v>
      </c>
      <c r="F4" s="12">
        <v>5.9559199999999999</v>
      </c>
      <c r="G4" s="12">
        <f>F4-F$4</f>
        <v>0</v>
      </c>
      <c r="H4" s="57">
        <v>5</v>
      </c>
      <c r="I4" s="11">
        <v>0</v>
      </c>
      <c r="J4" s="11">
        <v>1</v>
      </c>
    </row>
    <row r="5" spans="1:11" ht="33" customHeight="1" x14ac:dyDescent="0.3">
      <c r="A5" s="19" t="s">
        <v>38</v>
      </c>
      <c r="B5" s="12">
        <f>D5+F5</f>
        <v>7.3556540000000004</v>
      </c>
      <c r="C5" s="12">
        <f>B5-B$4</f>
        <v>-2.062257999999999</v>
      </c>
      <c r="D5" s="12">
        <v>1.2232369999999999</v>
      </c>
      <c r="E5" s="12">
        <f>D5-D$4</f>
        <v>-2.2387550000000003</v>
      </c>
      <c r="F5" s="12">
        <v>6.1324170000000002</v>
      </c>
      <c r="G5" s="12">
        <f>F5-F$4</f>
        <v>0.17649700000000035</v>
      </c>
      <c r="H5" s="57">
        <v>5</v>
      </c>
      <c r="I5" s="11">
        <v>0</v>
      </c>
      <c r="J5" s="11">
        <v>1</v>
      </c>
    </row>
    <row r="6" spans="1:11" ht="35.4" customHeight="1" x14ac:dyDescent="0.3">
      <c r="A6" s="11" t="s">
        <v>37</v>
      </c>
      <c r="B6" s="12">
        <f t="shared" ref="B6" si="0">D6+F6</f>
        <v>7.84361</v>
      </c>
      <c r="C6" s="12">
        <f t="shared" ref="C6" si="1">B6-B$4</f>
        <v>-1.5743019999999994</v>
      </c>
      <c r="D6" s="12">
        <v>1.3938809999999999</v>
      </c>
      <c r="E6" s="12">
        <f t="shared" ref="E6" si="2">D6-D$4</f>
        <v>-2.068111</v>
      </c>
      <c r="F6" s="12">
        <v>6.4497289999999996</v>
      </c>
      <c r="G6" s="12">
        <f t="shared" ref="G6" si="3">F6-F$4</f>
        <v>0.49380899999999972</v>
      </c>
      <c r="H6" s="57">
        <v>5</v>
      </c>
      <c r="I6" s="11">
        <v>0</v>
      </c>
      <c r="J6" s="11">
        <v>1</v>
      </c>
    </row>
    <row r="9" spans="1:11" ht="45.6" customHeight="1" x14ac:dyDescent="0.3">
      <c r="A9" s="8" t="s">
        <v>36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75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>D10+F10</f>
        <v>7.3556540000000004</v>
      </c>
      <c r="C10" s="12">
        <f>B10-B$10</f>
        <v>0</v>
      </c>
      <c r="D10" s="12">
        <v>1.2232369999999999</v>
      </c>
      <c r="E10" s="12">
        <f>D10-D$10</f>
        <v>0</v>
      </c>
      <c r="F10" s="12">
        <v>6.1324170000000002</v>
      </c>
      <c r="G10" s="12">
        <f>F10-F$10</f>
        <v>0</v>
      </c>
      <c r="H10" s="57">
        <v>5</v>
      </c>
      <c r="I10" s="11">
        <v>0</v>
      </c>
      <c r="J10" s="11">
        <v>1</v>
      </c>
    </row>
    <row r="11" spans="1:11" ht="13.2" customHeight="1" x14ac:dyDescent="0.3">
      <c r="A11" s="20"/>
      <c r="B11" s="21"/>
      <c r="C11" s="21"/>
      <c r="D11" s="21"/>
      <c r="E11" s="21"/>
      <c r="F11" s="21"/>
      <c r="G11" s="21"/>
      <c r="H11" s="49"/>
      <c r="I11" s="20"/>
      <c r="J11" s="20"/>
    </row>
    <row r="12" spans="1:11" ht="13.2" customHeight="1" x14ac:dyDescent="0.3">
      <c r="A12" s="20"/>
      <c r="B12" s="21"/>
      <c r="C12" s="21"/>
      <c r="D12" s="21"/>
      <c r="E12" s="21"/>
      <c r="F12" s="21"/>
      <c r="G12" s="21"/>
      <c r="H12" s="49"/>
      <c r="I12" s="20"/>
      <c r="J12" s="20"/>
      <c r="K12" s="22"/>
    </row>
    <row r="13" spans="1:11" ht="47.4" customHeight="1" x14ac:dyDescent="0.3">
      <c r="A13" s="8" t="s">
        <v>36</v>
      </c>
      <c r="B13" s="9" t="s">
        <v>0</v>
      </c>
      <c r="C13" s="10" t="s">
        <v>20</v>
      </c>
      <c r="D13" s="9" t="s">
        <v>1</v>
      </c>
      <c r="E13" s="10" t="s">
        <v>20</v>
      </c>
      <c r="F13" s="9" t="s">
        <v>9</v>
      </c>
      <c r="G13" s="10" t="s">
        <v>20</v>
      </c>
      <c r="H13" s="56" t="s">
        <v>75</v>
      </c>
      <c r="I13" s="9" t="s">
        <v>10</v>
      </c>
      <c r="J13" s="9" t="s">
        <v>11</v>
      </c>
    </row>
    <row r="14" spans="1:11" ht="33" customHeight="1" x14ac:dyDescent="0.3">
      <c r="A14" s="13" t="s">
        <v>21</v>
      </c>
      <c r="B14" s="14">
        <f>D14+F14</f>
        <v>7.3556540000000004</v>
      </c>
      <c r="C14" s="24">
        <f>B14-B$14</f>
        <v>0</v>
      </c>
      <c r="D14" s="24">
        <v>1.2232369999999999</v>
      </c>
      <c r="E14" s="24">
        <f>D14-D$14</f>
        <v>0</v>
      </c>
      <c r="F14" s="24">
        <v>6.1324170000000002</v>
      </c>
      <c r="G14" s="24">
        <f>F14-F$14</f>
        <v>0</v>
      </c>
      <c r="H14" s="51">
        <v>5</v>
      </c>
      <c r="I14" s="25">
        <v>0</v>
      </c>
      <c r="J14" s="25">
        <v>1</v>
      </c>
    </row>
    <row r="16" spans="1:11" ht="14.4" x14ac:dyDescent="0.3">
      <c r="B16"/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J19"/>
  <sheetViews>
    <sheetView showGridLines="0" tabSelected="1" topLeftCell="A10" zoomScale="90" zoomScaleNormal="90" workbookViewId="0">
      <selection activeCell="I17" sqref="I17"/>
    </sheetView>
  </sheetViews>
  <sheetFormatPr baseColWidth="10" defaultRowHeight="13.2" x14ac:dyDescent="0.3"/>
  <cols>
    <col min="1" max="1" width="32.6640625" style="17" customWidth="1"/>
    <col min="2" max="2" width="15.109375" style="17" customWidth="1"/>
    <col min="3" max="3" width="18.77734375" style="17" customWidth="1"/>
    <col min="4" max="4" width="15.5546875" style="17" customWidth="1"/>
    <col min="5" max="5" width="17" style="17" customWidth="1"/>
    <col min="6" max="6" width="16.5546875" style="17" customWidth="1"/>
    <col min="7" max="7" width="19.33203125" style="17" customWidth="1"/>
    <col min="8" max="8" width="14.5546875" style="58" customWidth="1"/>
    <col min="9" max="9" width="11.5546875" style="17"/>
    <col min="10" max="10" width="12.6640625" style="17" customWidth="1"/>
    <col min="11" max="254" width="11.5546875" style="17"/>
    <col min="255" max="255" width="23.109375" style="17" customWidth="1"/>
    <col min="256" max="256" width="11.5546875" style="17"/>
    <col min="257" max="257" width="15.5546875" style="17" customWidth="1"/>
    <col min="258" max="259" width="11.5546875" style="17"/>
    <col min="260" max="260" width="15.44140625" style="17" customWidth="1"/>
    <col min="261" max="262" width="11.5546875" style="17"/>
    <col min="263" max="263" width="11" style="17" bestFit="1" customWidth="1"/>
    <col min="264" max="510" width="11.5546875" style="17"/>
    <col min="511" max="511" width="23.109375" style="17" customWidth="1"/>
    <col min="512" max="512" width="11.5546875" style="17"/>
    <col min="513" max="513" width="15.5546875" style="17" customWidth="1"/>
    <col min="514" max="515" width="11.5546875" style="17"/>
    <col min="516" max="516" width="15.44140625" style="17" customWidth="1"/>
    <col min="517" max="518" width="11.5546875" style="17"/>
    <col min="519" max="519" width="11" style="17" bestFit="1" customWidth="1"/>
    <col min="520" max="766" width="11.5546875" style="17"/>
    <col min="767" max="767" width="23.109375" style="17" customWidth="1"/>
    <col min="768" max="768" width="11.5546875" style="17"/>
    <col min="769" max="769" width="15.5546875" style="17" customWidth="1"/>
    <col min="770" max="771" width="11.5546875" style="17"/>
    <col min="772" max="772" width="15.44140625" style="17" customWidth="1"/>
    <col min="773" max="774" width="11.5546875" style="17"/>
    <col min="775" max="775" width="11" style="17" bestFit="1" customWidth="1"/>
    <col min="776" max="1022" width="11.5546875" style="17"/>
    <col min="1023" max="1023" width="23.109375" style="17" customWidth="1"/>
    <col min="1024" max="1024" width="11.5546875" style="17"/>
    <col min="1025" max="1025" width="15.5546875" style="17" customWidth="1"/>
    <col min="1026" max="1027" width="11.5546875" style="17"/>
    <col min="1028" max="1028" width="15.44140625" style="17" customWidth="1"/>
    <col min="1029" max="1030" width="11.5546875" style="17"/>
    <col min="1031" max="1031" width="11" style="17" bestFit="1" customWidth="1"/>
    <col min="1032" max="1278" width="11.5546875" style="17"/>
    <col min="1279" max="1279" width="23.109375" style="17" customWidth="1"/>
    <col min="1280" max="1280" width="11.5546875" style="17"/>
    <col min="1281" max="1281" width="15.5546875" style="17" customWidth="1"/>
    <col min="1282" max="1283" width="11.5546875" style="17"/>
    <col min="1284" max="1284" width="15.44140625" style="17" customWidth="1"/>
    <col min="1285" max="1286" width="11.5546875" style="17"/>
    <col min="1287" max="1287" width="11" style="17" bestFit="1" customWidth="1"/>
    <col min="1288" max="1534" width="11.5546875" style="17"/>
    <col min="1535" max="1535" width="23.109375" style="17" customWidth="1"/>
    <col min="1536" max="1536" width="11.5546875" style="17"/>
    <col min="1537" max="1537" width="15.5546875" style="17" customWidth="1"/>
    <col min="1538" max="1539" width="11.5546875" style="17"/>
    <col min="1540" max="1540" width="15.44140625" style="17" customWidth="1"/>
    <col min="1541" max="1542" width="11.5546875" style="17"/>
    <col min="1543" max="1543" width="11" style="17" bestFit="1" customWidth="1"/>
    <col min="1544" max="1790" width="11.5546875" style="17"/>
    <col min="1791" max="1791" width="23.109375" style="17" customWidth="1"/>
    <col min="1792" max="1792" width="11.5546875" style="17"/>
    <col min="1793" max="1793" width="15.5546875" style="17" customWidth="1"/>
    <col min="1794" max="1795" width="11.5546875" style="17"/>
    <col min="1796" max="1796" width="15.44140625" style="17" customWidth="1"/>
    <col min="1797" max="1798" width="11.5546875" style="17"/>
    <col min="1799" max="1799" width="11" style="17" bestFit="1" customWidth="1"/>
    <col min="1800" max="2046" width="11.5546875" style="17"/>
    <col min="2047" max="2047" width="23.109375" style="17" customWidth="1"/>
    <col min="2048" max="2048" width="11.5546875" style="17"/>
    <col min="2049" max="2049" width="15.5546875" style="17" customWidth="1"/>
    <col min="2050" max="2051" width="11.5546875" style="17"/>
    <col min="2052" max="2052" width="15.44140625" style="17" customWidth="1"/>
    <col min="2053" max="2054" width="11.5546875" style="17"/>
    <col min="2055" max="2055" width="11" style="17" bestFit="1" customWidth="1"/>
    <col min="2056" max="2302" width="11.5546875" style="17"/>
    <col min="2303" max="2303" width="23.109375" style="17" customWidth="1"/>
    <col min="2304" max="2304" width="11.5546875" style="17"/>
    <col min="2305" max="2305" width="15.5546875" style="17" customWidth="1"/>
    <col min="2306" max="2307" width="11.5546875" style="17"/>
    <col min="2308" max="2308" width="15.44140625" style="17" customWidth="1"/>
    <col min="2309" max="2310" width="11.5546875" style="17"/>
    <col min="2311" max="2311" width="11" style="17" bestFit="1" customWidth="1"/>
    <col min="2312" max="2558" width="11.5546875" style="17"/>
    <col min="2559" max="2559" width="23.109375" style="17" customWidth="1"/>
    <col min="2560" max="2560" width="11.5546875" style="17"/>
    <col min="2561" max="2561" width="15.5546875" style="17" customWidth="1"/>
    <col min="2562" max="2563" width="11.5546875" style="17"/>
    <col min="2564" max="2564" width="15.44140625" style="17" customWidth="1"/>
    <col min="2565" max="2566" width="11.5546875" style="17"/>
    <col min="2567" max="2567" width="11" style="17" bestFit="1" customWidth="1"/>
    <col min="2568" max="2814" width="11.5546875" style="17"/>
    <col min="2815" max="2815" width="23.109375" style="17" customWidth="1"/>
    <col min="2816" max="2816" width="11.5546875" style="17"/>
    <col min="2817" max="2817" width="15.5546875" style="17" customWidth="1"/>
    <col min="2818" max="2819" width="11.5546875" style="17"/>
    <col min="2820" max="2820" width="15.44140625" style="17" customWidth="1"/>
    <col min="2821" max="2822" width="11.5546875" style="17"/>
    <col min="2823" max="2823" width="11" style="17" bestFit="1" customWidth="1"/>
    <col min="2824" max="3070" width="11.5546875" style="17"/>
    <col min="3071" max="3071" width="23.109375" style="17" customWidth="1"/>
    <col min="3072" max="3072" width="11.5546875" style="17"/>
    <col min="3073" max="3073" width="15.5546875" style="17" customWidth="1"/>
    <col min="3074" max="3075" width="11.5546875" style="17"/>
    <col min="3076" max="3076" width="15.44140625" style="17" customWidth="1"/>
    <col min="3077" max="3078" width="11.5546875" style="17"/>
    <col min="3079" max="3079" width="11" style="17" bestFit="1" customWidth="1"/>
    <col min="3080" max="3326" width="11.5546875" style="17"/>
    <col min="3327" max="3327" width="23.109375" style="17" customWidth="1"/>
    <col min="3328" max="3328" width="11.5546875" style="17"/>
    <col min="3329" max="3329" width="15.5546875" style="17" customWidth="1"/>
    <col min="3330" max="3331" width="11.5546875" style="17"/>
    <col min="3332" max="3332" width="15.44140625" style="17" customWidth="1"/>
    <col min="3333" max="3334" width="11.5546875" style="17"/>
    <col min="3335" max="3335" width="11" style="17" bestFit="1" customWidth="1"/>
    <col min="3336" max="3582" width="11.5546875" style="17"/>
    <col min="3583" max="3583" width="23.109375" style="17" customWidth="1"/>
    <col min="3584" max="3584" width="11.5546875" style="17"/>
    <col min="3585" max="3585" width="15.5546875" style="17" customWidth="1"/>
    <col min="3586" max="3587" width="11.5546875" style="17"/>
    <col min="3588" max="3588" width="15.44140625" style="17" customWidth="1"/>
    <col min="3589" max="3590" width="11.5546875" style="17"/>
    <col min="3591" max="3591" width="11" style="17" bestFit="1" customWidth="1"/>
    <col min="3592" max="3838" width="11.5546875" style="17"/>
    <col min="3839" max="3839" width="23.109375" style="17" customWidth="1"/>
    <col min="3840" max="3840" width="11.5546875" style="17"/>
    <col min="3841" max="3841" width="15.5546875" style="17" customWidth="1"/>
    <col min="3842" max="3843" width="11.5546875" style="17"/>
    <col min="3844" max="3844" width="15.44140625" style="17" customWidth="1"/>
    <col min="3845" max="3846" width="11.5546875" style="17"/>
    <col min="3847" max="3847" width="11" style="17" bestFit="1" customWidth="1"/>
    <col min="3848" max="4094" width="11.5546875" style="17"/>
    <col min="4095" max="4095" width="23.109375" style="17" customWidth="1"/>
    <col min="4096" max="4096" width="11.5546875" style="17"/>
    <col min="4097" max="4097" width="15.5546875" style="17" customWidth="1"/>
    <col min="4098" max="4099" width="11.5546875" style="17"/>
    <col min="4100" max="4100" width="15.44140625" style="17" customWidth="1"/>
    <col min="4101" max="4102" width="11.5546875" style="17"/>
    <col min="4103" max="4103" width="11" style="17" bestFit="1" customWidth="1"/>
    <col min="4104" max="4350" width="11.5546875" style="17"/>
    <col min="4351" max="4351" width="23.109375" style="17" customWidth="1"/>
    <col min="4352" max="4352" width="11.5546875" style="17"/>
    <col min="4353" max="4353" width="15.5546875" style="17" customWidth="1"/>
    <col min="4354" max="4355" width="11.5546875" style="17"/>
    <col min="4356" max="4356" width="15.44140625" style="17" customWidth="1"/>
    <col min="4357" max="4358" width="11.5546875" style="17"/>
    <col min="4359" max="4359" width="11" style="17" bestFit="1" customWidth="1"/>
    <col min="4360" max="4606" width="11.5546875" style="17"/>
    <col min="4607" max="4607" width="23.109375" style="17" customWidth="1"/>
    <col min="4608" max="4608" width="11.5546875" style="17"/>
    <col min="4609" max="4609" width="15.5546875" style="17" customWidth="1"/>
    <col min="4610" max="4611" width="11.5546875" style="17"/>
    <col min="4612" max="4612" width="15.44140625" style="17" customWidth="1"/>
    <col min="4613" max="4614" width="11.5546875" style="17"/>
    <col min="4615" max="4615" width="11" style="17" bestFit="1" customWidth="1"/>
    <col min="4616" max="4862" width="11.5546875" style="17"/>
    <col min="4863" max="4863" width="23.109375" style="17" customWidth="1"/>
    <col min="4864" max="4864" width="11.5546875" style="17"/>
    <col min="4865" max="4865" width="15.5546875" style="17" customWidth="1"/>
    <col min="4866" max="4867" width="11.5546875" style="17"/>
    <col min="4868" max="4868" width="15.44140625" style="17" customWidth="1"/>
    <col min="4869" max="4870" width="11.5546875" style="17"/>
    <col min="4871" max="4871" width="11" style="17" bestFit="1" customWidth="1"/>
    <col min="4872" max="5118" width="11.5546875" style="17"/>
    <col min="5119" max="5119" width="23.109375" style="17" customWidth="1"/>
    <col min="5120" max="5120" width="11.5546875" style="17"/>
    <col min="5121" max="5121" width="15.5546875" style="17" customWidth="1"/>
    <col min="5122" max="5123" width="11.5546875" style="17"/>
    <col min="5124" max="5124" width="15.44140625" style="17" customWidth="1"/>
    <col min="5125" max="5126" width="11.5546875" style="17"/>
    <col min="5127" max="5127" width="11" style="17" bestFit="1" customWidth="1"/>
    <col min="5128" max="5374" width="11.5546875" style="17"/>
    <col min="5375" max="5375" width="23.109375" style="17" customWidth="1"/>
    <col min="5376" max="5376" width="11.5546875" style="17"/>
    <col min="5377" max="5377" width="15.5546875" style="17" customWidth="1"/>
    <col min="5378" max="5379" width="11.5546875" style="17"/>
    <col min="5380" max="5380" width="15.44140625" style="17" customWidth="1"/>
    <col min="5381" max="5382" width="11.5546875" style="17"/>
    <col min="5383" max="5383" width="11" style="17" bestFit="1" customWidth="1"/>
    <col min="5384" max="5630" width="11.5546875" style="17"/>
    <col min="5631" max="5631" width="23.109375" style="17" customWidth="1"/>
    <col min="5632" max="5632" width="11.5546875" style="17"/>
    <col min="5633" max="5633" width="15.5546875" style="17" customWidth="1"/>
    <col min="5634" max="5635" width="11.5546875" style="17"/>
    <col min="5636" max="5636" width="15.44140625" style="17" customWidth="1"/>
    <col min="5637" max="5638" width="11.5546875" style="17"/>
    <col min="5639" max="5639" width="11" style="17" bestFit="1" customWidth="1"/>
    <col min="5640" max="5886" width="11.5546875" style="17"/>
    <col min="5887" max="5887" width="23.109375" style="17" customWidth="1"/>
    <col min="5888" max="5888" width="11.5546875" style="17"/>
    <col min="5889" max="5889" width="15.5546875" style="17" customWidth="1"/>
    <col min="5890" max="5891" width="11.5546875" style="17"/>
    <col min="5892" max="5892" width="15.44140625" style="17" customWidth="1"/>
    <col min="5893" max="5894" width="11.5546875" style="17"/>
    <col min="5895" max="5895" width="11" style="17" bestFit="1" customWidth="1"/>
    <col min="5896" max="6142" width="11.5546875" style="17"/>
    <col min="6143" max="6143" width="23.109375" style="17" customWidth="1"/>
    <col min="6144" max="6144" width="11.5546875" style="17"/>
    <col min="6145" max="6145" width="15.5546875" style="17" customWidth="1"/>
    <col min="6146" max="6147" width="11.5546875" style="17"/>
    <col min="6148" max="6148" width="15.44140625" style="17" customWidth="1"/>
    <col min="6149" max="6150" width="11.5546875" style="17"/>
    <col min="6151" max="6151" width="11" style="17" bestFit="1" customWidth="1"/>
    <col min="6152" max="6398" width="11.5546875" style="17"/>
    <col min="6399" max="6399" width="23.109375" style="17" customWidth="1"/>
    <col min="6400" max="6400" width="11.5546875" style="17"/>
    <col min="6401" max="6401" width="15.5546875" style="17" customWidth="1"/>
    <col min="6402" max="6403" width="11.5546875" style="17"/>
    <col min="6404" max="6404" width="15.44140625" style="17" customWidth="1"/>
    <col min="6405" max="6406" width="11.5546875" style="17"/>
    <col min="6407" max="6407" width="11" style="17" bestFit="1" customWidth="1"/>
    <col min="6408" max="6654" width="11.5546875" style="17"/>
    <col min="6655" max="6655" width="23.109375" style="17" customWidth="1"/>
    <col min="6656" max="6656" width="11.5546875" style="17"/>
    <col min="6657" max="6657" width="15.5546875" style="17" customWidth="1"/>
    <col min="6658" max="6659" width="11.5546875" style="17"/>
    <col min="6660" max="6660" width="15.44140625" style="17" customWidth="1"/>
    <col min="6661" max="6662" width="11.5546875" style="17"/>
    <col min="6663" max="6663" width="11" style="17" bestFit="1" customWidth="1"/>
    <col min="6664" max="6910" width="11.5546875" style="17"/>
    <col min="6911" max="6911" width="23.109375" style="17" customWidth="1"/>
    <col min="6912" max="6912" width="11.5546875" style="17"/>
    <col min="6913" max="6913" width="15.5546875" style="17" customWidth="1"/>
    <col min="6914" max="6915" width="11.5546875" style="17"/>
    <col min="6916" max="6916" width="15.44140625" style="17" customWidth="1"/>
    <col min="6917" max="6918" width="11.5546875" style="17"/>
    <col min="6919" max="6919" width="11" style="17" bestFit="1" customWidth="1"/>
    <col min="6920" max="7166" width="11.5546875" style="17"/>
    <col min="7167" max="7167" width="23.109375" style="17" customWidth="1"/>
    <col min="7168" max="7168" width="11.5546875" style="17"/>
    <col min="7169" max="7169" width="15.5546875" style="17" customWidth="1"/>
    <col min="7170" max="7171" width="11.5546875" style="17"/>
    <col min="7172" max="7172" width="15.44140625" style="17" customWidth="1"/>
    <col min="7173" max="7174" width="11.5546875" style="17"/>
    <col min="7175" max="7175" width="11" style="17" bestFit="1" customWidth="1"/>
    <col min="7176" max="7422" width="11.5546875" style="17"/>
    <col min="7423" max="7423" width="23.109375" style="17" customWidth="1"/>
    <col min="7424" max="7424" width="11.5546875" style="17"/>
    <col min="7425" max="7425" width="15.5546875" style="17" customWidth="1"/>
    <col min="7426" max="7427" width="11.5546875" style="17"/>
    <col min="7428" max="7428" width="15.44140625" style="17" customWidth="1"/>
    <col min="7429" max="7430" width="11.5546875" style="17"/>
    <col min="7431" max="7431" width="11" style="17" bestFit="1" customWidth="1"/>
    <col min="7432" max="7678" width="11.5546875" style="17"/>
    <col min="7679" max="7679" width="23.109375" style="17" customWidth="1"/>
    <col min="7680" max="7680" width="11.5546875" style="17"/>
    <col min="7681" max="7681" width="15.5546875" style="17" customWidth="1"/>
    <col min="7682" max="7683" width="11.5546875" style="17"/>
    <col min="7684" max="7684" width="15.44140625" style="17" customWidth="1"/>
    <col min="7685" max="7686" width="11.5546875" style="17"/>
    <col min="7687" max="7687" width="11" style="17" bestFit="1" customWidth="1"/>
    <col min="7688" max="7934" width="11.5546875" style="17"/>
    <col min="7935" max="7935" width="23.109375" style="17" customWidth="1"/>
    <col min="7936" max="7936" width="11.5546875" style="17"/>
    <col min="7937" max="7937" width="15.5546875" style="17" customWidth="1"/>
    <col min="7938" max="7939" width="11.5546875" style="17"/>
    <col min="7940" max="7940" width="15.44140625" style="17" customWidth="1"/>
    <col min="7941" max="7942" width="11.5546875" style="17"/>
    <col min="7943" max="7943" width="11" style="17" bestFit="1" customWidth="1"/>
    <col min="7944" max="8190" width="11.5546875" style="17"/>
    <col min="8191" max="8191" width="23.109375" style="17" customWidth="1"/>
    <col min="8192" max="8192" width="11.5546875" style="17"/>
    <col min="8193" max="8193" width="15.5546875" style="17" customWidth="1"/>
    <col min="8194" max="8195" width="11.5546875" style="17"/>
    <col min="8196" max="8196" width="15.44140625" style="17" customWidth="1"/>
    <col min="8197" max="8198" width="11.5546875" style="17"/>
    <col min="8199" max="8199" width="11" style="17" bestFit="1" customWidth="1"/>
    <col min="8200" max="8446" width="11.5546875" style="17"/>
    <col min="8447" max="8447" width="23.109375" style="17" customWidth="1"/>
    <col min="8448" max="8448" width="11.5546875" style="17"/>
    <col min="8449" max="8449" width="15.5546875" style="17" customWidth="1"/>
    <col min="8450" max="8451" width="11.5546875" style="17"/>
    <col min="8452" max="8452" width="15.44140625" style="17" customWidth="1"/>
    <col min="8453" max="8454" width="11.5546875" style="17"/>
    <col min="8455" max="8455" width="11" style="17" bestFit="1" customWidth="1"/>
    <col min="8456" max="8702" width="11.5546875" style="17"/>
    <col min="8703" max="8703" width="23.109375" style="17" customWidth="1"/>
    <col min="8704" max="8704" width="11.5546875" style="17"/>
    <col min="8705" max="8705" width="15.5546875" style="17" customWidth="1"/>
    <col min="8706" max="8707" width="11.5546875" style="17"/>
    <col min="8708" max="8708" width="15.44140625" style="17" customWidth="1"/>
    <col min="8709" max="8710" width="11.5546875" style="17"/>
    <col min="8711" max="8711" width="11" style="17" bestFit="1" customWidth="1"/>
    <col min="8712" max="8958" width="11.5546875" style="17"/>
    <col min="8959" max="8959" width="23.109375" style="17" customWidth="1"/>
    <col min="8960" max="8960" width="11.5546875" style="17"/>
    <col min="8961" max="8961" width="15.5546875" style="17" customWidth="1"/>
    <col min="8962" max="8963" width="11.5546875" style="17"/>
    <col min="8964" max="8964" width="15.44140625" style="17" customWidth="1"/>
    <col min="8965" max="8966" width="11.5546875" style="17"/>
    <col min="8967" max="8967" width="11" style="17" bestFit="1" customWidth="1"/>
    <col min="8968" max="9214" width="11.5546875" style="17"/>
    <col min="9215" max="9215" width="23.109375" style="17" customWidth="1"/>
    <col min="9216" max="9216" width="11.5546875" style="17"/>
    <col min="9217" max="9217" width="15.5546875" style="17" customWidth="1"/>
    <col min="9218" max="9219" width="11.5546875" style="17"/>
    <col min="9220" max="9220" width="15.44140625" style="17" customWidth="1"/>
    <col min="9221" max="9222" width="11.5546875" style="17"/>
    <col min="9223" max="9223" width="11" style="17" bestFit="1" customWidth="1"/>
    <col min="9224" max="9470" width="11.5546875" style="17"/>
    <col min="9471" max="9471" width="23.109375" style="17" customWidth="1"/>
    <col min="9472" max="9472" width="11.5546875" style="17"/>
    <col min="9473" max="9473" width="15.5546875" style="17" customWidth="1"/>
    <col min="9474" max="9475" width="11.5546875" style="17"/>
    <col min="9476" max="9476" width="15.44140625" style="17" customWidth="1"/>
    <col min="9477" max="9478" width="11.5546875" style="17"/>
    <col min="9479" max="9479" width="11" style="17" bestFit="1" customWidth="1"/>
    <col min="9480" max="9726" width="11.5546875" style="17"/>
    <col min="9727" max="9727" width="23.109375" style="17" customWidth="1"/>
    <col min="9728" max="9728" width="11.5546875" style="17"/>
    <col min="9729" max="9729" width="15.5546875" style="17" customWidth="1"/>
    <col min="9730" max="9731" width="11.5546875" style="17"/>
    <col min="9732" max="9732" width="15.44140625" style="17" customWidth="1"/>
    <col min="9733" max="9734" width="11.5546875" style="17"/>
    <col min="9735" max="9735" width="11" style="17" bestFit="1" customWidth="1"/>
    <col min="9736" max="9982" width="11.5546875" style="17"/>
    <col min="9983" max="9983" width="23.109375" style="17" customWidth="1"/>
    <col min="9984" max="9984" width="11.5546875" style="17"/>
    <col min="9985" max="9985" width="15.5546875" style="17" customWidth="1"/>
    <col min="9986" max="9987" width="11.5546875" style="17"/>
    <col min="9988" max="9988" width="15.44140625" style="17" customWidth="1"/>
    <col min="9989" max="9990" width="11.5546875" style="17"/>
    <col min="9991" max="9991" width="11" style="17" bestFit="1" customWidth="1"/>
    <col min="9992" max="10238" width="11.5546875" style="17"/>
    <col min="10239" max="10239" width="23.109375" style="17" customWidth="1"/>
    <col min="10240" max="10240" width="11.5546875" style="17"/>
    <col min="10241" max="10241" width="15.5546875" style="17" customWidth="1"/>
    <col min="10242" max="10243" width="11.5546875" style="17"/>
    <col min="10244" max="10244" width="15.44140625" style="17" customWidth="1"/>
    <col min="10245" max="10246" width="11.5546875" style="17"/>
    <col min="10247" max="10247" width="11" style="17" bestFit="1" customWidth="1"/>
    <col min="10248" max="10494" width="11.5546875" style="17"/>
    <col min="10495" max="10495" width="23.109375" style="17" customWidth="1"/>
    <col min="10496" max="10496" width="11.5546875" style="17"/>
    <col min="10497" max="10497" width="15.5546875" style="17" customWidth="1"/>
    <col min="10498" max="10499" width="11.5546875" style="17"/>
    <col min="10500" max="10500" width="15.44140625" style="17" customWidth="1"/>
    <col min="10501" max="10502" width="11.5546875" style="17"/>
    <col min="10503" max="10503" width="11" style="17" bestFit="1" customWidth="1"/>
    <col min="10504" max="10750" width="11.5546875" style="17"/>
    <col min="10751" max="10751" width="23.109375" style="17" customWidth="1"/>
    <col min="10752" max="10752" width="11.5546875" style="17"/>
    <col min="10753" max="10753" width="15.5546875" style="17" customWidth="1"/>
    <col min="10754" max="10755" width="11.5546875" style="17"/>
    <col min="10756" max="10756" width="15.44140625" style="17" customWidth="1"/>
    <col min="10757" max="10758" width="11.5546875" style="17"/>
    <col min="10759" max="10759" width="11" style="17" bestFit="1" customWidth="1"/>
    <col min="10760" max="11006" width="11.5546875" style="17"/>
    <col min="11007" max="11007" width="23.109375" style="17" customWidth="1"/>
    <col min="11008" max="11008" width="11.5546875" style="17"/>
    <col min="11009" max="11009" width="15.5546875" style="17" customWidth="1"/>
    <col min="11010" max="11011" width="11.5546875" style="17"/>
    <col min="11012" max="11012" width="15.44140625" style="17" customWidth="1"/>
    <col min="11013" max="11014" width="11.5546875" style="17"/>
    <col min="11015" max="11015" width="11" style="17" bestFit="1" customWidth="1"/>
    <col min="11016" max="11262" width="11.5546875" style="17"/>
    <col min="11263" max="11263" width="23.109375" style="17" customWidth="1"/>
    <col min="11264" max="11264" width="11.5546875" style="17"/>
    <col min="11265" max="11265" width="15.5546875" style="17" customWidth="1"/>
    <col min="11266" max="11267" width="11.5546875" style="17"/>
    <col min="11268" max="11268" width="15.44140625" style="17" customWidth="1"/>
    <col min="11269" max="11270" width="11.5546875" style="17"/>
    <col min="11271" max="11271" width="11" style="17" bestFit="1" customWidth="1"/>
    <col min="11272" max="11518" width="11.5546875" style="17"/>
    <col min="11519" max="11519" width="23.109375" style="17" customWidth="1"/>
    <col min="11520" max="11520" width="11.5546875" style="17"/>
    <col min="11521" max="11521" width="15.5546875" style="17" customWidth="1"/>
    <col min="11522" max="11523" width="11.5546875" style="17"/>
    <col min="11524" max="11524" width="15.44140625" style="17" customWidth="1"/>
    <col min="11525" max="11526" width="11.5546875" style="17"/>
    <col min="11527" max="11527" width="11" style="17" bestFit="1" customWidth="1"/>
    <col min="11528" max="11774" width="11.5546875" style="17"/>
    <col min="11775" max="11775" width="23.109375" style="17" customWidth="1"/>
    <col min="11776" max="11776" width="11.5546875" style="17"/>
    <col min="11777" max="11777" width="15.5546875" style="17" customWidth="1"/>
    <col min="11778" max="11779" width="11.5546875" style="17"/>
    <col min="11780" max="11780" width="15.44140625" style="17" customWidth="1"/>
    <col min="11781" max="11782" width="11.5546875" style="17"/>
    <col min="11783" max="11783" width="11" style="17" bestFit="1" customWidth="1"/>
    <col min="11784" max="12030" width="11.5546875" style="17"/>
    <col min="12031" max="12031" width="23.109375" style="17" customWidth="1"/>
    <col min="12032" max="12032" width="11.5546875" style="17"/>
    <col min="12033" max="12033" width="15.5546875" style="17" customWidth="1"/>
    <col min="12034" max="12035" width="11.5546875" style="17"/>
    <col min="12036" max="12036" width="15.44140625" style="17" customWidth="1"/>
    <col min="12037" max="12038" width="11.5546875" style="17"/>
    <col min="12039" max="12039" width="11" style="17" bestFit="1" customWidth="1"/>
    <col min="12040" max="12286" width="11.5546875" style="17"/>
    <col min="12287" max="12287" width="23.109375" style="17" customWidth="1"/>
    <col min="12288" max="12288" width="11.5546875" style="17"/>
    <col min="12289" max="12289" width="15.5546875" style="17" customWidth="1"/>
    <col min="12290" max="12291" width="11.5546875" style="17"/>
    <col min="12292" max="12292" width="15.44140625" style="17" customWidth="1"/>
    <col min="12293" max="12294" width="11.5546875" style="17"/>
    <col min="12295" max="12295" width="11" style="17" bestFit="1" customWidth="1"/>
    <col min="12296" max="12542" width="11.5546875" style="17"/>
    <col min="12543" max="12543" width="23.109375" style="17" customWidth="1"/>
    <col min="12544" max="12544" width="11.5546875" style="17"/>
    <col min="12545" max="12545" width="15.5546875" style="17" customWidth="1"/>
    <col min="12546" max="12547" width="11.5546875" style="17"/>
    <col min="12548" max="12548" width="15.44140625" style="17" customWidth="1"/>
    <col min="12549" max="12550" width="11.5546875" style="17"/>
    <col min="12551" max="12551" width="11" style="17" bestFit="1" customWidth="1"/>
    <col min="12552" max="12798" width="11.5546875" style="17"/>
    <col min="12799" max="12799" width="23.109375" style="17" customWidth="1"/>
    <col min="12800" max="12800" width="11.5546875" style="17"/>
    <col min="12801" max="12801" width="15.5546875" style="17" customWidth="1"/>
    <col min="12802" max="12803" width="11.5546875" style="17"/>
    <col min="12804" max="12804" width="15.44140625" style="17" customWidth="1"/>
    <col min="12805" max="12806" width="11.5546875" style="17"/>
    <col min="12807" max="12807" width="11" style="17" bestFit="1" customWidth="1"/>
    <col min="12808" max="13054" width="11.5546875" style="17"/>
    <col min="13055" max="13055" width="23.109375" style="17" customWidth="1"/>
    <col min="13056" max="13056" width="11.5546875" style="17"/>
    <col min="13057" max="13057" width="15.5546875" style="17" customWidth="1"/>
    <col min="13058" max="13059" width="11.5546875" style="17"/>
    <col min="13060" max="13060" width="15.44140625" style="17" customWidth="1"/>
    <col min="13061" max="13062" width="11.5546875" style="17"/>
    <col min="13063" max="13063" width="11" style="17" bestFit="1" customWidth="1"/>
    <col min="13064" max="13310" width="11.5546875" style="17"/>
    <col min="13311" max="13311" width="23.109375" style="17" customWidth="1"/>
    <col min="13312" max="13312" width="11.5546875" style="17"/>
    <col min="13313" max="13313" width="15.5546875" style="17" customWidth="1"/>
    <col min="13314" max="13315" width="11.5546875" style="17"/>
    <col min="13316" max="13316" width="15.44140625" style="17" customWidth="1"/>
    <col min="13317" max="13318" width="11.5546875" style="17"/>
    <col min="13319" max="13319" width="11" style="17" bestFit="1" customWidth="1"/>
    <col min="13320" max="13566" width="11.5546875" style="17"/>
    <col min="13567" max="13567" width="23.109375" style="17" customWidth="1"/>
    <col min="13568" max="13568" width="11.5546875" style="17"/>
    <col min="13569" max="13569" width="15.5546875" style="17" customWidth="1"/>
    <col min="13570" max="13571" width="11.5546875" style="17"/>
    <col min="13572" max="13572" width="15.44140625" style="17" customWidth="1"/>
    <col min="13573" max="13574" width="11.5546875" style="17"/>
    <col min="13575" max="13575" width="11" style="17" bestFit="1" customWidth="1"/>
    <col min="13576" max="13822" width="11.5546875" style="17"/>
    <col min="13823" max="13823" width="23.109375" style="17" customWidth="1"/>
    <col min="13824" max="13824" width="11.5546875" style="17"/>
    <col min="13825" max="13825" width="15.5546875" style="17" customWidth="1"/>
    <col min="13826" max="13827" width="11.5546875" style="17"/>
    <col min="13828" max="13828" width="15.44140625" style="17" customWidth="1"/>
    <col min="13829" max="13830" width="11.5546875" style="17"/>
    <col min="13831" max="13831" width="11" style="17" bestFit="1" customWidth="1"/>
    <col min="13832" max="14078" width="11.5546875" style="17"/>
    <col min="14079" max="14079" width="23.109375" style="17" customWidth="1"/>
    <col min="14080" max="14080" width="11.5546875" style="17"/>
    <col min="14081" max="14081" width="15.5546875" style="17" customWidth="1"/>
    <col min="14082" max="14083" width="11.5546875" style="17"/>
    <col min="14084" max="14084" width="15.44140625" style="17" customWidth="1"/>
    <col min="14085" max="14086" width="11.5546875" style="17"/>
    <col min="14087" max="14087" width="11" style="17" bestFit="1" customWidth="1"/>
    <col min="14088" max="14334" width="11.5546875" style="17"/>
    <col min="14335" max="14335" width="23.109375" style="17" customWidth="1"/>
    <col min="14336" max="14336" width="11.5546875" style="17"/>
    <col min="14337" max="14337" width="15.5546875" style="17" customWidth="1"/>
    <col min="14338" max="14339" width="11.5546875" style="17"/>
    <col min="14340" max="14340" width="15.44140625" style="17" customWidth="1"/>
    <col min="14341" max="14342" width="11.5546875" style="17"/>
    <col min="14343" max="14343" width="11" style="17" bestFit="1" customWidth="1"/>
    <col min="14344" max="14590" width="11.5546875" style="17"/>
    <col min="14591" max="14591" width="23.109375" style="17" customWidth="1"/>
    <col min="14592" max="14592" width="11.5546875" style="17"/>
    <col min="14593" max="14593" width="15.5546875" style="17" customWidth="1"/>
    <col min="14594" max="14595" width="11.5546875" style="17"/>
    <col min="14596" max="14596" width="15.44140625" style="17" customWidth="1"/>
    <col min="14597" max="14598" width="11.5546875" style="17"/>
    <col min="14599" max="14599" width="11" style="17" bestFit="1" customWidth="1"/>
    <col min="14600" max="14846" width="11.5546875" style="17"/>
    <col min="14847" max="14847" width="23.109375" style="17" customWidth="1"/>
    <col min="14848" max="14848" width="11.5546875" style="17"/>
    <col min="14849" max="14849" width="15.5546875" style="17" customWidth="1"/>
    <col min="14850" max="14851" width="11.5546875" style="17"/>
    <col min="14852" max="14852" width="15.44140625" style="17" customWidth="1"/>
    <col min="14853" max="14854" width="11.5546875" style="17"/>
    <col min="14855" max="14855" width="11" style="17" bestFit="1" customWidth="1"/>
    <col min="14856" max="15102" width="11.5546875" style="17"/>
    <col min="15103" max="15103" width="23.109375" style="17" customWidth="1"/>
    <col min="15104" max="15104" width="11.5546875" style="17"/>
    <col min="15105" max="15105" width="15.5546875" style="17" customWidth="1"/>
    <col min="15106" max="15107" width="11.5546875" style="17"/>
    <col min="15108" max="15108" width="15.44140625" style="17" customWidth="1"/>
    <col min="15109" max="15110" width="11.5546875" style="17"/>
    <col min="15111" max="15111" width="11" style="17" bestFit="1" customWidth="1"/>
    <col min="15112" max="15358" width="11.5546875" style="17"/>
    <col min="15359" max="15359" width="23.109375" style="17" customWidth="1"/>
    <col min="15360" max="15360" width="11.5546875" style="17"/>
    <col min="15361" max="15361" width="15.5546875" style="17" customWidth="1"/>
    <col min="15362" max="15363" width="11.5546875" style="17"/>
    <col min="15364" max="15364" width="15.44140625" style="17" customWidth="1"/>
    <col min="15365" max="15366" width="11.5546875" style="17"/>
    <col min="15367" max="15367" width="11" style="17" bestFit="1" customWidth="1"/>
    <col min="15368" max="15614" width="11.5546875" style="17"/>
    <col min="15615" max="15615" width="23.109375" style="17" customWidth="1"/>
    <col min="15616" max="15616" width="11.5546875" style="17"/>
    <col min="15617" max="15617" width="15.5546875" style="17" customWidth="1"/>
    <col min="15618" max="15619" width="11.5546875" style="17"/>
    <col min="15620" max="15620" width="15.44140625" style="17" customWidth="1"/>
    <col min="15621" max="15622" width="11.5546875" style="17"/>
    <col min="15623" max="15623" width="11" style="17" bestFit="1" customWidth="1"/>
    <col min="15624" max="15870" width="11.5546875" style="17"/>
    <col min="15871" max="15871" width="23.109375" style="17" customWidth="1"/>
    <col min="15872" max="15872" width="11.5546875" style="17"/>
    <col min="15873" max="15873" width="15.5546875" style="17" customWidth="1"/>
    <col min="15874" max="15875" width="11.5546875" style="17"/>
    <col min="15876" max="15876" width="15.44140625" style="17" customWidth="1"/>
    <col min="15877" max="15878" width="11.5546875" style="17"/>
    <col min="15879" max="15879" width="11" style="17" bestFit="1" customWidth="1"/>
    <col min="15880" max="16126" width="11.5546875" style="17"/>
    <col min="16127" max="16127" width="23.109375" style="17" customWidth="1"/>
    <col min="16128" max="16128" width="11.5546875" style="17"/>
    <col min="16129" max="16129" width="15.5546875" style="17" customWidth="1"/>
    <col min="16130" max="16131" width="11.5546875" style="17"/>
    <col min="16132" max="16132" width="15.44140625" style="17" customWidth="1"/>
    <col min="16133" max="16134" width="11.5546875" style="17"/>
    <col min="16135" max="16135" width="11" style="17" bestFit="1" customWidth="1"/>
    <col min="16136" max="16377" width="11.5546875" style="17"/>
    <col min="16378" max="16384" width="11.44140625" style="17" customWidth="1"/>
  </cols>
  <sheetData>
    <row r="1" spans="1:10" s="1" customFormat="1" ht="16.2" x14ac:dyDescent="0.3">
      <c r="A1" s="66" t="s">
        <v>67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s="1" customFormat="1" x14ac:dyDescent="0.3">
      <c r="H2" s="50"/>
    </row>
    <row r="3" spans="1:10" ht="45.6" customHeight="1" x14ac:dyDescent="0.3">
      <c r="A3" s="8" t="s">
        <v>25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0" ht="33" customHeight="1" x14ac:dyDescent="0.3">
      <c r="A4" s="11" t="s">
        <v>2</v>
      </c>
      <c r="B4" s="12">
        <f>SUM(D4+F4)</f>
        <v>11.202717999999999</v>
      </c>
      <c r="C4" s="12">
        <f>B4-B$4</f>
        <v>0</v>
      </c>
      <c r="D4" s="12">
        <v>0.29035100000000003</v>
      </c>
      <c r="E4" s="12">
        <f>D4-D$4</f>
        <v>0</v>
      </c>
      <c r="F4" s="12">
        <v>10.912367</v>
      </c>
      <c r="G4" s="12">
        <f>F4-F$4</f>
        <v>0</v>
      </c>
      <c r="H4" s="57">
        <v>6</v>
      </c>
      <c r="I4" s="11">
        <v>0</v>
      </c>
      <c r="J4" s="11">
        <v>14</v>
      </c>
    </row>
    <row r="5" spans="1:10" ht="33" customHeight="1" x14ac:dyDescent="0.3">
      <c r="A5" s="11" t="s">
        <v>22</v>
      </c>
      <c r="B5" s="12">
        <f t="shared" ref="B5:B7" si="0">SUM(D5+F5)</f>
        <v>11.243826</v>
      </c>
      <c r="C5" s="12">
        <f t="shared" ref="C5:C7" si="1">B5-B$4</f>
        <v>4.1108000000001255E-2</v>
      </c>
      <c r="D5" s="12">
        <v>0.29241499999999998</v>
      </c>
      <c r="E5" s="12">
        <f t="shared" ref="E5:E7" si="2">D5-D$4</f>
        <v>2.0639999999999548E-3</v>
      </c>
      <c r="F5" s="12">
        <v>10.951411</v>
      </c>
      <c r="G5" s="12">
        <f t="shared" ref="G5:G7" si="3">F5-F$4</f>
        <v>3.9044000000000523E-2</v>
      </c>
      <c r="H5" s="57">
        <v>6</v>
      </c>
      <c r="I5" s="11">
        <v>0</v>
      </c>
      <c r="J5" s="11">
        <v>14</v>
      </c>
    </row>
    <row r="6" spans="1:10" ht="39" customHeight="1" x14ac:dyDescent="0.3">
      <c r="A6" s="11" t="s">
        <v>32</v>
      </c>
      <c r="B6" s="12">
        <f t="shared" si="0"/>
        <v>16.858297</v>
      </c>
      <c r="C6" s="12">
        <f t="shared" si="1"/>
        <v>5.6555790000000012</v>
      </c>
      <c r="D6" s="12">
        <v>0.53862200000000005</v>
      </c>
      <c r="E6" s="12">
        <f t="shared" si="2"/>
        <v>0.24827100000000002</v>
      </c>
      <c r="F6" s="12">
        <v>16.319675</v>
      </c>
      <c r="G6" s="12">
        <f t="shared" si="3"/>
        <v>5.4073080000000004</v>
      </c>
      <c r="H6" s="57">
        <v>8</v>
      </c>
      <c r="I6" s="11">
        <v>0</v>
      </c>
      <c r="J6" s="64">
        <v>14</v>
      </c>
    </row>
    <row r="7" spans="1:10" ht="33" customHeight="1" x14ac:dyDescent="0.3">
      <c r="A7" s="11" t="s">
        <v>80</v>
      </c>
      <c r="B7" s="12">
        <f t="shared" si="0"/>
        <v>19.778823000000003</v>
      </c>
      <c r="C7" s="12">
        <f t="shared" si="1"/>
        <v>8.5761050000000036</v>
      </c>
      <c r="D7" s="12">
        <v>6.3027610000000003</v>
      </c>
      <c r="E7" s="12">
        <f t="shared" si="2"/>
        <v>6.01241</v>
      </c>
      <c r="F7" s="12">
        <v>13.476062000000001</v>
      </c>
      <c r="G7" s="12">
        <f t="shared" si="3"/>
        <v>2.5636950000000009</v>
      </c>
      <c r="H7" s="57">
        <v>5</v>
      </c>
      <c r="I7" s="11">
        <v>0</v>
      </c>
      <c r="J7" s="11">
        <v>12</v>
      </c>
    </row>
    <row r="8" spans="1:10" ht="13.2" customHeight="1" x14ac:dyDescent="0.3">
      <c r="A8" s="20"/>
      <c r="B8" s="21"/>
      <c r="C8" s="21"/>
      <c r="D8" s="21"/>
      <c r="E8" s="21"/>
      <c r="F8" s="21"/>
      <c r="G8" s="21"/>
      <c r="H8" s="49"/>
      <c r="I8" s="20"/>
      <c r="J8" s="20"/>
    </row>
    <row r="9" spans="1:10" ht="13.2" customHeight="1" x14ac:dyDescent="0.3">
      <c r="A9" s="20"/>
      <c r="B9" s="21"/>
      <c r="C9" s="21"/>
      <c r="D9" s="21"/>
      <c r="E9" s="21"/>
      <c r="F9" s="21"/>
      <c r="G9" s="21"/>
      <c r="H9" s="49"/>
      <c r="I9" s="20"/>
      <c r="J9" s="20"/>
    </row>
    <row r="10" spans="1:10" ht="45.6" customHeight="1" x14ac:dyDescent="0.3">
      <c r="A10" s="8" t="s">
        <v>25</v>
      </c>
      <c r="B10" s="9" t="s">
        <v>0</v>
      </c>
      <c r="C10" s="10" t="s">
        <v>15</v>
      </c>
      <c r="D10" s="9" t="s">
        <v>1</v>
      </c>
      <c r="E10" s="10" t="s">
        <v>15</v>
      </c>
      <c r="F10" s="9" t="s">
        <v>9</v>
      </c>
      <c r="G10" s="10" t="s">
        <v>15</v>
      </c>
      <c r="H10" s="56" t="s">
        <v>75</v>
      </c>
      <c r="I10" s="9" t="s">
        <v>10</v>
      </c>
      <c r="J10" s="9" t="s">
        <v>11</v>
      </c>
    </row>
    <row r="11" spans="1:10" ht="33" customHeight="1" x14ac:dyDescent="0.3">
      <c r="A11" s="11" t="s">
        <v>14</v>
      </c>
      <c r="B11" s="12">
        <f t="shared" ref="B11:B12" si="4">SUM(D11+F11)</f>
        <v>15.047972000000001</v>
      </c>
      <c r="C11" s="12">
        <f>B11-B$11</f>
        <v>0</v>
      </c>
      <c r="D11" s="18">
        <v>3.2566449999999998</v>
      </c>
      <c r="E11" s="12">
        <f>D11-D$11</f>
        <v>0</v>
      </c>
      <c r="F11" s="12">
        <v>11.791327000000001</v>
      </c>
      <c r="G11" s="12">
        <f>F11-F$11</f>
        <v>0</v>
      </c>
      <c r="H11" s="57">
        <v>10</v>
      </c>
      <c r="I11" s="11">
        <v>0</v>
      </c>
      <c r="J11" s="19">
        <v>12</v>
      </c>
    </row>
    <row r="12" spans="1:10" ht="93" customHeight="1" x14ac:dyDescent="0.3">
      <c r="A12" s="19" t="s">
        <v>33</v>
      </c>
      <c r="B12" s="12">
        <f t="shared" si="4"/>
        <v>15.509847000000001</v>
      </c>
      <c r="C12" s="12">
        <f>B12-B$11</f>
        <v>0.46187499999999915</v>
      </c>
      <c r="D12" s="12">
        <v>0.78249999999999997</v>
      </c>
      <c r="E12" s="12">
        <f t="shared" ref="E12" si="5">D12-D$11</f>
        <v>-2.474145</v>
      </c>
      <c r="F12" s="12">
        <v>14.727347</v>
      </c>
      <c r="G12" s="12">
        <f t="shared" ref="G12" si="6">F12-F$11</f>
        <v>2.9360199999999992</v>
      </c>
      <c r="H12" s="57">
        <v>1</v>
      </c>
      <c r="I12" s="11">
        <v>0</v>
      </c>
      <c r="J12" s="11">
        <v>13</v>
      </c>
    </row>
    <row r="13" spans="1:10" ht="13.2" customHeight="1" x14ac:dyDescent="0.3">
      <c r="A13" s="35"/>
      <c r="B13" s="21"/>
      <c r="C13" s="21"/>
      <c r="D13" s="21"/>
      <c r="E13" s="21"/>
      <c r="F13" s="21"/>
      <c r="G13" s="21"/>
      <c r="H13" s="49"/>
      <c r="I13" s="20"/>
      <c r="J13" s="20"/>
    </row>
    <row r="14" spans="1:10" ht="13.2" customHeight="1" x14ac:dyDescent="0.3">
      <c r="A14" s="20"/>
      <c r="B14" s="21"/>
      <c r="C14" s="21"/>
      <c r="D14" s="21"/>
      <c r="E14" s="21"/>
      <c r="F14" s="21"/>
      <c r="G14" s="21"/>
      <c r="H14" s="49"/>
      <c r="I14" s="20"/>
      <c r="J14" s="20"/>
    </row>
    <row r="15" spans="1:10" ht="45.6" customHeight="1" x14ac:dyDescent="0.3">
      <c r="A15" s="8" t="s">
        <v>25</v>
      </c>
      <c r="B15" s="9" t="s">
        <v>0</v>
      </c>
      <c r="C15" s="10" t="s">
        <v>47</v>
      </c>
      <c r="D15" s="9" t="s">
        <v>1</v>
      </c>
      <c r="E15" s="10" t="s">
        <v>20</v>
      </c>
      <c r="F15" s="9" t="s">
        <v>9</v>
      </c>
      <c r="G15" s="10" t="s">
        <v>20</v>
      </c>
      <c r="H15" s="56" t="s">
        <v>75</v>
      </c>
      <c r="I15" s="9" t="s">
        <v>10</v>
      </c>
      <c r="J15" s="9" t="s">
        <v>11</v>
      </c>
    </row>
    <row r="16" spans="1:10" ht="36" customHeight="1" x14ac:dyDescent="0.3">
      <c r="A16" s="13" t="s">
        <v>86</v>
      </c>
      <c r="B16" s="14">
        <f>SUM(D16+F16)</f>
        <v>17.579088000000002</v>
      </c>
      <c r="C16" s="41">
        <f>B16-B$16</f>
        <v>0</v>
      </c>
      <c r="D16" s="41">
        <v>3.7461720000000001</v>
      </c>
      <c r="E16" s="41">
        <f>D16-D$16</f>
        <v>0</v>
      </c>
      <c r="F16" s="41">
        <v>13.832916000000001</v>
      </c>
      <c r="G16" s="41">
        <f>F16-F$16</f>
        <v>0</v>
      </c>
      <c r="H16" s="61">
        <v>8</v>
      </c>
      <c r="I16" s="40">
        <v>0</v>
      </c>
      <c r="J16" s="25">
        <v>12</v>
      </c>
    </row>
    <row r="17" spans="1:10" ht="28.2" customHeight="1" x14ac:dyDescent="0.3">
      <c r="A17" s="42" t="s">
        <v>85</v>
      </c>
      <c r="B17" s="43">
        <f>SUM(D17+F17)+0.000001</f>
        <v>21.808937</v>
      </c>
      <c r="C17" s="44">
        <f>B17-B$17</f>
        <v>0</v>
      </c>
      <c r="D17" s="44">
        <v>7.8889360000000002</v>
      </c>
      <c r="E17" s="44">
        <v>0.68320999999999987</v>
      </c>
      <c r="F17" s="44">
        <v>13.92</v>
      </c>
      <c r="G17" s="44">
        <v>-9.4770999999999717E-2</v>
      </c>
      <c r="H17" s="45">
        <v>8</v>
      </c>
      <c r="I17" s="45">
        <v>1</v>
      </c>
      <c r="J17" s="45">
        <v>12</v>
      </c>
    </row>
    <row r="18" spans="1:10" ht="26.4" customHeight="1" x14ac:dyDescent="0.3">
      <c r="A18" s="42" t="s">
        <v>46</v>
      </c>
      <c r="B18" s="43">
        <f t="shared" ref="B18:B19" si="7">SUM(D18+F18)</f>
        <v>17.544087000000001</v>
      </c>
      <c r="C18" s="44">
        <f>B18-B$17</f>
        <v>-4.2648499999999991</v>
      </c>
      <c r="D18" s="44">
        <v>3.355553</v>
      </c>
      <c r="E18" s="44">
        <v>0.68320999999999987</v>
      </c>
      <c r="F18" s="44">
        <v>14.188534000000001</v>
      </c>
      <c r="G18" s="44">
        <v>-9.4770999999999717E-2</v>
      </c>
      <c r="H18" s="63"/>
      <c r="I18" s="45">
        <v>0</v>
      </c>
      <c r="J18" s="45">
        <v>12</v>
      </c>
    </row>
    <row r="19" spans="1:10" ht="33" customHeight="1" x14ac:dyDescent="0.3">
      <c r="A19" s="42" t="s">
        <v>34</v>
      </c>
      <c r="B19" s="43">
        <f t="shared" si="7"/>
        <v>15.735853000000001</v>
      </c>
      <c r="C19" s="44">
        <f>B19-B$17</f>
        <v>-6.0730839999999997</v>
      </c>
      <c r="D19" s="44">
        <v>1.5473190000000001</v>
      </c>
      <c r="E19" s="44">
        <f>D19-D$17</f>
        <v>-6.3416170000000003</v>
      </c>
      <c r="F19" s="44">
        <v>14.188534000000001</v>
      </c>
      <c r="G19" s="44">
        <f>F19-F$17</f>
        <v>0.26853400000000072</v>
      </c>
      <c r="H19" s="63"/>
      <c r="I19" s="45">
        <v>0</v>
      </c>
      <c r="J19" s="45">
        <v>13</v>
      </c>
    </row>
  </sheetData>
  <mergeCells count="1">
    <mergeCell ref="A1:J1"/>
  </mergeCells>
  <printOptions horizontalCentered="1"/>
  <pageMargins left="0.78740157480314965" right="0.78740157480314965" top="0.98425196850393704" bottom="0.98425196850393704" header="0" footer="0"/>
  <pageSetup scale="81" orientation="landscape" r:id="rId1"/>
  <headerFooter alignWithMargins="0"/>
  <ignoredErrors>
    <ignoredError sqref="B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showGridLines="0" topLeftCell="A11" zoomScale="90" zoomScaleNormal="90" workbookViewId="0">
      <selection activeCell="M12" sqref="M12"/>
    </sheetView>
  </sheetViews>
  <sheetFormatPr baseColWidth="10" defaultRowHeight="13.2" x14ac:dyDescent="0.3"/>
  <cols>
    <col min="1" max="1" width="32.77734375" style="17" customWidth="1"/>
    <col min="2" max="3" width="15.109375" style="17" customWidth="1"/>
    <col min="4" max="4" width="15.5546875" style="17" customWidth="1"/>
    <col min="5" max="5" width="13.6640625" style="17" customWidth="1"/>
    <col min="6" max="6" width="16.5546875" style="17" customWidth="1"/>
    <col min="7" max="7" width="15" style="17" customWidth="1"/>
    <col min="8" max="8" width="12.44140625" style="58" customWidth="1"/>
    <col min="9" max="9" width="11.5546875" style="17"/>
    <col min="10" max="10" width="12.6640625" style="17" customWidth="1"/>
    <col min="11" max="249" width="11.5546875" style="17"/>
    <col min="250" max="250" width="23.109375" style="17" customWidth="1"/>
    <col min="251" max="251" width="11.5546875" style="17"/>
    <col min="252" max="252" width="15.5546875" style="17" customWidth="1"/>
    <col min="253" max="254" width="11.5546875" style="17"/>
    <col min="255" max="255" width="15.44140625" style="17" customWidth="1"/>
    <col min="256" max="257" width="11.5546875" style="17"/>
    <col min="258" max="258" width="11" style="17" bestFit="1" customWidth="1"/>
    <col min="259" max="505" width="11.5546875" style="17"/>
    <col min="506" max="506" width="23.109375" style="17" customWidth="1"/>
    <col min="507" max="507" width="11.5546875" style="17"/>
    <col min="508" max="508" width="15.5546875" style="17" customWidth="1"/>
    <col min="509" max="510" width="11.5546875" style="17"/>
    <col min="511" max="511" width="15.44140625" style="17" customWidth="1"/>
    <col min="512" max="513" width="11.5546875" style="17"/>
    <col min="514" max="514" width="11" style="17" bestFit="1" customWidth="1"/>
    <col min="515" max="761" width="11.5546875" style="17"/>
    <col min="762" max="762" width="23.109375" style="17" customWidth="1"/>
    <col min="763" max="763" width="11.5546875" style="17"/>
    <col min="764" max="764" width="15.5546875" style="17" customWidth="1"/>
    <col min="765" max="766" width="11.5546875" style="17"/>
    <col min="767" max="767" width="15.44140625" style="17" customWidth="1"/>
    <col min="768" max="769" width="11.5546875" style="17"/>
    <col min="770" max="770" width="11" style="17" bestFit="1" customWidth="1"/>
    <col min="771" max="1017" width="11.5546875" style="17"/>
    <col min="1018" max="1018" width="23.109375" style="17" customWidth="1"/>
    <col min="1019" max="1019" width="11.5546875" style="17"/>
    <col min="1020" max="1020" width="15.5546875" style="17" customWidth="1"/>
    <col min="1021" max="1022" width="11.5546875" style="17"/>
    <col min="1023" max="1023" width="15.44140625" style="17" customWidth="1"/>
    <col min="1024" max="1025" width="11.5546875" style="17"/>
    <col min="1026" max="1026" width="11" style="17" bestFit="1" customWidth="1"/>
    <col min="1027" max="1273" width="11.5546875" style="17"/>
    <col min="1274" max="1274" width="23.109375" style="17" customWidth="1"/>
    <col min="1275" max="1275" width="11.5546875" style="17"/>
    <col min="1276" max="1276" width="15.5546875" style="17" customWidth="1"/>
    <col min="1277" max="1278" width="11.5546875" style="17"/>
    <col min="1279" max="1279" width="15.44140625" style="17" customWidth="1"/>
    <col min="1280" max="1281" width="11.5546875" style="17"/>
    <col min="1282" max="1282" width="11" style="17" bestFit="1" customWidth="1"/>
    <col min="1283" max="1529" width="11.5546875" style="17"/>
    <col min="1530" max="1530" width="23.109375" style="17" customWidth="1"/>
    <col min="1531" max="1531" width="11.5546875" style="17"/>
    <col min="1532" max="1532" width="15.5546875" style="17" customWidth="1"/>
    <col min="1533" max="1534" width="11.5546875" style="17"/>
    <col min="1535" max="1535" width="15.44140625" style="17" customWidth="1"/>
    <col min="1536" max="1537" width="11.5546875" style="17"/>
    <col min="1538" max="1538" width="11" style="17" bestFit="1" customWidth="1"/>
    <col min="1539" max="1785" width="11.5546875" style="17"/>
    <col min="1786" max="1786" width="23.109375" style="17" customWidth="1"/>
    <col min="1787" max="1787" width="11.5546875" style="17"/>
    <col min="1788" max="1788" width="15.5546875" style="17" customWidth="1"/>
    <col min="1789" max="1790" width="11.5546875" style="17"/>
    <col min="1791" max="1791" width="15.44140625" style="17" customWidth="1"/>
    <col min="1792" max="1793" width="11.5546875" style="17"/>
    <col min="1794" max="1794" width="11" style="17" bestFit="1" customWidth="1"/>
    <col min="1795" max="2041" width="11.5546875" style="17"/>
    <col min="2042" max="2042" width="23.109375" style="17" customWidth="1"/>
    <col min="2043" max="2043" width="11.5546875" style="17"/>
    <col min="2044" max="2044" width="15.5546875" style="17" customWidth="1"/>
    <col min="2045" max="2046" width="11.5546875" style="17"/>
    <col min="2047" max="2047" width="15.44140625" style="17" customWidth="1"/>
    <col min="2048" max="2049" width="11.5546875" style="17"/>
    <col min="2050" max="2050" width="11" style="17" bestFit="1" customWidth="1"/>
    <col min="2051" max="2297" width="11.5546875" style="17"/>
    <col min="2298" max="2298" width="23.109375" style="17" customWidth="1"/>
    <col min="2299" max="2299" width="11.5546875" style="17"/>
    <col min="2300" max="2300" width="15.5546875" style="17" customWidth="1"/>
    <col min="2301" max="2302" width="11.5546875" style="17"/>
    <col min="2303" max="2303" width="15.44140625" style="17" customWidth="1"/>
    <col min="2304" max="2305" width="11.5546875" style="17"/>
    <col min="2306" max="2306" width="11" style="17" bestFit="1" customWidth="1"/>
    <col min="2307" max="2553" width="11.5546875" style="17"/>
    <col min="2554" max="2554" width="23.109375" style="17" customWidth="1"/>
    <col min="2555" max="2555" width="11.5546875" style="17"/>
    <col min="2556" max="2556" width="15.5546875" style="17" customWidth="1"/>
    <col min="2557" max="2558" width="11.5546875" style="17"/>
    <col min="2559" max="2559" width="15.44140625" style="17" customWidth="1"/>
    <col min="2560" max="2561" width="11.5546875" style="17"/>
    <col min="2562" max="2562" width="11" style="17" bestFit="1" customWidth="1"/>
    <col min="2563" max="2809" width="11.5546875" style="17"/>
    <col min="2810" max="2810" width="23.109375" style="17" customWidth="1"/>
    <col min="2811" max="2811" width="11.5546875" style="17"/>
    <col min="2812" max="2812" width="15.5546875" style="17" customWidth="1"/>
    <col min="2813" max="2814" width="11.5546875" style="17"/>
    <col min="2815" max="2815" width="15.44140625" style="17" customWidth="1"/>
    <col min="2816" max="2817" width="11.5546875" style="17"/>
    <col min="2818" max="2818" width="11" style="17" bestFit="1" customWidth="1"/>
    <col min="2819" max="3065" width="11.5546875" style="17"/>
    <col min="3066" max="3066" width="23.109375" style="17" customWidth="1"/>
    <col min="3067" max="3067" width="11.5546875" style="17"/>
    <col min="3068" max="3068" width="15.5546875" style="17" customWidth="1"/>
    <col min="3069" max="3070" width="11.5546875" style="17"/>
    <col min="3071" max="3071" width="15.44140625" style="17" customWidth="1"/>
    <col min="3072" max="3073" width="11.5546875" style="17"/>
    <col min="3074" max="3074" width="11" style="17" bestFit="1" customWidth="1"/>
    <col min="3075" max="3321" width="11.5546875" style="17"/>
    <col min="3322" max="3322" width="23.109375" style="17" customWidth="1"/>
    <col min="3323" max="3323" width="11.5546875" style="17"/>
    <col min="3324" max="3324" width="15.5546875" style="17" customWidth="1"/>
    <col min="3325" max="3326" width="11.5546875" style="17"/>
    <col min="3327" max="3327" width="15.44140625" style="17" customWidth="1"/>
    <col min="3328" max="3329" width="11.5546875" style="17"/>
    <col min="3330" max="3330" width="11" style="17" bestFit="1" customWidth="1"/>
    <col min="3331" max="3577" width="11.5546875" style="17"/>
    <col min="3578" max="3578" width="23.109375" style="17" customWidth="1"/>
    <col min="3579" max="3579" width="11.5546875" style="17"/>
    <col min="3580" max="3580" width="15.5546875" style="17" customWidth="1"/>
    <col min="3581" max="3582" width="11.5546875" style="17"/>
    <col min="3583" max="3583" width="15.44140625" style="17" customWidth="1"/>
    <col min="3584" max="3585" width="11.5546875" style="17"/>
    <col min="3586" max="3586" width="11" style="17" bestFit="1" customWidth="1"/>
    <col min="3587" max="3833" width="11.5546875" style="17"/>
    <col min="3834" max="3834" width="23.109375" style="17" customWidth="1"/>
    <col min="3835" max="3835" width="11.5546875" style="17"/>
    <col min="3836" max="3836" width="15.5546875" style="17" customWidth="1"/>
    <col min="3837" max="3838" width="11.5546875" style="17"/>
    <col min="3839" max="3839" width="15.44140625" style="17" customWidth="1"/>
    <col min="3840" max="3841" width="11.5546875" style="17"/>
    <col min="3842" max="3842" width="11" style="17" bestFit="1" customWidth="1"/>
    <col min="3843" max="4089" width="11.5546875" style="17"/>
    <col min="4090" max="4090" width="23.109375" style="17" customWidth="1"/>
    <col min="4091" max="4091" width="11.5546875" style="17"/>
    <col min="4092" max="4092" width="15.5546875" style="17" customWidth="1"/>
    <col min="4093" max="4094" width="11.5546875" style="17"/>
    <col min="4095" max="4095" width="15.44140625" style="17" customWidth="1"/>
    <col min="4096" max="4097" width="11.5546875" style="17"/>
    <col min="4098" max="4098" width="11" style="17" bestFit="1" customWidth="1"/>
    <col min="4099" max="4345" width="11.5546875" style="17"/>
    <col min="4346" max="4346" width="23.109375" style="17" customWidth="1"/>
    <col min="4347" max="4347" width="11.5546875" style="17"/>
    <col min="4348" max="4348" width="15.5546875" style="17" customWidth="1"/>
    <col min="4349" max="4350" width="11.5546875" style="17"/>
    <col min="4351" max="4351" width="15.44140625" style="17" customWidth="1"/>
    <col min="4352" max="4353" width="11.5546875" style="17"/>
    <col min="4354" max="4354" width="11" style="17" bestFit="1" customWidth="1"/>
    <col min="4355" max="4601" width="11.5546875" style="17"/>
    <col min="4602" max="4602" width="23.109375" style="17" customWidth="1"/>
    <col min="4603" max="4603" width="11.5546875" style="17"/>
    <col min="4604" max="4604" width="15.5546875" style="17" customWidth="1"/>
    <col min="4605" max="4606" width="11.5546875" style="17"/>
    <col min="4607" max="4607" width="15.44140625" style="17" customWidth="1"/>
    <col min="4608" max="4609" width="11.5546875" style="17"/>
    <col min="4610" max="4610" width="11" style="17" bestFit="1" customWidth="1"/>
    <col min="4611" max="4857" width="11.5546875" style="17"/>
    <col min="4858" max="4858" width="23.109375" style="17" customWidth="1"/>
    <col min="4859" max="4859" width="11.5546875" style="17"/>
    <col min="4860" max="4860" width="15.5546875" style="17" customWidth="1"/>
    <col min="4861" max="4862" width="11.5546875" style="17"/>
    <col min="4863" max="4863" width="15.44140625" style="17" customWidth="1"/>
    <col min="4864" max="4865" width="11.5546875" style="17"/>
    <col min="4866" max="4866" width="11" style="17" bestFit="1" customWidth="1"/>
    <col min="4867" max="5113" width="11.5546875" style="17"/>
    <col min="5114" max="5114" width="23.109375" style="17" customWidth="1"/>
    <col min="5115" max="5115" width="11.5546875" style="17"/>
    <col min="5116" max="5116" width="15.5546875" style="17" customWidth="1"/>
    <col min="5117" max="5118" width="11.5546875" style="17"/>
    <col min="5119" max="5119" width="15.44140625" style="17" customWidth="1"/>
    <col min="5120" max="5121" width="11.5546875" style="17"/>
    <col min="5122" max="5122" width="11" style="17" bestFit="1" customWidth="1"/>
    <col min="5123" max="5369" width="11.5546875" style="17"/>
    <col min="5370" max="5370" width="23.109375" style="17" customWidth="1"/>
    <col min="5371" max="5371" width="11.5546875" style="17"/>
    <col min="5372" max="5372" width="15.5546875" style="17" customWidth="1"/>
    <col min="5373" max="5374" width="11.5546875" style="17"/>
    <col min="5375" max="5375" width="15.44140625" style="17" customWidth="1"/>
    <col min="5376" max="5377" width="11.5546875" style="17"/>
    <col min="5378" max="5378" width="11" style="17" bestFit="1" customWidth="1"/>
    <col min="5379" max="5625" width="11.5546875" style="17"/>
    <col min="5626" max="5626" width="23.109375" style="17" customWidth="1"/>
    <col min="5627" max="5627" width="11.5546875" style="17"/>
    <col min="5628" max="5628" width="15.5546875" style="17" customWidth="1"/>
    <col min="5629" max="5630" width="11.5546875" style="17"/>
    <col min="5631" max="5631" width="15.44140625" style="17" customWidth="1"/>
    <col min="5632" max="5633" width="11.5546875" style="17"/>
    <col min="5634" max="5634" width="11" style="17" bestFit="1" customWidth="1"/>
    <col min="5635" max="5881" width="11.5546875" style="17"/>
    <col min="5882" max="5882" width="23.109375" style="17" customWidth="1"/>
    <col min="5883" max="5883" width="11.5546875" style="17"/>
    <col min="5884" max="5884" width="15.5546875" style="17" customWidth="1"/>
    <col min="5885" max="5886" width="11.5546875" style="17"/>
    <col min="5887" max="5887" width="15.44140625" style="17" customWidth="1"/>
    <col min="5888" max="5889" width="11.5546875" style="17"/>
    <col min="5890" max="5890" width="11" style="17" bestFit="1" customWidth="1"/>
    <col min="5891" max="6137" width="11.5546875" style="17"/>
    <col min="6138" max="6138" width="23.109375" style="17" customWidth="1"/>
    <col min="6139" max="6139" width="11.5546875" style="17"/>
    <col min="6140" max="6140" width="15.5546875" style="17" customWidth="1"/>
    <col min="6141" max="6142" width="11.5546875" style="17"/>
    <col min="6143" max="6143" width="15.44140625" style="17" customWidth="1"/>
    <col min="6144" max="6145" width="11.5546875" style="17"/>
    <col min="6146" max="6146" width="11" style="17" bestFit="1" customWidth="1"/>
    <col min="6147" max="6393" width="11.5546875" style="17"/>
    <col min="6394" max="6394" width="23.109375" style="17" customWidth="1"/>
    <col min="6395" max="6395" width="11.5546875" style="17"/>
    <col min="6396" max="6396" width="15.5546875" style="17" customWidth="1"/>
    <col min="6397" max="6398" width="11.5546875" style="17"/>
    <col min="6399" max="6399" width="15.44140625" style="17" customWidth="1"/>
    <col min="6400" max="6401" width="11.5546875" style="17"/>
    <col min="6402" max="6402" width="11" style="17" bestFit="1" customWidth="1"/>
    <col min="6403" max="6649" width="11.5546875" style="17"/>
    <col min="6650" max="6650" width="23.109375" style="17" customWidth="1"/>
    <col min="6651" max="6651" width="11.5546875" style="17"/>
    <col min="6652" max="6652" width="15.5546875" style="17" customWidth="1"/>
    <col min="6653" max="6654" width="11.5546875" style="17"/>
    <col min="6655" max="6655" width="15.44140625" style="17" customWidth="1"/>
    <col min="6656" max="6657" width="11.5546875" style="17"/>
    <col min="6658" max="6658" width="11" style="17" bestFit="1" customWidth="1"/>
    <col min="6659" max="6905" width="11.5546875" style="17"/>
    <col min="6906" max="6906" width="23.109375" style="17" customWidth="1"/>
    <col min="6907" max="6907" width="11.5546875" style="17"/>
    <col min="6908" max="6908" width="15.5546875" style="17" customWidth="1"/>
    <col min="6909" max="6910" width="11.5546875" style="17"/>
    <col min="6911" max="6911" width="15.44140625" style="17" customWidth="1"/>
    <col min="6912" max="6913" width="11.5546875" style="17"/>
    <col min="6914" max="6914" width="11" style="17" bestFit="1" customWidth="1"/>
    <col min="6915" max="7161" width="11.5546875" style="17"/>
    <col min="7162" max="7162" width="23.109375" style="17" customWidth="1"/>
    <col min="7163" max="7163" width="11.5546875" style="17"/>
    <col min="7164" max="7164" width="15.5546875" style="17" customWidth="1"/>
    <col min="7165" max="7166" width="11.5546875" style="17"/>
    <col min="7167" max="7167" width="15.44140625" style="17" customWidth="1"/>
    <col min="7168" max="7169" width="11.5546875" style="17"/>
    <col min="7170" max="7170" width="11" style="17" bestFit="1" customWidth="1"/>
    <col min="7171" max="7417" width="11.5546875" style="17"/>
    <col min="7418" max="7418" width="23.109375" style="17" customWidth="1"/>
    <col min="7419" max="7419" width="11.5546875" style="17"/>
    <col min="7420" max="7420" width="15.5546875" style="17" customWidth="1"/>
    <col min="7421" max="7422" width="11.5546875" style="17"/>
    <col min="7423" max="7423" width="15.44140625" style="17" customWidth="1"/>
    <col min="7424" max="7425" width="11.5546875" style="17"/>
    <col min="7426" max="7426" width="11" style="17" bestFit="1" customWidth="1"/>
    <col min="7427" max="7673" width="11.5546875" style="17"/>
    <col min="7674" max="7674" width="23.109375" style="17" customWidth="1"/>
    <col min="7675" max="7675" width="11.5546875" style="17"/>
    <col min="7676" max="7676" width="15.5546875" style="17" customWidth="1"/>
    <col min="7677" max="7678" width="11.5546875" style="17"/>
    <col min="7679" max="7679" width="15.44140625" style="17" customWidth="1"/>
    <col min="7680" max="7681" width="11.5546875" style="17"/>
    <col min="7682" max="7682" width="11" style="17" bestFit="1" customWidth="1"/>
    <col min="7683" max="7929" width="11.5546875" style="17"/>
    <col min="7930" max="7930" width="23.109375" style="17" customWidth="1"/>
    <col min="7931" max="7931" width="11.5546875" style="17"/>
    <col min="7932" max="7932" width="15.5546875" style="17" customWidth="1"/>
    <col min="7933" max="7934" width="11.5546875" style="17"/>
    <col min="7935" max="7935" width="15.44140625" style="17" customWidth="1"/>
    <col min="7936" max="7937" width="11.5546875" style="17"/>
    <col min="7938" max="7938" width="11" style="17" bestFit="1" customWidth="1"/>
    <col min="7939" max="8185" width="11.5546875" style="17"/>
    <col min="8186" max="8186" width="23.109375" style="17" customWidth="1"/>
    <col min="8187" max="8187" width="11.5546875" style="17"/>
    <col min="8188" max="8188" width="15.5546875" style="17" customWidth="1"/>
    <col min="8189" max="8190" width="11.5546875" style="17"/>
    <col min="8191" max="8191" width="15.44140625" style="17" customWidth="1"/>
    <col min="8192" max="8193" width="11.5546875" style="17"/>
    <col min="8194" max="8194" width="11" style="17" bestFit="1" customWidth="1"/>
    <col min="8195" max="8441" width="11.5546875" style="17"/>
    <col min="8442" max="8442" width="23.109375" style="17" customWidth="1"/>
    <col min="8443" max="8443" width="11.5546875" style="17"/>
    <col min="8444" max="8444" width="15.5546875" style="17" customWidth="1"/>
    <col min="8445" max="8446" width="11.5546875" style="17"/>
    <col min="8447" max="8447" width="15.44140625" style="17" customWidth="1"/>
    <col min="8448" max="8449" width="11.5546875" style="17"/>
    <col min="8450" max="8450" width="11" style="17" bestFit="1" customWidth="1"/>
    <col min="8451" max="8697" width="11.5546875" style="17"/>
    <col min="8698" max="8698" width="23.109375" style="17" customWidth="1"/>
    <col min="8699" max="8699" width="11.5546875" style="17"/>
    <col min="8700" max="8700" width="15.5546875" style="17" customWidth="1"/>
    <col min="8701" max="8702" width="11.5546875" style="17"/>
    <col min="8703" max="8703" width="15.44140625" style="17" customWidth="1"/>
    <col min="8704" max="8705" width="11.5546875" style="17"/>
    <col min="8706" max="8706" width="11" style="17" bestFit="1" customWidth="1"/>
    <col min="8707" max="8953" width="11.5546875" style="17"/>
    <col min="8954" max="8954" width="23.109375" style="17" customWidth="1"/>
    <col min="8955" max="8955" width="11.5546875" style="17"/>
    <col min="8956" max="8956" width="15.5546875" style="17" customWidth="1"/>
    <col min="8957" max="8958" width="11.5546875" style="17"/>
    <col min="8959" max="8959" width="15.44140625" style="17" customWidth="1"/>
    <col min="8960" max="8961" width="11.5546875" style="17"/>
    <col min="8962" max="8962" width="11" style="17" bestFit="1" customWidth="1"/>
    <col min="8963" max="9209" width="11.5546875" style="17"/>
    <col min="9210" max="9210" width="23.109375" style="17" customWidth="1"/>
    <col min="9211" max="9211" width="11.5546875" style="17"/>
    <col min="9212" max="9212" width="15.5546875" style="17" customWidth="1"/>
    <col min="9213" max="9214" width="11.5546875" style="17"/>
    <col min="9215" max="9215" width="15.44140625" style="17" customWidth="1"/>
    <col min="9216" max="9217" width="11.5546875" style="17"/>
    <col min="9218" max="9218" width="11" style="17" bestFit="1" customWidth="1"/>
    <col min="9219" max="9465" width="11.5546875" style="17"/>
    <col min="9466" max="9466" width="23.109375" style="17" customWidth="1"/>
    <col min="9467" max="9467" width="11.5546875" style="17"/>
    <col min="9468" max="9468" width="15.5546875" style="17" customWidth="1"/>
    <col min="9469" max="9470" width="11.5546875" style="17"/>
    <col min="9471" max="9471" width="15.44140625" style="17" customWidth="1"/>
    <col min="9472" max="9473" width="11.5546875" style="17"/>
    <col min="9474" max="9474" width="11" style="17" bestFit="1" customWidth="1"/>
    <col min="9475" max="9721" width="11.5546875" style="17"/>
    <col min="9722" max="9722" width="23.109375" style="17" customWidth="1"/>
    <col min="9723" max="9723" width="11.5546875" style="17"/>
    <col min="9724" max="9724" width="15.5546875" style="17" customWidth="1"/>
    <col min="9725" max="9726" width="11.5546875" style="17"/>
    <col min="9727" max="9727" width="15.44140625" style="17" customWidth="1"/>
    <col min="9728" max="9729" width="11.5546875" style="17"/>
    <col min="9730" max="9730" width="11" style="17" bestFit="1" customWidth="1"/>
    <col min="9731" max="9977" width="11.5546875" style="17"/>
    <col min="9978" max="9978" width="23.109375" style="17" customWidth="1"/>
    <col min="9979" max="9979" width="11.5546875" style="17"/>
    <col min="9980" max="9980" width="15.5546875" style="17" customWidth="1"/>
    <col min="9981" max="9982" width="11.5546875" style="17"/>
    <col min="9983" max="9983" width="15.44140625" style="17" customWidth="1"/>
    <col min="9984" max="9985" width="11.5546875" style="17"/>
    <col min="9986" max="9986" width="11" style="17" bestFit="1" customWidth="1"/>
    <col min="9987" max="10233" width="11.5546875" style="17"/>
    <col min="10234" max="10234" width="23.109375" style="17" customWidth="1"/>
    <col min="10235" max="10235" width="11.5546875" style="17"/>
    <col min="10236" max="10236" width="15.5546875" style="17" customWidth="1"/>
    <col min="10237" max="10238" width="11.5546875" style="17"/>
    <col min="10239" max="10239" width="15.44140625" style="17" customWidth="1"/>
    <col min="10240" max="10241" width="11.5546875" style="17"/>
    <col min="10242" max="10242" width="11" style="17" bestFit="1" customWidth="1"/>
    <col min="10243" max="10489" width="11.5546875" style="17"/>
    <col min="10490" max="10490" width="23.109375" style="17" customWidth="1"/>
    <col min="10491" max="10491" width="11.5546875" style="17"/>
    <col min="10492" max="10492" width="15.5546875" style="17" customWidth="1"/>
    <col min="10493" max="10494" width="11.5546875" style="17"/>
    <col min="10495" max="10495" width="15.44140625" style="17" customWidth="1"/>
    <col min="10496" max="10497" width="11.5546875" style="17"/>
    <col min="10498" max="10498" width="11" style="17" bestFit="1" customWidth="1"/>
    <col min="10499" max="10745" width="11.5546875" style="17"/>
    <col min="10746" max="10746" width="23.109375" style="17" customWidth="1"/>
    <col min="10747" max="10747" width="11.5546875" style="17"/>
    <col min="10748" max="10748" width="15.5546875" style="17" customWidth="1"/>
    <col min="10749" max="10750" width="11.5546875" style="17"/>
    <col min="10751" max="10751" width="15.44140625" style="17" customWidth="1"/>
    <col min="10752" max="10753" width="11.5546875" style="17"/>
    <col min="10754" max="10754" width="11" style="17" bestFit="1" customWidth="1"/>
    <col min="10755" max="11001" width="11.5546875" style="17"/>
    <col min="11002" max="11002" width="23.109375" style="17" customWidth="1"/>
    <col min="11003" max="11003" width="11.5546875" style="17"/>
    <col min="11004" max="11004" width="15.5546875" style="17" customWidth="1"/>
    <col min="11005" max="11006" width="11.5546875" style="17"/>
    <col min="11007" max="11007" width="15.44140625" style="17" customWidth="1"/>
    <col min="11008" max="11009" width="11.5546875" style="17"/>
    <col min="11010" max="11010" width="11" style="17" bestFit="1" customWidth="1"/>
    <col min="11011" max="11257" width="11.5546875" style="17"/>
    <col min="11258" max="11258" width="23.109375" style="17" customWidth="1"/>
    <col min="11259" max="11259" width="11.5546875" style="17"/>
    <col min="11260" max="11260" width="15.5546875" style="17" customWidth="1"/>
    <col min="11261" max="11262" width="11.5546875" style="17"/>
    <col min="11263" max="11263" width="15.44140625" style="17" customWidth="1"/>
    <col min="11264" max="11265" width="11.5546875" style="17"/>
    <col min="11266" max="11266" width="11" style="17" bestFit="1" customWidth="1"/>
    <col min="11267" max="11513" width="11.5546875" style="17"/>
    <col min="11514" max="11514" width="23.109375" style="17" customWidth="1"/>
    <col min="11515" max="11515" width="11.5546875" style="17"/>
    <col min="11516" max="11516" width="15.5546875" style="17" customWidth="1"/>
    <col min="11517" max="11518" width="11.5546875" style="17"/>
    <col min="11519" max="11519" width="15.44140625" style="17" customWidth="1"/>
    <col min="11520" max="11521" width="11.5546875" style="17"/>
    <col min="11522" max="11522" width="11" style="17" bestFit="1" customWidth="1"/>
    <col min="11523" max="11769" width="11.5546875" style="17"/>
    <col min="11770" max="11770" width="23.109375" style="17" customWidth="1"/>
    <col min="11771" max="11771" width="11.5546875" style="17"/>
    <col min="11772" max="11772" width="15.5546875" style="17" customWidth="1"/>
    <col min="11773" max="11774" width="11.5546875" style="17"/>
    <col min="11775" max="11775" width="15.44140625" style="17" customWidth="1"/>
    <col min="11776" max="11777" width="11.5546875" style="17"/>
    <col min="11778" max="11778" width="11" style="17" bestFit="1" customWidth="1"/>
    <col min="11779" max="12025" width="11.5546875" style="17"/>
    <col min="12026" max="12026" width="23.109375" style="17" customWidth="1"/>
    <col min="12027" max="12027" width="11.5546875" style="17"/>
    <col min="12028" max="12028" width="15.5546875" style="17" customWidth="1"/>
    <col min="12029" max="12030" width="11.5546875" style="17"/>
    <col min="12031" max="12031" width="15.44140625" style="17" customWidth="1"/>
    <col min="12032" max="12033" width="11.5546875" style="17"/>
    <col min="12034" max="12034" width="11" style="17" bestFit="1" customWidth="1"/>
    <col min="12035" max="12281" width="11.5546875" style="17"/>
    <col min="12282" max="12282" width="23.109375" style="17" customWidth="1"/>
    <col min="12283" max="12283" width="11.5546875" style="17"/>
    <col min="12284" max="12284" width="15.5546875" style="17" customWidth="1"/>
    <col min="12285" max="12286" width="11.5546875" style="17"/>
    <col min="12287" max="12287" width="15.44140625" style="17" customWidth="1"/>
    <col min="12288" max="12289" width="11.5546875" style="17"/>
    <col min="12290" max="12290" width="11" style="17" bestFit="1" customWidth="1"/>
    <col min="12291" max="12537" width="11.5546875" style="17"/>
    <col min="12538" max="12538" width="23.109375" style="17" customWidth="1"/>
    <col min="12539" max="12539" width="11.5546875" style="17"/>
    <col min="12540" max="12540" width="15.5546875" style="17" customWidth="1"/>
    <col min="12541" max="12542" width="11.5546875" style="17"/>
    <col min="12543" max="12543" width="15.44140625" style="17" customWidth="1"/>
    <col min="12544" max="12545" width="11.5546875" style="17"/>
    <col min="12546" max="12546" width="11" style="17" bestFit="1" customWidth="1"/>
    <col min="12547" max="12793" width="11.5546875" style="17"/>
    <col min="12794" max="12794" width="23.109375" style="17" customWidth="1"/>
    <col min="12795" max="12795" width="11.5546875" style="17"/>
    <col min="12796" max="12796" width="15.5546875" style="17" customWidth="1"/>
    <col min="12797" max="12798" width="11.5546875" style="17"/>
    <col min="12799" max="12799" width="15.44140625" style="17" customWidth="1"/>
    <col min="12800" max="12801" width="11.5546875" style="17"/>
    <col min="12802" max="12802" width="11" style="17" bestFit="1" customWidth="1"/>
    <col min="12803" max="13049" width="11.5546875" style="17"/>
    <col min="13050" max="13050" width="23.109375" style="17" customWidth="1"/>
    <col min="13051" max="13051" width="11.5546875" style="17"/>
    <col min="13052" max="13052" width="15.5546875" style="17" customWidth="1"/>
    <col min="13053" max="13054" width="11.5546875" style="17"/>
    <col min="13055" max="13055" width="15.44140625" style="17" customWidth="1"/>
    <col min="13056" max="13057" width="11.5546875" style="17"/>
    <col min="13058" max="13058" width="11" style="17" bestFit="1" customWidth="1"/>
    <col min="13059" max="13305" width="11.5546875" style="17"/>
    <col min="13306" max="13306" width="23.109375" style="17" customWidth="1"/>
    <col min="13307" max="13307" width="11.5546875" style="17"/>
    <col min="13308" max="13308" width="15.5546875" style="17" customWidth="1"/>
    <col min="13309" max="13310" width="11.5546875" style="17"/>
    <col min="13311" max="13311" width="15.44140625" style="17" customWidth="1"/>
    <col min="13312" max="13313" width="11.5546875" style="17"/>
    <col min="13314" max="13314" width="11" style="17" bestFit="1" customWidth="1"/>
    <col min="13315" max="13561" width="11.5546875" style="17"/>
    <col min="13562" max="13562" width="23.109375" style="17" customWidth="1"/>
    <col min="13563" max="13563" width="11.5546875" style="17"/>
    <col min="13564" max="13564" width="15.5546875" style="17" customWidth="1"/>
    <col min="13565" max="13566" width="11.5546875" style="17"/>
    <col min="13567" max="13567" width="15.44140625" style="17" customWidth="1"/>
    <col min="13568" max="13569" width="11.5546875" style="17"/>
    <col min="13570" max="13570" width="11" style="17" bestFit="1" customWidth="1"/>
    <col min="13571" max="13817" width="11.5546875" style="17"/>
    <col min="13818" max="13818" width="23.109375" style="17" customWidth="1"/>
    <col min="13819" max="13819" width="11.5546875" style="17"/>
    <col min="13820" max="13820" width="15.5546875" style="17" customWidth="1"/>
    <col min="13821" max="13822" width="11.5546875" style="17"/>
    <col min="13823" max="13823" width="15.44140625" style="17" customWidth="1"/>
    <col min="13824" max="13825" width="11.5546875" style="17"/>
    <col min="13826" max="13826" width="11" style="17" bestFit="1" customWidth="1"/>
    <col min="13827" max="14073" width="11.5546875" style="17"/>
    <col min="14074" max="14074" width="23.109375" style="17" customWidth="1"/>
    <col min="14075" max="14075" width="11.5546875" style="17"/>
    <col min="14076" max="14076" width="15.5546875" style="17" customWidth="1"/>
    <col min="14077" max="14078" width="11.5546875" style="17"/>
    <col min="14079" max="14079" width="15.44140625" style="17" customWidth="1"/>
    <col min="14080" max="14081" width="11.5546875" style="17"/>
    <col min="14082" max="14082" width="11" style="17" bestFit="1" customWidth="1"/>
    <col min="14083" max="14329" width="11.5546875" style="17"/>
    <col min="14330" max="14330" width="23.109375" style="17" customWidth="1"/>
    <col min="14331" max="14331" width="11.5546875" style="17"/>
    <col min="14332" max="14332" width="15.5546875" style="17" customWidth="1"/>
    <col min="14333" max="14334" width="11.5546875" style="17"/>
    <col min="14335" max="14335" width="15.44140625" style="17" customWidth="1"/>
    <col min="14336" max="14337" width="11.5546875" style="17"/>
    <col min="14338" max="14338" width="11" style="17" bestFit="1" customWidth="1"/>
    <col min="14339" max="14585" width="11.5546875" style="17"/>
    <col min="14586" max="14586" width="23.109375" style="17" customWidth="1"/>
    <col min="14587" max="14587" width="11.5546875" style="17"/>
    <col min="14588" max="14588" width="15.5546875" style="17" customWidth="1"/>
    <col min="14589" max="14590" width="11.5546875" style="17"/>
    <col min="14591" max="14591" width="15.44140625" style="17" customWidth="1"/>
    <col min="14592" max="14593" width="11.5546875" style="17"/>
    <col min="14594" max="14594" width="11" style="17" bestFit="1" customWidth="1"/>
    <col min="14595" max="14841" width="11.5546875" style="17"/>
    <col min="14842" max="14842" width="23.109375" style="17" customWidth="1"/>
    <col min="14843" max="14843" width="11.5546875" style="17"/>
    <col min="14844" max="14844" width="15.5546875" style="17" customWidth="1"/>
    <col min="14845" max="14846" width="11.5546875" style="17"/>
    <col min="14847" max="14847" width="15.44140625" style="17" customWidth="1"/>
    <col min="14848" max="14849" width="11.5546875" style="17"/>
    <col min="14850" max="14850" width="11" style="17" bestFit="1" customWidth="1"/>
    <col min="14851" max="15097" width="11.5546875" style="17"/>
    <col min="15098" max="15098" width="23.109375" style="17" customWidth="1"/>
    <col min="15099" max="15099" width="11.5546875" style="17"/>
    <col min="15100" max="15100" width="15.5546875" style="17" customWidth="1"/>
    <col min="15101" max="15102" width="11.5546875" style="17"/>
    <col min="15103" max="15103" width="15.44140625" style="17" customWidth="1"/>
    <col min="15104" max="15105" width="11.5546875" style="17"/>
    <col min="15106" max="15106" width="11" style="17" bestFit="1" customWidth="1"/>
    <col min="15107" max="15353" width="11.5546875" style="17"/>
    <col min="15354" max="15354" width="23.109375" style="17" customWidth="1"/>
    <col min="15355" max="15355" width="11.5546875" style="17"/>
    <col min="15356" max="15356" width="15.5546875" style="17" customWidth="1"/>
    <col min="15357" max="15358" width="11.5546875" style="17"/>
    <col min="15359" max="15359" width="15.44140625" style="17" customWidth="1"/>
    <col min="15360" max="15361" width="11.5546875" style="17"/>
    <col min="15362" max="15362" width="11" style="17" bestFit="1" customWidth="1"/>
    <col min="15363" max="15609" width="11.5546875" style="17"/>
    <col min="15610" max="15610" width="23.109375" style="17" customWidth="1"/>
    <col min="15611" max="15611" width="11.5546875" style="17"/>
    <col min="15612" max="15612" width="15.5546875" style="17" customWidth="1"/>
    <col min="15613" max="15614" width="11.5546875" style="17"/>
    <col min="15615" max="15615" width="15.44140625" style="17" customWidth="1"/>
    <col min="15616" max="15617" width="11.5546875" style="17"/>
    <col min="15618" max="15618" width="11" style="17" bestFit="1" customWidth="1"/>
    <col min="15619" max="15865" width="11.5546875" style="17"/>
    <col min="15866" max="15866" width="23.109375" style="17" customWidth="1"/>
    <col min="15867" max="15867" width="11.5546875" style="17"/>
    <col min="15868" max="15868" width="15.5546875" style="17" customWidth="1"/>
    <col min="15869" max="15870" width="11.5546875" style="17"/>
    <col min="15871" max="15871" width="15.44140625" style="17" customWidth="1"/>
    <col min="15872" max="15873" width="11.5546875" style="17"/>
    <col min="15874" max="15874" width="11" style="17" bestFit="1" customWidth="1"/>
    <col min="15875" max="16121" width="11.5546875" style="17"/>
    <col min="16122" max="16122" width="23.109375" style="17" customWidth="1"/>
    <col min="16123" max="16123" width="11.5546875" style="17"/>
    <col min="16124" max="16124" width="15.5546875" style="17" customWidth="1"/>
    <col min="16125" max="16126" width="11.5546875" style="17"/>
    <col min="16127" max="16127" width="15.44140625" style="17" customWidth="1"/>
    <col min="16128" max="16129" width="11.5546875" style="17"/>
    <col min="16130" max="16130" width="11" style="17" bestFit="1" customWidth="1"/>
    <col min="16131" max="16372" width="11.5546875" style="17"/>
    <col min="16373" max="16384" width="11.44140625" style="17" customWidth="1"/>
  </cols>
  <sheetData>
    <row r="1" spans="1:11" s="1" customFormat="1" ht="16.2" x14ac:dyDescent="0.3">
      <c r="A1" s="66" t="s">
        <v>68</v>
      </c>
      <c r="B1" s="66"/>
      <c r="C1" s="66"/>
      <c r="D1" s="66"/>
      <c r="E1" s="66"/>
      <c r="F1" s="66"/>
      <c r="G1" s="66"/>
      <c r="H1" s="66"/>
      <c r="I1" s="66"/>
      <c r="J1" s="66"/>
    </row>
    <row r="2" spans="1:11" s="1" customFormat="1" x14ac:dyDescent="0.3">
      <c r="H2" s="50"/>
    </row>
    <row r="3" spans="1:11" ht="45.6" customHeight="1" x14ac:dyDescent="0.3">
      <c r="A3" s="8" t="s">
        <v>40</v>
      </c>
      <c r="B3" s="9" t="s">
        <v>0</v>
      </c>
      <c r="C3" s="10" t="s">
        <v>8</v>
      </c>
      <c r="D3" s="9" t="s">
        <v>1</v>
      </c>
      <c r="E3" s="10" t="s">
        <v>8</v>
      </c>
      <c r="F3" s="9" t="s">
        <v>9</v>
      </c>
      <c r="G3" s="10" t="s">
        <v>8</v>
      </c>
      <c r="H3" s="56" t="s">
        <v>75</v>
      </c>
      <c r="I3" s="9" t="s">
        <v>10</v>
      </c>
      <c r="J3" s="9" t="s">
        <v>11</v>
      </c>
    </row>
    <row r="4" spans="1:11" ht="33" customHeight="1" x14ac:dyDescent="0.3">
      <c r="A4" s="11" t="s">
        <v>2</v>
      </c>
      <c r="B4" s="12">
        <f>D4+F4</f>
        <v>12.885023</v>
      </c>
      <c r="C4" s="12">
        <f>B4-B$4</f>
        <v>0</v>
      </c>
      <c r="D4" s="12">
        <v>1.37683</v>
      </c>
      <c r="E4" s="12">
        <f>D4-D$4</f>
        <v>0</v>
      </c>
      <c r="F4" s="12">
        <v>11.508193</v>
      </c>
      <c r="G4" s="12">
        <f>F4-F$4</f>
        <v>0</v>
      </c>
      <c r="H4" s="57">
        <v>3</v>
      </c>
      <c r="I4" s="11">
        <v>0</v>
      </c>
      <c r="J4" s="19">
        <v>3</v>
      </c>
    </row>
    <row r="5" spans="1:11" ht="79.8" customHeight="1" x14ac:dyDescent="0.3">
      <c r="A5" s="19" t="s">
        <v>41</v>
      </c>
      <c r="B5" s="12">
        <f>D5+F5</f>
        <v>11.994301999999999</v>
      </c>
      <c r="C5" s="12">
        <f>B5-B$4</f>
        <v>-0.89072100000000098</v>
      </c>
      <c r="D5" s="12">
        <v>1.3701749999999999</v>
      </c>
      <c r="E5" s="12">
        <f>D5-D$4</f>
        <v>-6.6550000000000775E-3</v>
      </c>
      <c r="F5" s="12">
        <v>10.624127</v>
      </c>
      <c r="G5" s="12">
        <f>F5-F$4</f>
        <v>-0.88406600000000068</v>
      </c>
      <c r="H5" s="57">
        <v>3</v>
      </c>
      <c r="I5" s="11">
        <v>0</v>
      </c>
      <c r="J5" s="11">
        <v>4</v>
      </c>
    </row>
    <row r="6" spans="1:11" ht="33" customHeight="1" x14ac:dyDescent="0.3">
      <c r="A6" s="11" t="s">
        <v>22</v>
      </c>
      <c r="B6" s="12">
        <f t="shared" ref="B6" si="0">D6+F6</f>
        <v>12.662913</v>
      </c>
      <c r="C6" s="12">
        <f t="shared" ref="C6" si="1">B6-B$4</f>
        <v>-0.2221100000000007</v>
      </c>
      <c r="D6" s="12">
        <v>1.554934</v>
      </c>
      <c r="E6" s="12">
        <f t="shared" ref="E6" si="2">D6-D$4</f>
        <v>0.17810400000000004</v>
      </c>
      <c r="F6" s="12">
        <v>11.107979</v>
      </c>
      <c r="G6" s="12">
        <f t="shared" ref="G6" si="3">F6-F$4</f>
        <v>-0.40021400000000007</v>
      </c>
      <c r="H6" s="57">
        <v>3</v>
      </c>
      <c r="I6" s="11">
        <v>0</v>
      </c>
      <c r="J6" s="11">
        <v>3</v>
      </c>
    </row>
    <row r="9" spans="1:11" ht="45.6" customHeight="1" x14ac:dyDescent="0.3">
      <c r="A9" s="8" t="s">
        <v>40</v>
      </c>
      <c r="B9" s="9" t="s">
        <v>0</v>
      </c>
      <c r="C9" s="10" t="s">
        <v>15</v>
      </c>
      <c r="D9" s="9" t="s">
        <v>1</v>
      </c>
      <c r="E9" s="10" t="s">
        <v>15</v>
      </c>
      <c r="F9" s="9" t="s">
        <v>9</v>
      </c>
      <c r="G9" s="10" t="s">
        <v>15</v>
      </c>
      <c r="H9" s="56" t="s">
        <v>75</v>
      </c>
      <c r="I9" s="9" t="s">
        <v>10</v>
      </c>
      <c r="J9" s="9" t="s">
        <v>11</v>
      </c>
    </row>
    <row r="10" spans="1:11" ht="33" customHeight="1" x14ac:dyDescent="0.3">
      <c r="A10" s="11" t="s">
        <v>14</v>
      </c>
      <c r="B10" s="12">
        <f t="shared" ref="B10:B14" si="4">D10+F10</f>
        <v>11.994301999999999</v>
      </c>
      <c r="C10" s="12">
        <f>B10-B$10</f>
        <v>0</v>
      </c>
      <c r="D10" s="12">
        <v>1.3701749999999999</v>
      </c>
      <c r="E10" s="12">
        <f>D10-D$10</f>
        <v>0</v>
      </c>
      <c r="F10" s="12">
        <v>10.624127</v>
      </c>
      <c r="G10" s="12">
        <f>F10-F$10</f>
        <v>0</v>
      </c>
      <c r="H10" s="57">
        <v>3</v>
      </c>
      <c r="I10" s="11">
        <v>0</v>
      </c>
      <c r="J10" s="11">
        <v>4</v>
      </c>
    </row>
    <row r="11" spans="1:11" ht="52.8" customHeight="1" x14ac:dyDescent="0.3">
      <c r="A11" s="11" t="s">
        <v>52</v>
      </c>
      <c r="B11" s="12">
        <f t="shared" si="4"/>
        <v>11.830622999999999</v>
      </c>
      <c r="C11" s="12">
        <f t="shared" ref="C11:C14" si="5">B11-B$10</f>
        <v>-0.16367900000000013</v>
      </c>
      <c r="D11" s="12">
        <v>1.416328</v>
      </c>
      <c r="E11" s="12">
        <f t="shared" ref="E11:E14" si="6">D11-D$10</f>
        <v>4.6153000000000111E-2</v>
      </c>
      <c r="F11" s="12">
        <v>10.414294999999999</v>
      </c>
      <c r="G11" s="12">
        <f t="shared" ref="G11:G14" si="7">F11-F$10</f>
        <v>-0.20983200000000046</v>
      </c>
      <c r="H11" s="57">
        <v>3</v>
      </c>
      <c r="I11" s="11">
        <v>0</v>
      </c>
      <c r="J11" s="11">
        <v>4</v>
      </c>
    </row>
    <row r="12" spans="1:11" ht="33" customHeight="1" x14ac:dyDescent="0.3">
      <c r="A12" s="19" t="s">
        <v>42</v>
      </c>
      <c r="B12" s="12">
        <v>11.907626</v>
      </c>
      <c r="C12" s="12">
        <f t="shared" si="5"/>
        <v>-8.6675999999998865E-2</v>
      </c>
      <c r="D12" s="12">
        <v>1.4671890000000001</v>
      </c>
      <c r="E12" s="12">
        <f t="shared" si="6"/>
        <v>9.7014000000000156E-2</v>
      </c>
      <c r="F12" s="12">
        <v>10.440436</v>
      </c>
      <c r="G12" s="12">
        <f t="shared" si="7"/>
        <v>-0.1836909999999996</v>
      </c>
      <c r="H12" s="57">
        <v>3</v>
      </c>
      <c r="I12" s="11">
        <v>0</v>
      </c>
      <c r="J12" s="11">
        <v>4</v>
      </c>
    </row>
    <row r="13" spans="1:11" ht="33" customHeight="1" x14ac:dyDescent="0.3">
      <c r="A13" s="11" t="s">
        <v>44</v>
      </c>
      <c r="B13" s="12">
        <f t="shared" ref="B13" si="8">D13+F13</f>
        <v>11.994301999999999</v>
      </c>
      <c r="C13" s="12">
        <f>B13-B$10</f>
        <v>0</v>
      </c>
      <c r="D13" s="12">
        <v>1.3701749999999999</v>
      </c>
      <c r="E13" s="12">
        <f>D13-D$10</f>
        <v>0</v>
      </c>
      <c r="F13" s="12">
        <v>10.624127</v>
      </c>
      <c r="G13" s="12">
        <f>F13-F$10</f>
        <v>0</v>
      </c>
      <c r="H13" s="57">
        <v>3</v>
      </c>
      <c r="I13" s="11">
        <v>0</v>
      </c>
      <c r="J13" s="11">
        <v>4</v>
      </c>
    </row>
    <row r="14" spans="1:11" ht="33" customHeight="1" x14ac:dyDescent="0.3">
      <c r="A14" s="19" t="s">
        <v>43</v>
      </c>
      <c r="B14" s="12">
        <f t="shared" si="4"/>
        <v>19.075341000000002</v>
      </c>
      <c r="C14" s="12">
        <f t="shared" si="5"/>
        <v>7.0810390000000023</v>
      </c>
      <c r="D14" s="12">
        <v>8.1699339999999996</v>
      </c>
      <c r="E14" s="12">
        <f t="shared" si="6"/>
        <v>6.7997589999999999</v>
      </c>
      <c r="F14" s="12">
        <v>10.905407</v>
      </c>
      <c r="G14" s="12">
        <f t="shared" si="7"/>
        <v>0.28128000000000064</v>
      </c>
      <c r="H14" s="57">
        <v>3</v>
      </c>
      <c r="I14" s="11">
        <v>2</v>
      </c>
      <c r="J14" s="11">
        <v>3</v>
      </c>
    </row>
    <row r="15" spans="1:11" ht="13.2" customHeight="1" x14ac:dyDescent="0.3">
      <c r="A15" s="20"/>
      <c r="B15" s="21"/>
      <c r="C15" s="21"/>
      <c r="D15" s="21"/>
      <c r="E15" s="21"/>
      <c r="F15" s="21"/>
      <c r="G15" s="21"/>
      <c r="H15" s="49"/>
      <c r="I15" s="20"/>
      <c r="J15" s="20"/>
    </row>
    <row r="16" spans="1:11" ht="13.2" customHeight="1" x14ac:dyDescent="0.3">
      <c r="A16" s="20"/>
      <c r="B16" s="21"/>
      <c r="C16" s="21"/>
      <c r="D16" s="21"/>
      <c r="E16" s="21"/>
      <c r="F16" s="21"/>
      <c r="G16" s="21"/>
      <c r="H16" s="49"/>
      <c r="I16" s="20"/>
      <c r="J16" s="20"/>
      <c r="K16" s="22"/>
    </row>
    <row r="17" spans="1:10" ht="45.6" customHeight="1" x14ac:dyDescent="0.3">
      <c r="A17" s="8" t="s">
        <v>85</v>
      </c>
      <c r="B17" s="9" t="s">
        <v>0</v>
      </c>
      <c r="C17" s="10" t="s">
        <v>20</v>
      </c>
      <c r="D17" s="9" t="s">
        <v>1</v>
      </c>
      <c r="E17" s="10" t="s">
        <v>20</v>
      </c>
      <c r="F17" s="9" t="s">
        <v>9</v>
      </c>
      <c r="G17" s="10" t="s">
        <v>20</v>
      </c>
      <c r="H17" s="56" t="s">
        <v>75</v>
      </c>
      <c r="I17" s="9" t="s">
        <v>10</v>
      </c>
      <c r="J17" s="9" t="s">
        <v>11</v>
      </c>
    </row>
    <row r="18" spans="1:10" ht="33" customHeight="1" x14ac:dyDescent="0.3">
      <c r="A18" s="13" t="s">
        <v>84</v>
      </c>
      <c r="B18" s="14">
        <f t="shared" ref="B18" si="9">D18+F18</f>
        <v>11.830622999999999</v>
      </c>
      <c r="C18" s="24">
        <f>B18-B$18</f>
        <v>0</v>
      </c>
      <c r="D18" s="24">
        <v>1.416328</v>
      </c>
      <c r="E18" s="24">
        <f>D18-D$18</f>
        <v>0</v>
      </c>
      <c r="F18" s="24">
        <v>10.414294999999999</v>
      </c>
      <c r="G18" s="24">
        <f>F18-F$18</f>
        <v>0</v>
      </c>
      <c r="H18" s="51">
        <v>3</v>
      </c>
      <c r="I18" s="25">
        <v>0</v>
      </c>
      <c r="J18" s="25">
        <v>4</v>
      </c>
    </row>
    <row r="20" spans="1:10" ht="14.4" x14ac:dyDescent="0.3">
      <c r="B20"/>
    </row>
  </sheetData>
  <mergeCells count="1">
    <mergeCell ref="A1:J1"/>
  </mergeCells>
  <printOptions horizontalCentered="1"/>
  <pageMargins left="0.78740157480314965" right="0.78740157480314965" top="0.59055118110236227" bottom="0.59055118110236227" header="0" footer="0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16</vt:i4>
      </vt:variant>
    </vt:vector>
  </HeadingPairs>
  <TitlesOfParts>
    <vt:vector size="32" baseType="lpstr">
      <vt:lpstr>AGS</vt:lpstr>
      <vt:lpstr>BC</vt:lpstr>
      <vt:lpstr>COAH</vt:lpstr>
      <vt:lpstr>CHIH</vt:lpstr>
      <vt:lpstr>DGO</vt:lpstr>
      <vt:lpstr>HGO</vt:lpstr>
      <vt:lpstr>NAY</vt:lpstr>
      <vt:lpstr>OAX</vt:lpstr>
      <vt:lpstr>PUE</vt:lpstr>
      <vt:lpstr>QROO</vt:lpstr>
      <vt:lpstr>SIN</vt:lpstr>
      <vt:lpstr>TAM</vt:lpstr>
      <vt:lpstr>TLAX-19</vt:lpstr>
      <vt:lpstr>TLAX -15</vt:lpstr>
      <vt:lpstr>VER</vt:lpstr>
      <vt:lpstr>ZAC</vt:lpstr>
      <vt:lpstr>AGS!Área_de_impresión</vt:lpstr>
      <vt:lpstr>BC!Área_de_impresión</vt:lpstr>
      <vt:lpstr>CHIH!Área_de_impresión</vt:lpstr>
      <vt:lpstr>COAH!Área_de_impresión</vt:lpstr>
      <vt:lpstr>DGO!Área_de_impresión</vt:lpstr>
      <vt:lpstr>HGO!Área_de_impresión</vt:lpstr>
      <vt:lpstr>NAY!Área_de_impresión</vt:lpstr>
      <vt:lpstr>OAX!Área_de_impresión</vt:lpstr>
      <vt:lpstr>PUE!Área_de_impresión</vt:lpstr>
      <vt:lpstr>QROO!Área_de_impresión</vt:lpstr>
      <vt:lpstr>SIN!Área_de_impresión</vt:lpstr>
      <vt:lpstr>TAM!Área_de_impresión</vt:lpstr>
      <vt:lpstr>'TLAX -15'!Área_de_impresión</vt:lpstr>
      <vt:lpstr>'TLAX-19'!Área_de_impresión</vt:lpstr>
      <vt:lpstr>VER!Área_de_impresión</vt:lpstr>
      <vt:lpstr>ZAC!Área_de_impresión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Distritacion</dc:creator>
  <cp:lastModifiedBy>Martha Zertuche</cp:lastModifiedBy>
  <cp:lastPrinted>2016-01-27T21:10:18Z</cp:lastPrinted>
  <dcterms:created xsi:type="dcterms:W3CDTF">2013-08-24T21:00:57Z</dcterms:created>
  <dcterms:modified xsi:type="dcterms:W3CDTF">2017-10-02T18:53:48Z</dcterms:modified>
</cp:coreProperties>
</file>