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E\Documents\DISTRITACIONES LOCALES\datos\datos distritaciones x ent\"/>
    </mc:Choice>
  </mc:AlternateContent>
  <bookViews>
    <workbookView xWindow="0" yWindow="0" windowWidth="23040" windowHeight="9408" activeTab="5"/>
  </bookViews>
  <sheets>
    <sheet name="CDMX-33" sheetId="7" r:id="rId1"/>
    <sheet name="JAL" sheetId="8" r:id="rId2"/>
    <sheet name="MOR-12" sheetId="5" r:id="rId3"/>
    <sheet name="OAX" sheetId="1" r:id="rId4"/>
    <sheet name="PUE" sheetId="2" r:id="rId5"/>
    <sheet name="SON" sheetId="6" r:id="rId6"/>
  </sheets>
  <definedNames>
    <definedName name="_xlnm.Print_Area" localSheetId="0">'CDMX-33'!$A$8:$J$15</definedName>
    <definedName name="_xlnm.Print_Area" localSheetId="1">JAL!$A$10:$J$16</definedName>
    <definedName name="_xlnm.Print_Area" localSheetId="2">'MOR-12'!$A$10:$J$14</definedName>
    <definedName name="_xlnm.Print_Area" localSheetId="3">OAX!$A$10:$J$12</definedName>
    <definedName name="_xlnm.Print_Area" localSheetId="4">PUE!$A$9:$J$14</definedName>
    <definedName name="_xlnm.Print_Area" localSheetId="5">SON!$A$9:$J$17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8" l="1"/>
  <c r="E19" i="8"/>
  <c r="B19" i="8"/>
  <c r="C19" i="8" s="1"/>
  <c r="G16" i="8"/>
  <c r="E16" i="8"/>
  <c r="B16" i="8"/>
  <c r="C16" i="8" s="1"/>
  <c r="G15" i="8"/>
  <c r="E15" i="8"/>
  <c r="B15" i="8"/>
  <c r="C15" i="8" s="1"/>
  <c r="G14" i="8"/>
  <c r="E14" i="8"/>
  <c r="B14" i="8"/>
  <c r="C14" i="8" s="1"/>
  <c r="G13" i="8"/>
  <c r="E13" i="8"/>
  <c r="B13" i="8"/>
  <c r="C13" i="8" s="1"/>
  <c r="G12" i="8"/>
  <c r="E12" i="8"/>
  <c r="B12" i="8"/>
  <c r="C12" i="8" s="1"/>
  <c r="G11" i="8"/>
  <c r="E11" i="8"/>
  <c r="B11" i="8"/>
  <c r="C11" i="8" s="1"/>
  <c r="G7" i="8"/>
  <c r="E7" i="8"/>
  <c r="B7" i="8"/>
  <c r="C7" i="8" s="1"/>
  <c r="G6" i="8"/>
  <c r="E6" i="8"/>
  <c r="B6" i="8"/>
  <c r="C6" i="8" s="1"/>
  <c r="G5" i="8"/>
  <c r="E5" i="8"/>
  <c r="B5" i="8"/>
  <c r="C5" i="8" s="1"/>
  <c r="G4" i="8"/>
  <c r="E4" i="8"/>
  <c r="B4" i="8"/>
  <c r="C4" i="8" s="1"/>
  <c r="G19" i="7"/>
  <c r="E19" i="7"/>
  <c r="B19" i="7"/>
  <c r="C19" i="7" s="1"/>
  <c r="G15" i="7"/>
  <c r="E15" i="7"/>
  <c r="B15" i="7"/>
  <c r="C15" i="7" s="1"/>
  <c r="G14" i="7"/>
  <c r="E14" i="7"/>
  <c r="B14" i="7"/>
  <c r="C14" i="7" s="1"/>
  <c r="G13" i="7"/>
  <c r="E13" i="7"/>
  <c r="B13" i="7"/>
  <c r="C13" i="7" s="1"/>
  <c r="G12" i="7"/>
  <c r="E12" i="7"/>
  <c r="B12" i="7"/>
  <c r="C12" i="7" s="1"/>
  <c r="G11" i="7"/>
  <c r="E11" i="7"/>
  <c r="B11" i="7"/>
  <c r="C11" i="7" s="1"/>
  <c r="G10" i="7"/>
  <c r="E10" i="7"/>
  <c r="B10" i="7"/>
  <c r="C10" i="7" s="1"/>
  <c r="G9" i="7"/>
  <c r="E9" i="7"/>
  <c r="B9" i="7"/>
  <c r="C9" i="7" s="1"/>
  <c r="G5" i="7"/>
  <c r="E5" i="7"/>
  <c r="B5" i="7"/>
  <c r="C5" i="7" s="1"/>
  <c r="G4" i="7"/>
  <c r="E4" i="7"/>
  <c r="B4" i="7"/>
  <c r="C4" i="7" s="1"/>
  <c r="C4" i="6" l="1"/>
  <c r="E4" i="6"/>
  <c r="G4" i="6"/>
  <c r="B5" i="6"/>
  <c r="C5" i="6" s="1"/>
  <c r="E5" i="6"/>
  <c r="G5" i="6"/>
  <c r="C6" i="6"/>
  <c r="E6" i="6"/>
  <c r="G6" i="6"/>
  <c r="C10" i="6"/>
  <c r="E10" i="6"/>
  <c r="G10" i="6"/>
  <c r="B11" i="6"/>
  <c r="C11" i="6" s="1"/>
  <c r="E11" i="6"/>
  <c r="G11" i="6"/>
  <c r="B12" i="6"/>
  <c r="C12" i="6" s="1"/>
  <c r="E12" i="6"/>
  <c r="G12" i="6"/>
  <c r="B13" i="6"/>
  <c r="C13" i="6" s="1"/>
  <c r="E13" i="6"/>
  <c r="G13" i="6"/>
  <c r="B14" i="6"/>
  <c r="C14" i="6" s="1"/>
  <c r="E14" i="6"/>
  <c r="G14" i="6"/>
  <c r="C15" i="6"/>
  <c r="E15" i="6"/>
  <c r="G15" i="6"/>
  <c r="B16" i="6"/>
  <c r="C16" i="6" s="1"/>
  <c r="E16" i="6"/>
  <c r="G16" i="6"/>
  <c r="B17" i="6"/>
  <c r="C17" i="6"/>
  <c r="E17" i="6"/>
  <c r="G17" i="6"/>
  <c r="B21" i="6"/>
  <c r="C21" i="6" s="1"/>
  <c r="E21" i="6"/>
  <c r="G21" i="6"/>
  <c r="B22" i="6"/>
  <c r="C22" i="6"/>
  <c r="E22" i="6"/>
  <c r="G22" i="6"/>
  <c r="B4" i="5"/>
  <c r="C4" i="5" s="1"/>
  <c r="E4" i="5"/>
  <c r="G4" i="5"/>
  <c r="B5" i="5"/>
  <c r="C5" i="5" s="1"/>
  <c r="E5" i="5"/>
  <c r="G5" i="5"/>
  <c r="B6" i="5"/>
  <c r="E6" i="5"/>
  <c r="G6" i="5"/>
  <c r="B7" i="5"/>
  <c r="C7" i="5"/>
  <c r="E7" i="5"/>
  <c r="G7" i="5"/>
  <c r="B11" i="5"/>
  <c r="C11" i="5" s="1"/>
  <c r="E11" i="5"/>
  <c r="G11" i="5"/>
  <c r="B12" i="5"/>
  <c r="E12" i="5"/>
  <c r="G12" i="5"/>
  <c r="B13" i="5"/>
  <c r="E13" i="5"/>
  <c r="G13" i="5"/>
  <c r="B14" i="5"/>
  <c r="E14" i="5"/>
  <c r="G14" i="5"/>
  <c r="B18" i="5"/>
  <c r="C18" i="5" s="1"/>
  <c r="E18" i="5"/>
  <c r="G18" i="5"/>
  <c r="C12" i="5" l="1"/>
  <c r="C14" i="5"/>
  <c r="C6" i="5"/>
  <c r="C13" i="5"/>
  <c r="G18" i="2" l="1"/>
  <c r="E18" i="2"/>
  <c r="C18" i="2"/>
  <c r="B18" i="2"/>
  <c r="G14" i="2"/>
  <c r="E14" i="2"/>
  <c r="B14" i="2"/>
  <c r="G13" i="2"/>
  <c r="E13" i="2"/>
  <c r="C13" i="2"/>
  <c r="B13" i="2"/>
  <c r="G12" i="2"/>
  <c r="E12" i="2"/>
  <c r="G11" i="2"/>
  <c r="E11" i="2"/>
  <c r="B11" i="2"/>
  <c r="C11" i="2" s="1"/>
  <c r="G10" i="2"/>
  <c r="E10" i="2"/>
  <c r="B10" i="2"/>
  <c r="C12" i="2" s="1"/>
  <c r="G6" i="2"/>
  <c r="E6" i="2"/>
  <c r="B6" i="2"/>
  <c r="C6" i="2" s="1"/>
  <c r="G5" i="2"/>
  <c r="E5" i="2"/>
  <c r="B5" i="2"/>
  <c r="C5" i="2" s="1"/>
  <c r="G4" i="2"/>
  <c r="E4" i="2"/>
  <c r="B4" i="2"/>
  <c r="C4" i="2" s="1"/>
  <c r="B17" i="1"/>
  <c r="C17" i="1" s="1"/>
  <c r="G16" i="1"/>
  <c r="E16" i="1"/>
  <c r="B16" i="1"/>
  <c r="C16" i="1" s="1"/>
  <c r="G12" i="1"/>
  <c r="E12" i="1"/>
  <c r="B12" i="1"/>
  <c r="G11" i="1"/>
  <c r="E11" i="1"/>
  <c r="B11" i="1"/>
  <c r="C11" i="1" s="1"/>
  <c r="G7" i="1"/>
  <c r="E7" i="1"/>
  <c r="B7" i="1"/>
  <c r="G6" i="1"/>
  <c r="E6" i="1"/>
  <c r="B6" i="1"/>
  <c r="C6" i="1" s="1"/>
  <c r="G5" i="1"/>
  <c r="E5" i="1"/>
  <c r="B5" i="1"/>
  <c r="C5" i="1" s="1"/>
  <c r="G4" i="1"/>
  <c r="E4" i="1"/>
  <c r="B4" i="1"/>
  <c r="C4" i="1" s="1"/>
  <c r="C12" i="1" l="1"/>
  <c r="C7" i="1"/>
  <c r="C14" i="2"/>
  <c r="C10" i="2"/>
</calcChain>
</file>

<file path=xl/sharedStrings.xml><?xml version="1.0" encoding="utf-8"?>
<sst xmlns="http://schemas.openxmlformats.org/spreadsheetml/2006/main" count="243" uniqueCount="57">
  <si>
    <t>Evolución de los escenarios de distritación de Oaxaca</t>
  </si>
  <si>
    <t>Oaxaca</t>
  </si>
  <si>
    <t>Función de Costo</t>
  </si>
  <si>
    <t xml:space="preserve">Diferencias con Primer Escenario </t>
  </si>
  <si>
    <t>Desviación Poblacional</t>
  </si>
  <si>
    <t>Compacidad Geométrica</t>
  </si>
  <si>
    <t>Número de fracciones</t>
  </si>
  <si>
    <t>Distritos fuera de rango</t>
  </si>
  <si>
    <t>Distritos Indígenas</t>
  </si>
  <si>
    <t>Primer Escenario</t>
  </si>
  <si>
    <t>PANAL-CNV</t>
  </si>
  <si>
    <t>PAN-CLV, PRD-CLV, PT-CLV
PAN-IEE, PRD-IEE,  PT-IEE</t>
  </si>
  <si>
    <t>PT-IEE, PVEM-IEE, Partido Unidad Pupular</t>
  </si>
  <si>
    <t xml:space="preserve">Diferencias con Segundo Escenario </t>
  </si>
  <si>
    <t>Segundo Escenario</t>
  </si>
  <si>
    <t>PAN-CLV, PRI-CLV, PRD-CLV
PT-CLV, PVEM-CLV, MC-CLV,
 PANAL-CLV
MORENA-CLV, PH -CLV,  ES- CLV, PAN-IEE, PRI-IEE, PRD-IEE, PT-IEE, 
PVEM-IEE, MC-IEE
PANAL-IEE, MORENA-IEE, PH-IEE
ES -IEE</t>
  </si>
  <si>
    <t>Diferencias con Escenario Final</t>
  </si>
  <si>
    <t>Diferencias con  Escenario Final</t>
  </si>
  <si>
    <t>Evolución de los escenarios de distritación de Puebla</t>
  </si>
  <si>
    <t>Puebla</t>
  </si>
  <si>
    <t>PAN-CNV,PAN-CLV, PRI-CLV, PVEM-CLV, MC-CLV,PANAL-CLV, MORENA-CLV, ES-CLV,PAN-IEE, PRI-IEE, PVEM-IEE, MC-IEE,PANAL-IEE, MORENA-IEE, IEE, Compromiso Puebla, Pacto Social Integración</t>
  </si>
  <si>
    <t>PAN-CLV, PRI-CLV, PVEM-CLV, MC-CLV, PANAL-CLV, MORENA-CLV, ES-CLV,PAN-IEE, PRI-IEE, PVEM-IEE, MC-IEE, Pacto Social Integración</t>
  </si>
  <si>
    <t>PRD-CLV</t>
  </si>
  <si>
    <t>PANAL-IEE, Compromiso Puebla</t>
  </si>
  <si>
    <t>PRD-IEE</t>
  </si>
  <si>
    <t>Escenario Final TEPJF
(20 julio 2017)</t>
  </si>
  <si>
    <t>Escenario Final
(criterio 8)</t>
  </si>
  <si>
    <t>Ciudad de México</t>
  </si>
  <si>
    <t>ES-CLV,PRI-IEDF,PRD-IEDF</t>
  </si>
  <si>
    <t>PVEM-CLV</t>
  </si>
  <si>
    <t>PRD-CLV,PRD-CNV</t>
  </si>
  <si>
    <t>PAN-CLV</t>
  </si>
  <si>
    <t>PRI-CLV</t>
  </si>
  <si>
    <t>MORENA-CNV</t>
  </si>
  <si>
    <t>Segundo Escenario 
(con observaciones indígenas)</t>
  </si>
  <si>
    <t>Evolución de los escenarios de distritación de la Ciudad de México-33 distritos</t>
  </si>
  <si>
    <t>Jalisco</t>
  </si>
  <si>
    <t>MORENA-CLV</t>
  </si>
  <si>
    <t>PAN-CNV</t>
  </si>
  <si>
    <t>MC-CLV</t>
  </si>
  <si>
    <t>PRI-CLV,PVEM-CLV</t>
  </si>
  <si>
    <t>Evolución de los escenarios de distritación de Jalisco</t>
  </si>
  <si>
    <t>Morelos</t>
  </si>
  <si>
    <t>PAN-CLV,PRI-CLV,PVEM-CLV, 
ES-CLV,PAN-IEE</t>
  </si>
  <si>
    <t>PRD-CLV,PT-CLV,MC-CLV,
PANAL-CLV</t>
  </si>
  <si>
    <t>PRD-CNV</t>
  </si>
  <si>
    <t>PAN-IEE</t>
  </si>
  <si>
    <t>Evolución de los escenarios de distritación de Morelos- 12 distritos</t>
  </si>
  <si>
    <t>Escenario Final
(escenario alterno)</t>
  </si>
  <si>
    <t>Sonora</t>
  </si>
  <si>
    <t>PT-CLV,MC-CLV,ES-CLV, MC-IEE</t>
  </si>
  <si>
    <t>PANAL-CLV</t>
  </si>
  <si>
    <t>Evolución de los escenarios de distritación de Sonora</t>
  </si>
  <si>
    <t>Escenario Final</t>
  </si>
  <si>
    <t>Escenario Final DERFE</t>
  </si>
  <si>
    <t>Escenario Final TEPJF
(30 octubre 2015)</t>
  </si>
  <si>
    <t>Escenario Final
(28 septiembre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</si>
</sst>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b/>
      <sz val="9"/>
      <color theme="0"/>
      <name val="Verdana"/>
      <family val="2"/>
    </font>
    <font>
      <sz val="9"/>
      <name val="Verdana"/>
      <family val="2"/>
    </font>
    <font>
      <b/>
      <sz val="9"/>
      <color rgb="FFFF0000"/>
      <name val="Verdana"/>
      <family val="2"/>
    </font>
    <font>
      <b/>
      <sz val="9"/>
      <color theme="1"/>
      <name val="Verdana"/>
      <family val="2"/>
    </font>
    <font>
      <b/>
      <sz val="9"/>
      <color theme="4" tint="-0.249977111117893"/>
      <name val="Verdana"/>
      <family val="2"/>
    </font>
    <font>
      <sz val="9"/>
      <color theme="4" tint="-0.249977111117893"/>
      <name val="Verdana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Verdana"/>
      <family val="2"/>
    </font>
    <font>
      <b/>
      <sz val="1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 applyAlignment="1">
      <alignment vertical="center"/>
    </xf>
    <xf numFmtId="1" fontId="1" fillId="0" borderId="0" xfId="1" applyNumberFormat="1" applyAlignmen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2" applyAlignment="1">
      <alignment vertical="center"/>
    </xf>
    <xf numFmtId="0" fontId="6" fillId="4" borderId="1" xfId="2" applyFont="1" applyFill="1" applyBorder="1" applyAlignment="1">
      <alignment horizontal="center" vertical="center" wrapText="1"/>
    </xf>
    <xf numFmtId="164" fontId="6" fillId="4" borderId="1" xfId="2" applyNumberFormat="1" applyFont="1" applyFill="1" applyBorder="1" applyAlignment="1">
      <alignment horizontal="center" vertical="center" wrapText="1"/>
    </xf>
    <xf numFmtId="1" fontId="6" fillId="4" borderId="1" xfId="2" applyNumberFormat="1" applyFont="1" applyFill="1" applyBorder="1" applyAlignment="1">
      <alignment horizontal="center" vertical="center" wrapText="1"/>
    </xf>
    <xf numFmtId="0" fontId="6" fillId="4" borderId="0" xfId="2" applyFont="1" applyFill="1" applyBorder="1" applyAlignment="1">
      <alignment horizontal="center" vertical="center" wrapText="1"/>
    </xf>
    <xf numFmtId="164" fontId="6" fillId="4" borderId="0" xfId="2" applyNumberFormat="1" applyFont="1" applyFill="1" applyBorder="1" applyAlignment="1">
      <alignment horizontal="center" vertical="center" wrapText="1"/>
    </xf>
    <xf numFmtId="1" fontId="6" fillId="4" borderId="0" xfId="2" applyNumberFormat="1" applyFont="1" applyFill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164" fontId="7" fillId="4" borderId="1" xfId="2" applyNumberFormat="1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1" fontId="4" fillId="4" borderId="1" xfId="2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64" fontId="9" fillId="4" borderId="1" xfId="2" applyNumberFormat="1" applyFont="1" applyFill="1" applyBorder="1" applyAlignment="1">
      <alignment horizontal="center" vertical="center" wrapText="1"/>
    </xf>
    <xf numFmtId="164" fontId="10" fillId="4" borderId="1" xfId="2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1" fontId="1" fillId="0" borderId="0" xfId="2" applyNumberFormat="1" applyAlignment="1">
      <alignment vertical="center"/>
    </xf>
    <xf numFmtId="0" fontId="1" fillId="0" borderId="0" xfId="2" applyBorder="1" applyAlignment="1">
      <alignment vertical="center"/>
    </xf>
    <xf numFmtId="164" fontId="8" fillId="4" borderId="1" xfId="2" applyNumberFormat="1" applyFont="1" applyFill="1" applyBorder="1" applyAlignment="1">
      <alignment horizontal="center" vertical="center" wrapText="1"/>
    </xf>
    <xf numFmtId="1" fontId="8" fillId="4" borderId="1" xfId="2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1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20"/>
  <sheetViews>
    <sheetView showGridLines="0" topLeftCell="A7" zoomScale="90" zoomScaleNormal="90" workbookViewId="0">
      <selection sqref="A1:J1"/>
    </sheetView>
  </sheetViews>
  <sheetFormatPr baseColWidth="10" defaultRowHeight="13.2" x14ac:dyDescent="0.3"/>
  <cols>
    <col min="1" max="1" width="30.44140625" style="7" customWidth="1"/>
    <col min="2" max="2" width="15.109375" style="7" customWidth="1"/>
    <col min="3" max="3" width="15.33203125" style="7" customWidth="1"/>
    <col min="4" max="4" width="15.5546875" style="7" customWidth="1"/>
    <col min="5" max="5" width="14.88671875" style="7" customWidth="1"/>
    <col min="6" max="6" width="16.5546875" style="14" customWidth="1"/>
    <col min="7" max="7" width="15" style="7" customWidth="1"/>
    <col min="8" max="8" width="13.77734375" style="27" customWidth="1"/>
    <col min="9" max="10" width="10.77734375" style="7" customWidth="1"/>
    <col min="11" max="209" width="11.5546875" style="7"/>
    <col min="210" max="210" width="23.109375" style="7" customWidth="1"/>
    <col min="211" max="211" width="11.5546875" style="7"/>
    <col min="212" max="212" width="15.5546875" style="7" customWidth="1"/>
    <col min="213" max="214" width="11.5546875" style="7"/>
    <col min="215" max="215" width="15.44140625" style="7" customWidth="1"/>
    <col min="216" max="217" width="11.5546875" style="7"/>
    <col min="218" max="218" width="11" style="7" bestFit="1" customWidth="1"/>
    <col min="219" max="465" width="11.5546875" style="7"/>
    <col min="466" max="466" width="23.109375" style="7" customWidth="1"/>
    <col min="467" max="467" width="11.5546875" style="7"/>
    <col min="468" max="468" width="15.5546875" style="7" customWidth="1"/>
    <col min="469" max="470" width="11.5546875" style="7"/>
    <col min="471" max="471" width="15.44140625" style="7" customWidth="1"/>
    <col min="472" max="473" width="11.5546875" style="7"/>
    <col min="474" max="474" width="11" style="7" bestFit="1" customWidth="1"/>
    <col min="475" max="721" width="11.5546875" style="7"/>
    <col min="722" max="722" width="23.109375" style="7" customWidth="1"/>
    <col min="723" max="723" width="11.5546875" style="7"/>
    <col min="724" max="724" width="15.5546875" style="7" customWidth="1"/>
    <col min="725" max="726" width="11.5546875" style="7"/>
    <col min="727" max="727" width="15.44140625" style="7" customWidth="1"/>
    <col min="728" max="729" width="11.5546875" style="7"/>
    <col min="730" max="730" width="11" style="7" bestFit="1" customWidth="1"/>
    <col min="731" max="977" width="11.5546875" style="7"/>
    <col min="978" max="978" width="23.109375" style="7" customWidth="1"/>
    <col min="979" max="979" width="11.5546875" style="7"/>
    <col min="980" max="980" width="15.5546875" style="7" customWidth="1"/>
    <col min="981" max="982" width="11.5546875" style="7"/>
    <col min="983" max="983" width="15.44140625" style="7" customWidth="1"/>
    <col min="984" max="985" width="11.5546875" style="7"/>
    <col min="986" max="986" width="11" style="7" bestFit="1" customWidth="1"/>
    <col min="987" max="1233" width="11.5546875" style="7"/>
    <col min="1234" max="1234" width="23.109375" style="7" customWidth="1"/>
    <col min="1235" max="1235" width="11.5546875" style="7"/>
    <col min="1236" max="1236" width="15.5546875" style="7" customWidth="1"/>
    <col min="1237" max="1238" width="11.5546875" style="7"/>
    <col min="1239" max="1239" width="15.44140625" style="7" customWidth="1"/>
    <col min="1240" max="1241" width="11.5546875" style="7"/>
    <col min="1242" max="1242" width="11" style="7" bestFit="1" customWidth="1"/>
    <col min="1243" max="1489" width="11.5546875" style="7"/>
    <col min="1490" max="1490" width="23.109375" style="7" customWidth="1"/>
    <col min="1491" max="1491" width="11.5546875" style="7"/>
    <col min="1492" max="1492" width="15.5546875" style="7" customWidth="1"/>
    <col min="1493" max="1494" width="11.5546875" style="7"/>
    <col min="1495" max="1495" width="15.44140625" style="7" customWidth="1"/>
    <col min="1496" max="1497" width="11.5546875" style="7"/>
    <col min="1498" max="1498" width="11" style="7" bestFit="1" customWidth="1"/>
    <col min="1499" max="1745" width="11.5546875" style="7"/>
    <col min="1746" max="1746" width="23.109375" style="7" customWidth="1"/>
    <col min="1747" max="1747" width="11.5546875" style="7"/>
    <col min="1748" max="1748" width="15.5546875" style="7" customWidth="1"/>
    <col min="1749" max="1750" width="11.5546875" style="7"/>
    <col min="1751" max="1751" width="15.44140625" style="7" customWidth="1"/>
    <col min="1752" max="1753" width="11.5546875" style="7"/>
    <col min="1754" max="1754" width="11" style="7" bestFit="1" customWidth="1"/>
    <col min="1755" max="2001" width="11.5546875" style="7"/>
    <col min="2002" max="2002" width="23.109375" style="7" customWidth="1"/>
    <col min="2003" max="2003" width="11.5546875" style="7"/>
    <col min="2004" max="2004" width="15.5546875" style="7" customWidth="1"/>
    <col min="2005" max="2006" width="11.5546875" style="7"/>
    <col min="2007" max="2007" width="15.44140625" style="7" customWidth="1"/>
    <col min="2008" max="2009" width="11.5546875" style="7"/>
    <col min="2010" max="2010" width="11" style="7" bestFit="1" customWidth="1"/>
    <col min="2011" max="2257" width="11.5546875" style="7"/>
    <col min="2258" max="2258" width="23.109375" style="7" customWidth="1"/>
    <col min="2259" max="2259" width="11.5546875" style="7"/>
    <col min="2260" max="2260" width="15.5546875" style="7" customWidth="1"/>
    <col min="2261" max="2262" width="11.5546875" style="7"/>
    <col min="2263" max="2263" width="15.44140625" style="7" customWidth="1"/>
    <col min="2264" max="2265" width="11.5546875" style="7"/>
    <col min="2266" max="2266" width="11" style="7" bestFit="1" customWidth="1"/>
    <col min="2267" max="2513" width="11.5546875" style="7"/>
    <col min="2514" max="2514" width="23.109375" style="7" customWidth="1"/>
    <col min="2515" max="2515" width="11.5546875" style="7"/>
    <col min="2516" max="2516" width="15.5546875" style="7" customWidth="1"/>
    <col min="2517" max="2518" width="11.5546875" style="7"/>
    <col min="2519" max="2519" width="15.44140625" style="7" customWidth="1"/>
    <col min="2520" max="2521" width="11.5546875" style="7"/>
    <col min="2522" max="2522" width="11" style="7" bestFit="1" customWidth="1"/>
    <col min="2523" max="2769" width="11.5546875" style="7"/>
    <col min="2770" max="2770" width="23.109375" style="7" customWidth="1"/>
    <col min="2771" max="2771" width="11.5546875" style="7"/>
    <col min="2772" max="2772" width="15.5546875" style="7" customWidth="1"/>
    <col min="2773" max="2774" width="11.5546875" style="7"/>
    <col min="2775" max="2775" width="15.44140625" style="7" customWidth="1"/>
    <col min="2776" max="2777" width="11.5546875" style="7"/>
    <col min="2778" max="2778" width="11" style="7" bestFit="1" customWidth="1"/>
    <col min="2779" max="3025" width="11.5546875" style="7"/>
    <col min="3026" max="3026" width="23.109375" style="7" customWidth="1"/>
    <col min="3027" max="3027" width="11.5546875" style="7"/>
    <col min="3028" max="3028" width="15.5546875" style="7" customWidth="1"/>
    <col min="3029" max="3030" width="11.5546875" style="7"/>
    <col min="3031" max="3031" width="15.44140625" style="7" customWidth="1"/>
    <col min="3032" max="3033" width="11.5546875" style="7"/>
    <col min="3034" max="3034" width="11" style="7" bestFit="1" customWidth="1"/>
    <col min="3035" max="3281" width="11.5546875" style="7"/>
    <col min="3282" max="3282" width="23.109375" style="7" customWidth="1"/>
    <col min="3283" max="3283" width="11.5546875" style="7"/>
    <col min="3284" max="3284" width="15.5546875" style="7" customWidth="1"/>
    <col min="3285" max="3286" width="11.5546875" style="7"/>
    <col min="3287" max="3287" width="15.44140625" style="7" customWidth="1"/>
    <col min="3288" max="3289" width="11.5546875" style="7"/>
    <col min="3290" max="3290" width="11" style="7" bestFit="1" customWidth="1"/>
    <col min="3291" max="3537" width="11.5546875" style="7"/>
    <col min="3538" max="3538" width="23.109375" style="7" customWidth="1"/>
    <col min="3539" max="3539" width="11.5546875" style="7"/>
    <col min="3540" max="3540" width="15.5546875" style="7" customWidth="1"/>
    <col min="3541" max="3542" width="11.5546875" style="7"/>
    <col min="3543" max="3543" width="15.44140625" style="7" customWidth="1"/>
    <col min="3544" max="3545" width="11.5546875" style="7"/>
    <col min="3546" max="3546" width="11" style="7" bestFit="1" customWidth="1"/>
    <col min="3547" max="3793" width="11.5546875" style="7"/>
    <col min="3794" max="3794" width="23.109375" style="7" customWidth="1"/>
    <col min="3795" max="3795" width="11.5546875" style="7"/>
    <col min="3796" max="3796" width="15.5546875" style="7" customWidth="1"/>
    <col min="3797" max="3798" width="11.5546875" style="7"/>
    <col min="3799" max="3799" width="15.44140625" style="7" customWidth="1"/>
    <col min="3800" max="3801" width="11.5546875" style="7"/>
    <col min="3802" max="3802" width="11" style="7" bestFit="1" customWidth="1"/>
    <col min="3803" max="4049" width="11.5546875" style="7"/>
    <col min="4050" max="4050" width="23.109375" style="7" customWidth="1"/>
    <col min="4051" max="4051" width="11.5546875" style="7"/>
    <col min="4052" max="4052" width="15.5546875" style="7" customWidth="1"/>
    <col min="4053" max="4054" width="11.5546875" style="7"/>
    <col min="4055" max="4055" width="15.44140625" style="7" customWidth="1"/>
    <col min="4056" max="4057" width="11.5546875" style="7"/>
    <col min="4058" max="4058" width="11" style="7" bestFit="1" customWidth="1"/>
    <col min="4059" max="4305" width="11.5546875" style="7"/>
    <col min="4306" max="4306" width="23.109375" style="7" customWidth="1"/>
    <col min="4307" max="4307" width="11.5546875" style="7"/>
    <col min="4308" max="4308" width="15.5546875" style="7" customWidth="1"/>
    <col min="4309" max="4310" width="11.5546875" style="7"/>
    <col min="4311" max="4311" width="15.44140625" style="7" customWidth="1"/>
    <col min="4312" max="4313" width="11.5546875" style="7"/>
    <col min="4314" max="4314" width="11" style="7" bestFit="1" customWidth="1"/>
    <col min="4315" max="4561" width="11.5546875" style="7"/>
    <col min="4562" max="4562" width="23.109375" style="7" customWidth="1"/>
    <col min="4563" max="4563" width="11.5546875" style="7"/>
    <col min="4564" max="4564" width="15.5546875" style="7" customWidth="1"/>
    <col min="4565" max="4566" width="11.5546875" style="7"/>
    <col min="4567" max="4567" width="15.44140625" style="7" customWidth="1"/>
    <col min="4568" max="4569" width="11.5546875" style="7"/>
    <col min="4570" max="4570" width="11" style="7" bestFit="1" customWidth="1"/>
    <col min="4571" max="4817" width="11.5546875" style="7"/>
    <col min="4818" max="4818" width="23.109375" style="7" customWidth="1"/>
    <col min="4819" max="4819" width="11.5546875" style="7"/>
    <col min="4820" max="4820" width="15.5546875" style="7" customWidth="1"/>
    <col min="4821" max="4822" width="11.5546875" style="7"/>
    <col min="4823" max="4823" width="15.44140625" style="7" customWidth="1"/>
    <col min="4824" max="4825" width="11.5546875" style="7"/>
    <col min="4826" max="4826" width="11" style="7" bestFit="1" customWidth="1"/>
    <col min="4827" max="5073" width="11.5546875" style="7"/>
    <col min="5074" max="5074" width="23.109375" style="7" customWidth="1"/>
    <col min="5075" max="5075" width="11.5546875" style="7"/>
    <col min="5076" max="5076" width="15.5546875" style="7" customWidth="1"/>
    <col min="5077" max="5078" width="11.5546875" style="7"/>
    <col min="5079" max="5079" width="15.44140625" style="7" customWidth="1"/>
    <col min="5080" max="5081" width="11.5546875" style="7"/>
    <col min="5082" max="5082" width="11" style="7" bestFit="1" customWidth="1"/>
    <col min="5083" max="5329" width="11.5546875" style="7"/>
    <col min="5330" max="5330" width="23.109375" style="7" customWidth="1"/>
    <col min="5331" max="5331" width="11.5546875" style="7"/>
    <col min="5332" max="5332" width="15.5546875" style="7" customWidth="1"/>
    <col min="5333" max="5334" width="11.5546875" style="7"/>
    <col min="5335" max="5335" width="15.44140625" style="7" customWidth="1"/>
    <col min="5336" max="5337" width="11.5546875" style="7"/>
    <col min="5338" max="5338" width="11" style="7" bestFit="1" customWidth="1"/>
    <col min="5339" max="5585" width="11.5546875" style="7"/>
    <col min="5586" max="5586" width="23.109375" style="7" customWidth="1"/>
    <col min="5587" max="5587" width="11.5546875" style="7"/>
    <col min="5588" max="5588" width="15.5546875" style="7" customWidth="1"/>
    <col min="5589" max="5590" width="11.5546875" style="7"/>
    <col min="5591" max="5591" width="15.44140625" style="7" customWidth="1"/>
    <col min="5592" max="5593" width="11.5546875" style="7"/>
    <col min="5594" max="5594" width="11" style="7" bestFit="1" customWidth="1"/>
    <col min="5595" max="5841" width="11.5546875" style="7"/>
    <col min="5842" max="5842" width="23.109375" style="7" customWidth="1"/>
    <col min="5843" max="5843" width="11.5546875" style="7"/>
    <col min="5844" max="5844" width="15.5546875" style="7" customWidth="1"/>
    <col min="5845" max="5846" width="11.5546875" style="7"/>
    <col min="5847" max="5847" width="15.44140625" style="7" customWidth="1"/>
    <col min="5848" max="5849" width="11.5546875" style="7"/>
    <col min="5850" max="5850" width="11" style="7" bestFit="1" customWidth="1"/>
    <col min="5851" max="6097" width="11.5546875" style="7"/>
    <col min="6098" max="6098" width="23.109375" style="7" customWidth="1"/>
    <col min="6099" max="6099" width="11.5546875" style="7"/>
    <col min="6100" max="6100" width="15.5546875" style="7" customWidth="1"/>
    <col min="6101" max="6102" width="11.5546875" style="7"/>
    <col min="6103" max="6103" width="15.44140625" style="7" customWidth="1"/>
    <col min="6104" max="6105" width="11.5546875" style="7"/>
    <col min="6106" max="6106" width="11" style="7" bestFit="1" customWidth="1"/>
    <col min="6107" max="6353" width="11.5546875" style="7"/>
    <col min="6354" max="6354" width="23.109375" style="7" customWidth="1"/>
    <col min="6355" max="6355" width="11.5546875" style="7"/>
    <col min="6356" max="6356" width="15.5546875" style="7" customWidth="1"/>
    <col min="6357" max="6358" width="11.5546875" style="7"/>
    <col min="6359" max="6359" width="15.44140625" style="7" customWidth="1"/>
    <col min="6360" max="6361" width="11.5546875" style="7"/>
    <col min="6362" max="6362" width="11" style="7" bestFit="1" customWidth="1"/>
    <col min="6363" max="6609" width="11.5546875" style="7"/>
    <col min="6610" max="6610" width="23.109375" style="7" customWidth="1"/>
    <col min="6611" max="6611" width="11.5546875" style="7"/>
    <col min="6612" max="6612" width="15.5546875" style="7" customWidth="1"/>
    <col min="6613" max="6614" width="11.5546875" style="7"/>
    <col min="6615" max="6615" width="15.44140625" style="7" customWidth="1"/>
    <col min="6616" max="6617" width="11.5546875" style="7"/>
    <col min="6618" max="6618" width="11" style="7" bestFit="1" customWidth="1"/>
    <col min="6619" max="6865" width="11.5546875" style="7"/>
    <col min="6866" max="6866" width="23.109375" style="7" customWidth="1"/>
    <col min="6867" max="6867" width="11.5546875" style="7"/>
    <col min="6868" max="6868" width="15.5546875" style="7" customWidth="1"/>
    <col min="6869" max="6870" width="11.5546875" style="7"/>
    <col min="6871" max="6871" width="15.44140625" style="7" customWidth="1"/>
    <col min="6872" max="6873" width="11.5546875" style="7"/>
    <col min="6874" max="6874" width="11" style="7" bestFit="1" customWidth="1"/>
    <col min="6875" max="7121" width="11.5546875" style="7"/>
    <col min="7122" max="7122" width="23.109375" style="7" customWidth="1"/>
    <col min="7123" max="7123" width="11.5546875" style="7"/>
    <col min="7124" max="7124" width="15.5546875" style="7" customWidth="1"/>
    <col min="7125" max="7126" width="11.5546875" style="7"/>
    <col min="7127" max="7127" width="15.44140625" style="7" customWidth="1"/>
    <col min="7128" max="7129" width="11.5546875" style="7"/>
    <col min="7130" max="7130" width="11" style="7" bestFit="1" customWidth="1"/>
    <col min="7131" max="7377" width="11.5546875" style="7"/>
    <col min="7378" max="7378" width="23.109375" style="7" customWidth="1"/>
    <col min="7379" max="7379" width="11.5546875" style="7"/>
    <col min="7380" max="7380" width="15.5546875" style="7" customWidth="1"/>
    <col min="7381" max="7382" width="11.5546875" style="7"/>
    <col min="7383" max="7383" width="15.44140625" style="7" customWidth="1"/>
    <col min="7384" max="7385" width="11.5546875" style="7"/>
    <col min="7386" max="7386" width="11" style="7" bestFit="1" customWidth="1"/>
    <col min="7387" max="7633" width="11.5546875" style="7"/>
    <col min="7634" max="7634" width="23.109375" style="7" customWidth="1"/>
    <col min="7635" max="7635" width="11.5546875" style="7"/>
    <col min="7636" max="7636" width="15.5546875" style="7" customWidth="1"/>
    <col min="7637" max="7638" width="11.5546875" style="7"/>
    <col min="7639" max="7639" width="15.44140625" style="7" customWidth="1"/>
    <col min="7640" max="7641" width="11.5546875" style="7"/>
    <col min="7642" max="7642" width="11" style="7" bestFit="1" customWidth="1"/>
    <col min="7643" max="7889" width="11.5546875" style="7"/>
    <col min="7890" max="7890" width="23.109375" style="7" customWidth="1"/>
    <col min="7891" max="7891" width="11.5546875" style="7"/>
    <col min="7892" max="7892" width="15.5546875" style="7" customWidth="1"/>
    <col min="7893" max="7894" width="11.5546875" style="7"/>
    <col min="7895" max="7895" width="15.44140625" style="7" customWidth="1"/>
    <col min="7896" max="7897" width="11.5546875" style="7"/>
    <col min="7898" max="7898" width="11" style="7" bestFit="1" customWidth="1"/>
    <col min="7899" max="8145" width="11.5546875" style="7"/>
    <col min="8146" max="8146" width="23.109375" style="7" customWidth="1"/>
    <col min="8147" max="8147" width="11.5546875" style="7"/>
    <col min="8148" max="8148" width="15.5546875" style="7" customWidth="1"/>
    <col min="8149" max="8150" width="11.5546875" style="7"/>
    <col min="8151" max="8151" width="15.44140625" style="7" customWidth="1"/>
    <col min="8152" max="8153" width="11.5546875" style="7"/>
    <col min="8154" max="8154" width="11" style="7" bestFit="1" customWidth="1"/>
    <col min="8155" max="8401" width="11.5546875" style="7"/>
    <col min="8402" max="8402" width="23.109375" style="7" customWidth="1"/>
    <col min="8403" max="8403" width="11.5546875" style="7"/>
    <col min="8404" max="8404" width="15.5546875" style="7" customWidth="1"/>
    <col min="8405" max="8406" width="11.5546875" style="7"/>
    <col min="8407" max="8407" width="15.44140625" style="7" customWidth="1"/>
    <col min="8408" max="8409" width="11.5546875" style="7"/>
    <col min="8410" max="8410" width="11" style="7" bestFit="1" customWidth="1"/>
    <col min="8411" max="8657" width="11.5546875" style="7"/>
    <col min="8658" max="8658" width="23.109375" style="7" customWidth="1"/>
    <col min="8659" max="8659" width="11.5546875" style="7"/>
    <col min="8660" max="8660" width="15.5546875" style="7" customWidth="1"/>
    <col min="8661" max="8662" width="11.5546875" style="7"/>
    <col min="8663" max="8663" width="15.44140625" style="7" customWidth="1"/>
    <col min="8664" max="8665" width="11.5546875" style="7"/>
    <col min="8666" max="8666" width="11" style="7" bestFit="1" customWidth="1"/>
    <col min="8667" max="8913" width="11.5546875" style="7"/>
    <col min="8914" max="8914" width="23.109375" style="7" customWidth="1"/>
    <col min="8915" max="8915" width="11.5546875" style="7"/>
    <col min="8916" max="8916" width="15.5546875" style="7" customWidth="1"/>
    <col min="8917" max="8918" width="11.5546875" style="7"/>
    <col min="8919" max="8919" width="15.44140625" style="7" customWidth="1"/>
    <col min="8920" max="8921" width="11.5546875" style="7"/>
    <col min="8922" max="8922" width="11" style="7" bestFit="1" customWidth="1"/>
    <col min="8923" max="9169" width="11.5546875" style="7"/>
    <col min="9170" max="9170" width="23.109375" style="7" customWidth="1"/>
    <col min="9171" max="9171" width="11.5546875" style="7"/>
    <col min="9172" max="9172" width="15.5546875" style="7" customWidth="1"/>
    <col min="9173" max="9174" width="11.5546875" style="7"/>
    <col min="9175" max="9175" width="15.44140625" style="7" customWidth="1"/>
    <col min="9176" max="9177" width="11.5546875" style="7"/>
    <col min="9178" max="9178" width="11" style="7" bestFit="1" customWidth="1"/>
    <col min="9179" max="9425" width="11.5546875" style="7"/>
    <col min="9426" max="9426" width="23.109375" style="7" customWidth="1"/>
    <col min="9427" max="9427" width="11.5546875" style="7"/>
    <col min="9428" max="9428" width="15.5546875" style="7" customWidth="1"/>
    <col min="9429" max="9430" width="11.5546875" style="7"/>
    <col min="9431" max="9431" width="15.44140625" style="7" customWidth="1"/>
    <col min="9432" max="9433" width="11.5546875" style="7"/>
    <col min="9434" max="9434" width="11" style="7" bestFit="1" customWidth="1"/>
    <col min="9435" max="9681" width="11.5546875" style="7"/>
    <col min="9682" max="9682" width="23.109375" style="7" customWidth="1"/>
    <col min="9683" max="9683" width="11.5546875" style="7"/>
    <col min="9684" max="9684" width="15.5546875" style="7" customWidth="1"/>
    <col min="9685" max="9686" width="11.5546875" style="7"/>
    <col min="9687" max="9687" width="15.44140625" style="7" customWidth="1"/>
    <col min="9688" max="9689" width="11.5546875" style="7"/>
    <col min="9690" max="9690" width="11" style="7" bestFit="1" customWidth="1"/>
    <col min="9691" max="9937" width="11.5546875" style="7"/>
    <col min="9938" max="9938" width="23.109375" style="7" customWidth="1"/>
    <col min="9939" max="9939" width="11.5546875" style="7"/>
    <col min="9940" max="9940" width="15.5546875" style="7" customWidth="1"/>
    <col min="9941" max="9942" width="11.5546875" style="7"/>
    <col min="9943" max="9943" width="15.44140625" style="7" customWidth="1"/>
    <col min="9944" max="9945" width="11.5546875" style="7"/>
    <col min="9946" max="9946" width="11" style="7" bestFit="1" customWidth="1"/>
    <col min="9947" max="10193" width="11.5546875" style="7"/>
    <col min="10194" max="10194" width="23.109375" style="7" customWidth="1"/>
    <col min="10195" max="10195" width="11.5546875" style="7"/>
    <col min="10196" max="10196" width="15.5546875" style="7" customWidth="1"/>
    <col min="10197" max="10198" width="11.5546875" style="7"/>
    <col min="10199" max="10199" width="15.44140625" style="7" customWidth="1"/>
    <col min="10200" max="10201" width="11.5546875" style="7"/>
    <col min="10202" max="10202" width="11" style="7" bestFit="1" customWidth="1"/>
    <col min="10203" max="10449" width="11.5546875" style="7"/>
    <col min="10450" max="10450" width="23.109375" style="7" customWidth="1"/>
    <col min="10451" max="10451" width="11.5546875" style="7"/>
    <col min="10452" max="10452" width="15.5546875" style="7" customWidth="1"/>
    <col min="10453" max="10454" width="11.5546875" style="7"/>
    <col min="10455" max="10455" width="15.44140625" style="7" customWidth="1"/>
    <col min="10456" max="10457" width="11.5546875" style="7"/>
    <col min="10458" max="10458" width="11" style="7" bestFit="1" customWidth="1"/>
    <col min="10459" max="10705" width="11.5546875" style="7"/>
    <col min="10706" max="10706" width="23.109375" style="7" customWidth="1"/>
    <col min="10707" max="10707" width="11.5546875" style="7"/>
    <col min="10708" max="10708" width="15.5546875" style="7" customWidth="1"/>
    <col min="10709" max="10710" width="11.5546875" style="7"/>
    <col min="10711" max="10711" width="15.44140625" style="7" customWidth="1"/>
    <col min="10712" max="10713" width="11.5546875" style="7"/>
    <col min="10714" max="10714" width="11" style="7" bestFit="1" customWidth="1"/>
    <col min="10715" max="10961" width="11.5546875" style="7"/>
    <col min="10962" max="10962" width="23.109375" style="7" customWidth="1"/>
    <col min="10963" max="10963" width="11.5546875" style="7"/>
    <col min="10964" max="10964" width="15.5546875" style="7" customWidth="1"/>
    <col min="10965" max="10966" width="11.5546875" style="7"/>
    <col min="10967" max="10967" width="15.44140625" style="7" customWidth="1"/>
    <col min="10968" max="10969" width="11.5546875" style="7"/>
    <col min="10970" max="10970" width="11" style="7" bestFit="1" customWidth="1"/>
    <col min="10971" max="11217" width="11.5546875" style="7"/>
    <col min="11218" max="11218" width="23.109375" style="7" customWidth="1"/>
    <col min="11219" max="11219" width="11.5546875" style="7"/>
    <col min="11220" max="11220" width="15.5546875" style="7" customWidth="1"/>
    <col min="11221" max="11222" width="11.5546875" style="7"/>
    <col min="11223" max="11223" width="15.44140625" style="7" customWidth="1"/>
    <col min="11224" max="11225" width="11.5546875" style="7"/>
    <col min="11226" max="11226" width="11" style="7" bestFit="1" customWidth="1"/>
    <col min="11227" max="11473" width="11.5546875" style="7"/>
    <col min="11474" max="11474" width="23.109375" style="7" customWidth="1"/>
    <col min="11475" max="11475" width="11.5546875" style="7"/>
    <col min="11476" max="11476" width="15.5546875" style="7" customWidth="1"/>
    <col min="11477" max="11478" width="11.5546875" style="7"/>
    <col min="11479" max="11479" width="15.44140625" style="7" customWidth="1"/>
    <col min="11480" max="11481" width="11.5546875" style="7"/>
    <col min="11482" max="11482" width="11" style="7" bestFit="1" customWidth="1"/>
    <col min="11483" max="11729" width="11.5546875" style="7"/>
    <col min="11730" max="11730" width="23.109375" style="7" customWidth="1"/>
    <col min="11731" max="11731" width="11.5546875" style="7"/>
    <col min="11732" max="11732" width="15.5546875" style="7" customWidth="1"/>
    <col min="11733" max="11734" width="11.5546875" style="7"/>
    <col min="11735" max="11735" width="15.44140625" style="7" customWidth="1"/>
    <col min="11736" max="11737" width="11.5546875" style="7"/>
    <col min="11738" max="11738" width="11" style="7" bestFit="1" customWidth="1"/>
    <col min="11739" max="11985" width="11.5546875" style="7"/>
    <col min="11986" max="11986" width="23.109375" style="7" customWidth="1"/>
    <col min="11987" max="11987" width="11.5546875" style="7"/>
    <col min="11988" max="11988" width="15.5546875" style="7" customWidth="1"/>
    <col min="11989" max="11990" width="11.5546875" style="7"/>
    <col min="11991" max="11991" width="15.44140625" style="7" customWidth="1"/>
    <col min="11992" max="11993" width="11.5546875" style="7"/>
    <col min="11994" max="11994" width="11" style="7" bestFit="1" customWidth="1"/>
    <col min="11995" max="12241" width="11.5546875" style="7"/>
    <col min="12242" max="12242" width="23.109375" style="7" customWidth="1"/>
    <col min="12243" max="12243" width="11.5546875" style="7"/>
    <col min="12244" max="12244" width="15.5546875" style="7" customWidth="1"/>
    <col min="12245" max="12246" width="11.5546875" style="7"/>
    <col min="12247" max="12247" width="15.44140625" style="7" customWidth="1"/>
    <col min="12248" max="12249" width="11.5546875" style="7"/>
    <col min="12250" max="12250" width="11" style="7" bestFit="1" customWidth="1"/>
    <col min="12251" max="12497" width="11.5546875" style="7"/>
    <col min="12498" max="12498" width="23.109375" style="7" customWidth="1"/>
    <col min="12499" max="12499" width="11.5546875" style="7"/>
    <col min="12500" max="12500" width="15.5546875" style="7" customWidth="1"/>
    <col min="12501" max="12502" width="11.5546875" style="7"/>
    <col min="12503" max="12503" width="15.44140625" style="7" customWidth="1"/>
    <col min="12504" max="12505" width="11.5546875" style="7"/>
    <col min="12506" max="12506" width="11" style="7" bestFit="1" customWidth="1"/>
    <col min="12507" max="12753" width="11.5546875" style="7"/>
    <col min="12754" max="12754" width="23.109375" style="7" customWidth="1"/>
    <col min="12755" max="12755" width="11.5546875" style="7"/>
    <col min="12756" max="12756" width="15.5546875" style="7" customWidth="1"/>
    <col min="12757" max="12758" width="11.5546875" style="7"/>
    <col min="12759" max="12759" width="15.44140625" style="7" customWidth="1"/>
    <col min="12760" max="12761" width="11.5546875" style="7"/>
    <col min="12762" max="12762" width="11" style="7" bestFit="1" customWidth="1"/>
    <col min="12763" max="13009" width="11.5546875" style="7"/>
    <col min="13010" max="13010" width="23.109375" style="7" customWidth="1"/>
    <col min="13011" max="13011" width="11.5546875" style="7"/>
    <col min="13012" max="13012" width="15.5546875" style="7" customWidth="1"/>
    <col min="13013" max="13014" width="11.5546875" style="7"/>
    <col min="13015" max="13015" width="15.44140625" style="7" customWidth="1"/>
    <col min="13016" max="13017" width="11.5546875" style="7"/>
    <col min="13018" max="13018" width="11" style="7" bestFit="1" customWidth="1"/>
    <col min="13019" max="13265" width="11.5546875" style="7"/>
    <col min="13266" max="13266" width="23.109375" style="7" customWidth="1"/>
    <col min="13267" max="13267" width="11.5546875" style="7"/>
    <col min="13268" max="13268" width="15.5546875" style="7" customWidth="1"/>
    <col min="13269" max="13270" width="11.5546875" style="7"/>
    <col min="13271" max="13271" width="15.44140625" style="7" customWidth="1"/>
    <col min="13272" max="13273" width="11.5546875" style="7"/>
    <col min="13274" max="13274" width="11" style="7" bestFit="1" customWidth="1"/>
    <col min="13275" max="13521" width="11.5546875" style="7"/>
    <col min="13522" max="13522" width="23.109375" style="7" customWidth="1"/>
    <col min="13523" max="13523" width="11.5546875" style="7"/>
    <col min="13524" max="13524" width="15.5546875" style="7" customWidth="1"/>
    <col min="13525" max="13526" width="11.5546875" style="7"/>
    <col min="13527" max="13527" width="15.44140625" style="7" customWidth="1"/>
    <col min="13528" max="13529" width="11.5546875" style="7"/>
    <col min="13530" max="13530" width="11" style="7" bestFit="1" customWidth="1"/>
    <col min="13531" max="13777" width="11.5546875" style="7"/>
    <col min="13778" max="13778" width="23.109375" style="7" customWidth="1"/>
    <col min="13779" max="13779" width="11.5546875" style="7"/>
    <col min="13780" max="13780" width="15.5546875" style="7" customWidth="1"/>
    <col min="13781" max="13782" width="11.5546875" style="7"/>
    <col min="13783" max="13783" width="15.44140625" style="7" customWidth="1"/>
    <col min="13784" max="13785" width="11.5546875" style="7"/>
    <col min="13786" max="13786" width="11" style="7" bestFit="1" customWidth="1"/>
    <col min="13787" max="14033" width="11.5546875" style="7"/>
    <col min="14034" max="14034" width="23.109375" style="7" customWidth="1"/>
    <col min="14035" max="14035" width="11.5546875" style="7"/>
    <col min="14036" max="14036" width="15.5546875" style="7" customWidth="1"/>
    <col min="14037" max="14038" width="11.5546875" style="7"/>
    <col min="14039" max="14039" width="15.44140625" style="7" customWidth="1"/>
    <col min="14040" max="14041" width="11.5546875" style="7"/>
    <col min="14042" max="14042" width="11" style="7" bestFit="1" customWidth="1"/>
    <col min="14043" max="14289" width="11.5546875" style="7"/>
    <col min="14290" max="14290" width="23.109375" style="7" customWidth="1"/>
    <col min="14291" max="14291" width="11.5546875" style="7"/>
    <col min="14292" max="14292" width="15.5546875" style="7" customWidth="1"/>
    <col min="14293" max="14294" width="11.5546875" style="7"/>
    <col min="14295" max="14295" width="15.44140625" style="7" customWidth="1"/>
    <col min="14296" max="14297" width="11.5546875" style="7"/>
    <col min="14298" max="14298" width="11" style="7" bestFit="1" customWidth="1"/>
    <col min="14299" max="14545" width="11.5546875" style="7"/>
    <col min="14546" max="14546" width="23.109375" style="7" customWidth="1"/>
    <col min="14547" max="14547" width="11.5546875" style="7"/>
    <col min="14548" max="14548" width="15.5546875" style="7" customWidth="1"/>
    <col min="14549" max="14550" width="11.5546875" style="7"/>
    <col min="14551" max="14551" width="15.44140625" style="7" customWidth="1"/>
    <col min="14552" max="14553" width="11.5546875" style="7"/>
    <col min="14554" max="14554" width="11" style="7" bestFit="1" customWidth="1"/>
    <col min="14555" max="14801" width="11.5546875" style="7"/>
    <col min="14802" max="14802" width="23.109375" style="7" customWidth="1"/>
    <col min="14803" max="14803" width="11.5546875" style="7"/>
    <col min="14804" max="14804" width="15.5546875" style="7" customWidth="1"/>
    <col min="14805" max="14806" width="11.5546875" style="7"/>
    <col min="14807" max="14807" width="15.44140625" style="7" customWidth="1"/>
    <col min="14808" max="14809" width="11.5546875" style="7"/>
    <col min="14810" max="14810" width="11" style="7" bestFit="1" customWidth="1"/>
    <col min="14811" max="15057" width="11.5546875" style="7"/>
    <col min="15058" max="15058" width="23.109375" style="7" customWidth="1"/>
    <col min="15059" max="15059" width="11.5546875" style="7"/>
    <col min="15060" max="15060" width="15.5546875" style="7" customWidth="1"/>
    <col min="15061" max="15062" width="11.5546875" style="7"/>
    <col min="15063" max="15063" width="15.44140625" style="7" customWidth="1"/>
    <col min="15064" max="15065" width="11.5546875" style="7"/>
    <col min="15066" max="15066" width="11" style="7" bestFit="1" customWidth="1"/>
    <col min="15067" max="15313" width="11.5546875" style="7"/>
    <col min="15314" max="15314" width="23.109375" style="7" customWidth="1"/>
    <col min="15315" max="15315" width="11.5546875" style="7"/>
    <col min="15316" max="15316" width="15.5546875" style="7" customWidth="1"/>
    <col min="15317" max="15318" width="11.5546875" style="7"/>
    <col min="15319" max="15319" width="15.44140625" style="7" customWidth="1"/>
    <col min="15320" max="15321" width="11.5546875" style="7"/>
    <col min="15322" max="15322" width="11" style="7" bestFit="1" customWidth="1"/>
    <col min="15323" max="15569" width="11.5546875" style="7"/>
    <col min="15570" max="15570" width="23.109375" style="7" customWidth="1"/>
    <col min="15571" max="15571" width="11.5546875" style="7"/>
    <col min="15572" max="15572" width="15.5546875" style="7" customWidth="1"/>
    <col min="15573" max="15574" width="11.5546875" style="7"/>
    <col min="15575" max="15575" width="15.44140625" style="7" customWidth="1"/>
    <col min="15576" max="15577" width="11.5546875" style="7"/>
    <col min="15578" max="15578" width="11" style="7" bestFit="1" customWidth="1"/>
    <col min="15579" max="15825" width="11.5546875" style="7"/>
    <col min="15826" max="15826" width="23.109375" style="7" customWidth="1"/>
    <col min="15827" max="15827" width="11.5546875" style="7"/>
    <col min="15828" max="15828" width="15.5546875" style="7" customWidth="1"/>
    <col min="15829" max="15830" width="11.5546875" style="7"/>
    <col min="15831" max="15831" width="15.44140625" style="7" customWidth="1"/>
    <col min="15832" max="15833" width="11.5546875" style="7"/>
    <col min="15834" max="15834" width="11" style="7" bestFit="1" customWidth="1"/>
    <col min="15835" max="16081" width="11.5546875" style="7"/>
    <col min="16082" max="16082" width="23.109375" style="7" customWidth="1"/>
    <col min="16083" max="16083" width="11.5546875" style="7"/>
    <col min="16084" max="16084" width="15.5546875" style="7" customWidth="1"/>
    <col min="16085" max="16086" width="11.5546875" style="7"/>
    <col min="16087" max="16087" width="15.44140625" style="7" customWidth="1"/>
    <col min="16088" max="16089" width="11.5546875" style="7"/>
    <col min="16090" max="16090" width="11" style="7" bestFit="1" customWidth="1"/>
    <col min="16091" max="16332" width="11.5546875" style="7"/>
    <col min="16333" max="16384" width="11.44140625" style="7" customWidth="1"/>
  </cols>
  <sheetData>
    <row r="1" spans="1:10" ht="16.2" x14ac:dyDescent="0.3">
      <c r="A1" s="37" t="s">
        <v>35</v>
      </c>
      <c r="B1" s="37"/>
      <c r="C1" s="37"/>
      <c r="D1" s="37"/>
      <c r="E1" s="37"/>
      <c r="F1" s="37"/>
      <c r="G1" s="37"/>
      <c r="H1" s="37"/>
      <c r="I1" s="37"/>
      <c r="J1" s="37"/>
    </row>
    <row r="3" spans="1:10" ht="45.6" customHeight="1" x14ac:dyDescent="0.3">
      <c r="A3" s="3" t="s">
        <v>27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6" t="s">
        <v>6</v>
      </c>
      <c r="I3" s="4" t="s">
        <v>7</v>
      </c>
      <c r="J3" s="4" t="s">
        <v>8</v>
      </c>
    </row>
    <row r="4" spans="1:10" ht="33" customHeight="1" x14ac:dyDescent="0.3">
      <c r="A4" s="8" t="s">
        <v>9</v>
      </c>
      <c r="B4" s="9">
        <f>D4+F4</f>
        <v>11.50779</v>
      </c>
      <c r="C4" s="9">
        <f>B4-B$4</f>
        <v>0</v>
      </c>
      <c r="D4" s="9">
        <v>6.436007</v>
      </c>
      <c r="E4" s="9">
        <f>D4-D$4</f>
        <v>0</v>
      </c>
      <c r="F4" s="9">
        <v>5.0717829999999999</v>
      </c>
      <c r="G4" s="9">
        <f>F4-F$4</f>
        <v>0</v>
      </c>
      <c r="H4" s="10">
        <v>10</v>
      </c>
      <c r="I4" s="8">
        <v>0</v>
      </c>
      <c r="J4" s="8">
        <v>0</v>
      </c>
    </row>
    <row r="5" spans="1:10" ht="33" customHeight="1" x14ac:dyDescent="0.3">
      <c r="A5" s="15" t="s">
        <v>32</v>
      </c>
      <c r="B5" s="9">
        <f>D5+F5-0.000001</f>
        <v>11.764322000000002</v>
      </c>
      <c r="C5" s="9">
        <f>B5-B$4</f>
        <v>0.25653200000000176</v>
      </c>
      <c r="D5" s="9">
        <v>6.9379390000000001</v>
      </c>
      <c r="E5" s="9">
        <f>D5-D$4</f>
        <v>0.50193200000000004</v>
      </c>
      <c r="F5" s="9">
        <v>4.826384</v>
      </c>
      <c r="G5" s="9">
        <f>F5-F$4</f>
        <v>-0.24539899999999992</v>
      </c>
      <c r="H5" s="10">
        <v>10</v>
      </c>
      <c r="I5" s="8">
        <v>0</v>
      </c>
      <c r="J5" s="8">
        <v>0</v>
      </c>
    </row>
    <row r="6" spans="1:10" ht="13.2" customHeight="1" x14ac:dyDescent="0.3">
      <c r="A6" s="11"/>
      <c r="B6" s="12"/>
      <c r="C6" s="12"/>
      <c r="D6" s="12"/>
      <c r="E6" s="12"/>
      <c r="F6" s="12"/>
      <c r="G6" s="12"/>
      <c r="H6" s="13"/>
      <c r="I6" s="11"/>
      <c r="J6" s="11"/>
    </row>
    <row r="8" spans="1:10" ht="45.6" customHeight="1" x14ac:dyDescent="0.3">
      <c r="A8" s="3" t="s">
        <v>27</v>
      </c>
      <c r="B8" s="4" t="s">
        <v>2</v>
      </c>
      <c r="C8" s="5" t="s">
        <v>13</v>
      </c>
      <c r="D8" s="4" t="s">
        <v>4</v>
      </c>
      <c r="E8" s="5" t="s">
        <v>13</v>
      </c>
      <c r="F8" s="4" t="s">
        <v>5</v>
      </c>
      <c r="G8" s="5" t="s">
        <v>13</v>
      </c>
      <c r="H8" s="6" t="s">
        <v>6</v>
      </c>
      <c r="I8" s="4" t="s">
        <v>7</v>
      </c>
      <c r="J8" s="4" t="s">
        <v>8</v>
      </c>
    </row>
    <row r="9" spans="1:10" ht="33" customHeight="1" x14ac:dyDescent="0.3">
      <c r="A9" s="8" t="s">
        <v>34</v>
      </c>
      <c r="B9" s="9">
        <f>D9+F9</f>
        <v>14.002784999999999</v>
      </c>
      <c r="C9" s="9">
        <f t="shared" ref="C9:C15" si="0">B9-B$9</f>
        <v>0</v>
      </c>
      <c r="D9" s="9">
        <v>8.5708730000000006</v>
      </c>
      <c r="E9" s="9">
        <f t="shared" ref="E9:E15" si="1">D9-D$9</f>
        <v>0</v>
      </c>
      <c r="F9" s="9">
        <v>5.4319119999999996</v>
      </c>
      <c r="G9" s="9">
        <f t="shared" ref="G9:G15" si="2">F9-F$9</f>
        <v>0</v>
      </c>
      <c r="H9" s="10">
        <v>10</v>
      </c>
      <c r="I9" s="8">
        <v>0</v>
      </c>
      <c r="J9" s="8">
        <v>0</v>
      </c>
    </row>
    <row r="10" spans="1:10" ht="33" customHeight="1" x14ac:dyDescent="0.3">
      <c r="A10" s="8" t="s">
        <v>33</v>
      </c>
      <c r="B10" s="9">
        <f>D10+F10</f>
        <v>11.536251</v>
      </c>
      <c r="C10" s="9">
        <f t="shared" si="0"/>
        <v>-2.4665339999999993</v>
      </c>
      <c r="D10" s="9">
        <v>6.4142989999999998</v>
      </c>
      <c r="E10" s="9">
        <f t="shared" si="1"/>
        <v>-2.1565740000000009</v>
      </c>
      <c r="F10" s="9">
        <v>5.1219520000000003</v>
      </c>
      <c r="G10" s="9">
        <f t="shared" si="2"/>
        <v>-0.30995999999999935</v>
      </c>
      <c r="H10" s="10">
        <v>10</v>
      </c>
      <c r="I10" s="8">
        <v>0</v>
      </c>
      <c r="J10" s="8">
        <v>0</v>
      </c>
    </row>
    <row r="11" spans="1:10" ht="33" customHeight="1" x14ac:dyDescent="0.3">
      <c r="A11" s="8" t="s">
        <v>32</v>
      </c>
      <c r="B11" s="9">
        <f>D11+F11-0.000001</f>
        <v>11.764322000000002</v>
      </c>
      <c r="C11" s="9">
        <f t="shared" si="0"/>
        <v>-2.2384629999999976</v>
      </c>
      <c r="D11" s="9">
        <v>6.9379390000000001</v>
      </c>
      <c r="E11" s="9">
        <f t="shared" si="1"/>
        <v>-1.6329340000000006</v>
      </c>
      <c r="F11" s="9">
        <v>4.826384</v>
      </c>
      <c r="G11" s="9">
        <f t="shared" si="2"/>
        <v>-0.60552799999999962</v>
      </c>
      <c r="H11" s="10">
        <v>10</v>
      </c>
      <c r="I11" s="8">
        <v>0</v>
      </c>
      <c r="J11" s="8">
        <v>0</v>
      </c>
    </row>
    <row r="12" spans="1:10" ht="33" customHeight="1" x14ac:dyDescent="0.3">
      <c r="A12" s="8" t="s">
        <v>31</v>
      </c>
      <c r="B12" s="9">
        <f>D12+F12</f>
        <v>12.881912</v>
      </c>
      <c r="C12" s="9">
        <f t="shared" si="0"/>
        <v>-1.1208729999999996</v>
      </c>
      <c r="D12" s="9">
        <v>7.3021029999999998</v>
      </c>
      <c r="E12" s="9">
        <f t="shared" si="1"/>
        <v>-1.2687700000000008</v>
      </c>
      <c r="F12" s="9">
        <v>5.579809</v>
      </c>
      <c r="G12" s="9">
        <f t="shared" si="2"/>
        <v>0.14789700000000039</v>
      </c>
      <c r="H12" s="10">
        <v>10</v>
      </c>
      <c r="I12" s="8">
        <v>0</v>
      </c>
      <c r="J12" s="8">
        <v>0</v>
      </c>
    </row>
    <row r="13" spans="1:10" ht="33" customHeight="1" x14ac:dyDescent="0.3">
      <c r="A13" s="8" t="s">
        <v>30</v>
      </c>
      <c r="B13" s="9">
        <f>D13+F13</f>
        <v>13.040430000000001</v>
      </c>
      <c r="C13" s="9">
        <f t="shared" si="0"/>
        <v>-0.96235499999999874</v>
      </c>
      <c r="D13" s="9">
        <v>7.120177</v>
      </c>
      <c r="E13" s="9">
        <f t="shared" si="1"/>
        <v>-1.4506960000000007</v>
      </c>
      <c r="F13" s="9">
        <v>5.9202529999999998</v>
      </c>
      <c r="G13" s="9">
        <f t="shared" si="2"/>
        <v>0.48834100000000014</v>
      </c>
      <c r="H13" s="10">
        <v>10</v>
      </c>
      <c r="I13" s="8">
        <v>0</v>
      </c>
      <c r="J13" s="8">
        <v>0</v>
      </c>
    </row>
    <row r="14" spans="1:10" ht="33" customHeight="1" x14ac:dyDescent="0.3">
      <c r="A14" s="8" t="s">
        <v>29</v>
      </c>
      <c r="B14" s="9">
        <f>D14+F14</f>
        <v>13.286131000000001</v>
      </c>
      <c r="C14" s="9">
        <f t="shared" si="0"/>
        <v>-0.71665399999999835</v>
      </c>
      <c r="D14" s="9">
        <v>8.0441000000000003</v>
      </c>
      <c r="E14" s="9">
        <f t="shared" si="1"/>
        <v>-0.52677300000000038</v>
      </c>
      <c r="F14" s="9">
        <v>5.2420309999999999</v>
      </c>
      <c r="G14" s="9">
        <f t="shared" si="2"/>
        <v>-0.18988099999999974</v>
      </c>
      <c r="H14" s="10">
        <v>10</v>
      </c>
      <c r="I14" s="8">
        <v>0</v>
      </c>
      <c r="J14" s="8">
        <v>0</v>
      </c>
    </row>
    <row r="15" spans="1:10" ht="33" customHeight="1" x14ac:dyDescent="0.3">
      <c r="A15" s="8" t="s">
        <v>28</v>
      </c>
      <c r="B15" s="9">
        <f>D15+F15</f>
        <v>13.302492000000001</v>
      </c>
      <c r="C15" s="9">
        <f t="shared" si="0"/>
        <v>-0.7002929999999985</v>
      </c>
      <c r="D15" s="9">
        <v>7.3168959999999998</v>
      </c>
      <c r="E15" s="9">
        <f t="shared" si="1"/>
        <v>-1.2539770000000008</v>
      </c>
      <c r="F15" s="9">
        <v>5.9855960000000001</v>
      </c>
      <c r="G15" s="9">
        <f t="shared" si="2"/>
        <v>0.55368400000000051</v>
      </c>
      <c r="H15" s="10">
        <v>10</v>
      </c>
      <c r="I15" s="8">
        <v>0</v>
      </c>
      <c r="J15" s="8">
        <v>0</v>
      </c>
    </row>
    <row r="16" spans="1:10" ht="13.2" customHeight="1" x14ac:dyDescent="0.3">
      <c r="A16" s="16"/>
      <c r="B16" s="12"/>
      <c r="C16" s="12"/>
      <c r="D16" s="12"/>
      <c r="E16" s="12"/>
      <c r="F16" s="12"/>
      <c r="G16" s="12"/>
      <c r="H16" s="13"/>
      <c r="I16" s="11"/>
      <c r="J16" s="11"/>
    </row>
    <row r="17" spans="1:10" ht="13.2" customHeight="1" x14ac:dyDescent="0.3">
      <c r="A17" s="11"/>
      <c r="B17" s="12"/>
      <c r="C17" s="12"/>
      <c r="D17" s="12"/>
      <c r="E17" s="12"/>
      <c r="F17" s="12"/>
      <c r="G17" s="12"/>
      <c r="H17" s="13"/>
      <c r="I17" s="11"/>
      <c r="J17" s="11"/>
    </row>
    <row r="18" spans="1:10" ht="45.6" customHeight="1" x14ac:dyDescent="0.3">
      <c r="A18" s="3" t="s">
        <v>53</v>
      </c>
      <c r="B18" s="4" t="s">
        <v>2</v>
      </c>
      <c r="C18" s="5" t="s">
        <v>17</v>
      </c>
      <c r="D18" s="4">
        <v>0.62637600000000004</v>
      </c>
      <c r="E18" s="5" t="s">
        <v>17</v>
      </c>
      <c r="F18" s="4">
        <v>3.741927</v>
      </c>
      <c r="G18" s="5" t="s">
        <v>17</v>
      </c>
      <c r="H18" s="6">
        <v>3</v>
      </c>
      <c r="I18" s="4" t="s">
        <v>7</v>
      </c>
      <c r="J18" s="4" t="s">
        <v>8</v>
      </c>
    </row>
    <row r="19" spans="1:10" ht="34.200000000000003" customHeight="1" x14ac:dyDescent="0.3">
      <c r="A19" s="17" t="s">
        <v>26</v>
      </c>
      <c r="B19" s="18">
        <f>D19+F19</f>
        <v>14.770574</v>
      </c>
      <c r="C19" s="29">
        <f>B19-B19</f>
        <v>0</v>
      </c>
      <c r="D19" s="19">
        <v>8.5682659999999995</v>
      </c>
      <c r="E19" s="29">
        <f>D19-D19</f>
        <v>0</v>
      </c>
      <c r="F19" s="29">
        <v>6.2023080000000004</v>
      </c>
      <c r="G19" s="29">
        <f>F19-F19</f>
        <v>0</v>
      </c>
      <c r="H19" s="30">
        <v>10</v>
      </c>
      <c r="I19" s="22">
        <v>0</v>
      </c>
      <c r="J19" s="22">
        <v>0</v>
      </c>
    </row>
    <row r="20" spans="1:10" x14ac:dyDescent="0.3">
      <c r="A20" s="34"/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showGridLines="0" zoomScale="90" zoomScaleNormal="90" workbookViewId="0">
      <selection sqref="A1:J1"/>
    </sheetView>
  </sheetViews>
  <sheetFormatPr baseColWidth="10" defaultRowHeight="13.2" x14ac:dyDescent="0.3"/>
  <cols>
    <col min="1" max="1" width="32.6640625" style="7" customWidth="1"/>
    <col min="2" max="2" width="15.109375" style="7" customWidth="1"/>
    <col min="3" max="4" width="15.5546875" style="7" customWidth="1"/>
    <col min="5" max="5" width="16.88671875" style="7" customWidth="1"/>
    <col min="6" max="6" width="16.5546875" style="14" customWidth="1"/>
    <col min="7" max="7" width="15" style="7" customWidth="1"/>
    <col min="8" max="8" width="13.77734375" style="27" customWidth="1"/>
    <col min="9" max="9" width="10.77734375" style="7" customWidth="1"/>
    <col min="10" max="10" width="12.6640625" style="7" customWidth="1"/>
    <col min="11" max="227" width="11.5546875" style="7"/>
    <col min="228" max="228" width="23.109375" style="7" customWidth="1"/>
    <col min="229" max="229" width="11.5546875" style="7"/>
    <col min="230" max="230" width="15.5546875" style="7" customWidth="1"/>
    <col min="231" max="232" width="11.5546875" style="7"/>
    <col min="233" max="233" width="15.44140625" style="7" customWidth="1"/>
    <col min="234" max="235" width="11.5546875" style="7"/>
    <col min="236" max="236" width="11" style="7" bestFit="1" customWidth="1"/>
    <col min="237" max="483" width="11.5546875" style="7"/>
    <col min="484" max="484" width="23.109375" style="7" customWidth="1"/>
    <col min="485" max="485" width="11.5546875" style="7"/>
    <col min="486" max="486" width="15.5546875" style="7" customWidth="1"/>
    <col min="487" max="488" width="11.5546875" style="7"/>
    <col min="489" max="489" width="15.44140625" style="7" customWidth="1"/>
    <col min="490" max="491" width="11.5546875" style="7"/>
    <col min="492" max="492" width="11" style="7" bestFit="1" customWidth="1"/>
    <col min="493" max="739" width="11.5546875" style="7"/>
    <col min="740" max="740" width="23.109375" style="7" customWidth="1"/>
    <col min="741" max="741" width="11.5546875" style="7"/>
    <col min="742" max="742" width="15.5546875" style="7" customWidth="1"/>
    <col min="743" max="744" width="11.5546875" style="7"/>
    <col min="745" max="745" width="15.44140625" style="7" customWidth="1"/>
    <col min="746" max="747" width="11.5546875" style="7"/>
    <col min="748" max="748" width="11" style="7" bestFit="1" customWidth="1"/>
    <col min="749" max="995" width="11.5546875" style="7"/>
    <col min="996" max="996" width="23.109375" style="7" customWidth="1"/>
    <col min="997" max="997" width="11.5546875" style="7"/>
    <col min="998" max="998" width="15.5546875" style="7" customWidth="1"/>
    <col min="999" max="1000" width="11.5546875" style="7"/>
    <col min="1001" max="1001" width="15.44140625" style="7" customWidth="1"/>
    <col min="1002" max="1003" width="11.5546875" style="7"/>
    <col min="1004" max="1004" width="11" style="7" bestFit="1" customWidth="1"/>
    <col min="1005" max="1251" width="11.5546875" style="7"/>
    <col min="1252" max="1252" width="23.109375" style="7" customWidth="1"/>
    <col min="1253" max="1253" width="11.5546875" style="7"/>
    <col min="1254" max="1254" width="15.5546875" style="7" customWidth="1"/>
    <col min="1255" max="1256" width="11.5546875" style="7"/>
    <col min="1257" max="1257" width="15.44140625" style="7" customWidth="1"/>
    <col min="1258" max="1259" width="11.5546875" style="7"/>
    <col min="1260" max="1260" width="11" style="7" bestFit="1" customWidth="1"/>
    <col min="1261" max="1507" width="11.5546875" style="7"/>
    <col min="1508" max="1508" width="23.109375" style="7" customWidth="1"/>
    <col min="1509" max="1509" width="11.5546875" style="7"/>
    <col min="1510" max="1510" width="15.5546875" style="7" customWidth="1"/>
    <col min="1511" max="1512" width="11.5546875" style="7"/>
    <col min="1513" max="1513" width="15.44140625" style="7" customWidth="1"/>
    <col min="1514" max="1515" width="11.5546875" style="7"/>
    <col min="1516" max="1516" width="11" style="7" bestFit="1" customWidth="1"/>
    <col min="1517" max="1763" width="11.5546875" style="7"/>
    <col min="1764" max="1764" width="23.109375" style="7" customWidth="1"/>
    <col min="1765" max="1765" width="11.5546875" style="7"/>
    <col min="1766" max="1766" width="15.5546875" style="7" customWidth="1"/>
    <col min="1767" max="1768" width="11.5546875" style="7"/>
    <col min="1769" max="1769" width="15.44140625" style="7" customWidth="1"/>
    <col min="1770" max="1771" width="11.5546875" style="7"/>
    <col min="1772" max="1772" width="11" style="7" bestFit="1" customWidth="1"/>
    <col min="1773" max="2019" width="11.5546875" style="7"/>
    <col min="2020" max="2020" width="23.109375" style="7" customWidth="1"/>
    <col min="2021" max="2021" width="11.5546875" style="7"/>
    <col min="2022" max="2022" width="15.5546875" style="7" customWidth="1"/>
    <col min="2023" max="2024" width="11.5546875" style="7"/>
    <col min="2025" max="2025" width="15.44140625" style="7" customWidth="1"/>
    <col min="2026" max="2027" width="11.5546875" style="7"/>
    <col min="2028" max="2028" width="11" style="7" bestFit="1" customWidth="1"/>
    <col min="2029" max="2275" width="11.5546875" style="7"/>
    <col min="2276" max="2276" width="23.109375" style="7" customWidth="1"/>
    <col min="2277" max="2277" width="11.5546875" style="7"/>
    <col min="2278" max="2278" width="15.5546875" style="7" customWidth="1"/>
    <col min="2279" max="2280" width="11.5546875" style="7"/>
    <col min="2281" max="2281" width="15.44140625" style="7" customWidth="1"/>
    <col min="2282" max="2283" width="11.5546875" style="7"/>
    <col min="2284" max="2284" width="11" style="7" bestFit="1" customWidth="1"/>
    <col min="2285" max="2531" width="11.5546875" style="7"/>
    <col min="2532" max="2532" width="23.109375" style="7" customWidth="1"/>
    <col min="2533" max="2533" width="11.5546875" style="7"/>
    <col min="2534" max="2534" width="15.5546875" style="7" customWidth="1"/>
    <col min="2535" max="2536" width="11.5546875" style="7"/>
    <col min="2537" max="2537" width="15.44140625" style="7" customWidth="1"/>
    <col min="2538" max="2539" width="11.5546875" style="7"/>
    <col min="2540" max="2540" width="11" style="7" bestFit="1" customWidth="1"/>
    <col min="2541" max="2787" width="11.5546875" style="7"/>
    <col min="2788" max="2788" width="23.109375" style="7" customWidth="1"/>
    <col min="2789" max="2789" width="11.5546875" style="7"/>
    <col min="2790" max="2790" width="15.5546875" style="7" customWidth="1"/>
    <col min="2791" max="2792" width="11.5546875" style="7"/>
    <col min="2793" max="2793" width="15.44140625" style="7" customWidth="1"/>
    <col min="2794" max="2795" width="11.5546875" style="7"/>
    <col min="2796" max="2796" width="11" style="7" bestFit="1" customWidth="1"/>
    <col min="2797" max="3043" width="11.5546875" style="7"/>
    <col min="3044" max="3044" width="23.109375" style="7" customWidth="1"/>
    <col min="3045" max="3045" width="11.5546875" style="7"/>
    <col min="3046" max="3046" width="15.5546875" style="7" customWidth="1"/>
    <col min="3047" max="3048" width="11.5546875" style="7"/>
    <col min="3049" max="3049" width="15.44140625" style="7" customWidth="1"/>
    <col min="3050" max="3051" width="11.5546875" style="7"/>
    <col min="3052" max="3052" width="11" style="7" bestFit="1" customWidth="1"/>
    <col min="3053" max="3299" width="11.5546875" style="7"/>
    <col min="3300" max="3300" width="23.109375" style="7" customWidth="1"/>
    <col min="3301" max="3301" width="11.5546875" style="7"/>
    <col min="3302" max="3302" width="15.5546875" style="7" customWidth="1"/>
    <col min="3303" max="3304" width="11.5546875" style="7"/>
    <col min="3305" max="3305" width="15.44140625" style="7" customWidth="1"/>
    <col min="3306" max="3307" width="11.5546875" style="7"/>
    <col min="3308" max="3308" width="11" style="7" bestFit="1" customWidth="1"/>
    <col min="3309" max="3555" width="11.5546875" style="7"/>
    <col min="3556" max="3556" width="23.109375" style="7" customWidth="1"/>
    <col min="3557" max="3557" width="11.5546875" style="7"/>
    <col min="3558" max="3558" width="15.5546875" style="7" customWidth="1"/>
    <col min="3559" max="3560" width="11.5546875" style="7"/>
    <col min="3561" max="3561" width="15.44140625" style="7" customWidth="1"/>
    <col min="3562" max="3563" width="11.5546875" style="7"/>
    <col min="3564" max="3564" width="11" style="7" bestFit="1" customWidth="1"/>
    <col min="3565" max="3811" width="11.5546875" style="7"/>
    <col min="3812" max="3812" width="23.109375" style="7" customWidth="1"/>
    <col min="3813" max="3813" width="11.5546875" style="7"/>
    <col min="3814" max="3814" width="15.5546875" style="7" customWidth="1"/>
    <col min="3815" max="3816" width="11.5546875" style="7"/>
    <col min="3817" max="3817" width="15.44140625" style="7" customWidth="1"/>
    <col min="3818" max="3819" width="11.5546875" style="7"/>
    <col min="3820" max="3820" width="11" style="7" bestFit="1" customWidth="1"/>
    <col min="3821" max="4067" width="11.5546875" style="7"/>
    <col min="4068" max="4068" width="23.109375" style="7" customWidth="1"/>
    <col min="4069" max="4069" width="11.5546875" style="7"/>
    <col min="4070" max="4070" width="15.5546875" style="7" customWidth="1"/>
    <col min="4071" max="4072" width="11.5546875" style="7"/>
    <col min="4073" max="4073" width="15.44140625" style="7" customWidth="1"/>
    <col min="4074" max="4075" width="11.5546875" style="7"/>
    <col min="4076" max="4076" width="11" style="7" bestFit="1" customWidth="1"/>
    <col min="4077" max="4323" width="11.5546875" style="7"/>
    <col min="4324" max="4324" width="23.109375" style="7" customWidth="1"/>
    <col min="4325" max="4325" width="11.5546875" style="7"/>
    <col min="4326" max="4326" width="15.5546875" style="7" customWidth="1"/>
    <col min="4327" max="4328" width="11.5546875" style="7"/>
    <col min="4329" max="4329" width="15.44140625" style="7" customWidth="1"/>
    <col min="4330" max="4331" width="11.5546875" style="7"/>
    <col min="4332" max="4332" width="11" style="7" bestFit="1" customWidth="1"/>
    <col min="4333" max="4579" width="11.5546875" style="7"/>
    <col min="4580" max="4580" width="23.109375" style="7" customWidth="1"/>
    <col min="4581" max="4581" width="11.5546875" style="7"/>
    <col min="4582" max="4582" width="15.5546875" style="7" customWidth="1"/>
    <col min="4583" max="4584" width="11.5546875" style="7"/>
    <col min="4585" max="4585" width="15.44140625" style="7" customWidth="1"/>
    <col min="4586" max="4587" width="11.5546875" style="7"/>
    <col min="4588" max="4588" width="11" style="7" bestFit="1" customWidth="1"/>
    <col min="4589" max="4835" width="11.5546875" style="7"/>
    <col min="4836" max="4836" width="23.109375" style="7" customWidth="1"/>
    <col min="4837" max="4837" width="11.5546875" style="7"/>
    <col min="4838" max="4838" width="15.5546875" style="7" customWidth="1"/>
    <col min="4839" max="4840" width="11.5546875" style="7"/>
    <col min="4841" max="4841" width="15.44140625" style="7" customWidth="1"/>
    <col min="4842" max="4843" width="11.5546875" style="7"/>
    <col min="4844" max="4844" width="11" style="7" bestFit="1" customWidth="1"/>
    <col min="4845" max="5091" width="11.5546875" style="7"/>
    <col min="5092" max="5092" width="23.109375" style="7" customWidth="1"/>
    <col min="5093" max="5093" width="11.5546875" style="7"/>
    <col min="5094" max="5094" width="15.5546875" style="7" customWidth="1"/>
    <col min="5095" max="5096" width="11.5546875" style="7"/>
    <col min="5097" max="5097" width="15.44140625" style="7" customWidth="1"/>
    <col min="5098" max="5099" width="11.5546875" style="7"/>
    <col min="5100" max="5100" width="11" style="7" bestFit="1" customWidth="1"/>
    <col min="5101" max="5347" width="11.5546875" style="7"/>
    <col min="5348" max="5348" width="23.109375" style="7" customWidth="1"/>
    <col min="5349" max="5349" width="11.5546875" style="7"/>
    <col min="5350" max="5350" width="15.5546875" style="7" customWidth="1"/>
    <col min="5351" max="5352" width="11.5546875" style="7"/>
    <col min="5353" max="5353" width="15.44140625" style="7" customWidth="1"/>
    <col min="5354" max="5355" width="11.5546875" style="7"/>
    <col min="5356" max="5356" width="11" style="7" bestFit="1" customWidth="1"/>
    <col min="5357" max="5603" width="11.5546875" style="7"/>
    <col min="5604" max="5604" width="23.109375" style="7" customWidth="1"/>
    <col min="5605" max="5605" width="11.5546875" style="7"/>
    <col min="5606" max="5606" width="15.5546875" style="7" customWidth="1"/>
    <col min="5607" max="5608" width="11.5546875" style="7"/>
    <col min="5609" max="5609" width="15.44140625" style="7" customWidth="1"/>
    <col min="5610" max="5611" width="11.5546875" style="7"/>
    <col min="5612" max="5612" width="11" style="7" bestFit="1" customWidth="1"/>
    <col min="5613" max="5859" width="11.5546875" style="7"/>
    <col min="5860" max="5860" width="23.109375" style="7" customWidth="1"/>
    <col min="5861" max="5861" width="11.5546875" style="7"/>
    <col min="5862" max="5862" width="15.5546875" style="7" customWidth="1"/>
    <col min="5863" max="5864" width="11.5546875" style="7"/>
    <col min="5865" max="5865" width="15.44140625" style="7" customWidth="1"/>
    <col min="5866" max="5867" width="11.5546875" style="7"/>
    <col min="5868" max="5868" width="11" style="7" bestFit="1" customWidth="1"/>
    <col min="5869" max="6115" width="11.5546875" style="7"/>
    <col min="6116" max="6116" width="23.109375" style="7" customWidth="1"/>
    <col min="6117" max="6117" width="11.5546875" style="7"/>
    <col min="6118" max="6118" width="15.5546875" style="7" customWidth="1"/>
    <col min="6119" max="6120" width="11.5546875" style="7"/>
    <col min="6121" max="6121" width="15.44140625" style="7" customWidth="1"/>
    <col min="6122" max="6123" width="11.5546875" style="7"/>
    <col min="6124" max="6124" width="11" style="7" bestFit="1" customWidth="1"/>
    <col min="6125" max="6371" width="11.5546875" style="7"/>
    <col min="6372" max="6372" width="23.109375" style="7" customWidth="1"/>
    <col min="6373" max="6373" width="11.5546875" style="7"/>
    <col min="6374" max="6374" width="15.5546875" style="7" customWidth="1"/>
    <col min="6375" max="6376" width="11.5546875" style="7"/>
    <col min="6377" max="6377" width="15.44140625" style="7" customWidth="1"/>
    <col min="6378" max="6379" width="11.5546875" style="7"/>
    <col min="6380" max="6380" width="11" style="7" bestFit="1" customWidth="1"/>
    <col min="6381" max="6627" width="11.5546875" style="7"/>
    <col min="6628" max="6628" width="23.109375" style="7" customWidth="1"/>
    <col min="6629" max="6629" width="11.5546875" style="7"/>
    <col min="6630" max="6630" width="15.5546875" style="7" customWidth="1"/>
    <col min="6631" max="6632" width="11.5546875" style="7"/>
    <col min="6633" max="6633" width="15.44140625" style="7" customWidth="1"/>
    <col min="6634" max="6635" width="11.5546875" style="7"/>
    <col min="6636" max="6636" width="11" style="7" bestFit="1" customWidth="1"/>
    <col min="6637" max="6883" width="11.5546875" style="7"/>
    <col min="6884" max="6884" width="23.109375" style="7" customWidth="1"/>
    <col min="6885" max="6885" width="11.5546875" style="7"/>
    <col min="6886" max="6886" width="15.5546875" style="7" customWidth="1"/>
    <col min="6887" max="6888" width="11.5546875" style="7"/>
    <col min="6889" max="6889" width="15.44140625" style="7" customWidth="1"/>
    <col min="6890" max="6891" width="11.5546875" style="7"/>
    <col min="6892" max="6892" width="11" style="7" bestFit="1" customWidth="1"/>
    <col min="6893" max="7139" width="11.5546875" style="7"/>
    <col min="7140" max="7140" width="23.109375" style="7" customWidth="1"/>
    <col min="7141" max="7141" width="11.5546875" style="7"/>
    <col min="7142" max="7142" width="15.5546875" style="7" customWidth="1"/>
    <col min="7143" max="7144" width="11.5546875" style="7"/>
    <col min="7145" max="7145" width="15.44140625" style="7" customWidth="1"/>
    <col min="7146" max="7147" width="11.5546875" style="7"/>
    <col min="7148" max="7148" width="11" style="7" bestFit="1" customWidth="1"/>
    <col min="7149" max="7395" width="11.5546875" style="7"/>
    <col min="7396" max="7396" width="23.109375" style="7" customWidth="1"/>
    <col min="7397" max="7397" width="11.5546875" style="7"/>
    <col min="7398" max="7398" width="15.5546875" style="7" customWidth="1"/>
    <col min="7399" max="7400" width="11.5546875" style="7"/>
    <col min="7401" max="7401" width="15.44140625" style="7" customWidth="1"/>
    <col min="7402" max="7403" width="11.5546875" style="7"/>
    <col min="7404" max="7404" width="11" style="7" bestFit="1" customWidth="1"/>
    <col min="7405" max="7651" width="11.5546875" style="7"/>
    <col min="7652" max="7652" width="23.109375" style="7" customWidth="1"/>
    <col min="7653" max="7653" width="11.5546875" style="7"/>
    <col min="7654" max="7654" width="15.5546875" style="7" customWidth="1"/>
    <col min="7655" max="7656" width="11.5546875" style="7"/>
    <col min="7657" max="7657" width="15.44140625" style="7" customWidth="1"/>
    <col min="7658" max="7659" width="11.5546875" style="7"/>
    <col min="7660" max="7660" width="11" style="7" bestFit="1" customWidth="1"/>
    <col min="7661" max="7907" width="11.5546875" style="7"/>
    <col min="7908" max="7908" width="23.109375" style="7" customWidth="1"/>
    <col min="7909" max="7909" width="11.5546875" style="7"/>
    <col min="7910" max="7910" width="15.5546875" style="7" customWidth="1"/>
    <col min="7911" max="7912" width="11.5546875" style="7"/>
    <col min="7913" max="7913" width="15.44140625" style="7" customWidth="1"/>
    <col min="7914" max="7915" width="11.5546875" style="7"/>
    <col min="7916" max="7916" width="11" style="7" bestFit="1" customWidth="1"/>
    <col min="7917" max="8163" width="11.5546875" style="7"/>
    <col min="8164" max="8164" width="23.109375" style="7" customWidth="1"/>
    <col min="8165" max="8165" width="11.5546875" style="7"/>
    <col min="8166" max="8166" width="15.5546875" style="7" customWidth="1"/>
    <col min="8167" max="8168" width="11.5546875" style="7"/>
    <col min="8169" max="8169" width="15.44140625" style="7" customWidth="1"/>
    <col min="8170" max="8171" width="11.5546875" style="7"/>
    <col min="8172" max="8172" width="11" style="7" bestFit="1" customWidth="1"/>
    <col min="8173" max="8419" width="11.5546875" style="7"/>
    <col min="8420" max="8420" width="23.109375" style="7" customWidth="1"/>
    <col min="8421" max="8421" width="11.5546875" style="7"/>
    <col min="8422" max="8422" width="15.5546875" style="7" customWidth="1"/>
    <col min="8423" max="8424" width="11.5546875" style="7"/>
    <col min="8425" max="8425" width="15.44140625" style="7" customWidth="1"/>
    <col min="8426" max="8427" width="11.5546875" style="7"/>
    <col min="8428" max="8428" width="11" style="7" bestFit="1" customWidth="1"/>
    <col min="8429" max="8675" width="11.5546875" style="7"/>
    <col min="8676" max="8676" width="23.109375" style="7" customWidth="1"/>
    <col min="8677" max="8677" width="11.5546875" style="7"/>
    <col min="8678" max="8678" width="15.5546875" style="7" customWidth="1"/>
    <col min="8679" max="8680" width="11.5546875" style="7"/>
    <col min="8681" max="8681" width="15.44140625" style="7" customWidth="1"/>
    <col min="8682" max="8683" width="11.5546875" style="7"/>
    <col min="8684" max="8684" width="11" style="7" bestFit="1" customWidth="1"/>
    <col min="8685" max="8931" width="11.5546875" style="7"/>
    <col min="8932" max="8932" width="23.109375" style="7" customWidth="1"/>
    <col min="8933" max="8933" width="11.5546875" style="7"/>
    <col min="8934" max="8934" width="15.5546875" style="7" customWidth="1"/>
    <col min="8935" max="8936" width="11.5546875" style="7"/>
    <col min="8937" max="8937" width="15.44140625" style="7" customWidth="1"/>
    <col min="8938" max="8939" width="11.5546875" style="7"/>
    <col min="8940" max="8940" width="11" style="7" bestFit="1" customWidth="1"/>
    <col min="8941" max="9187" width="11.5546875" style="7"/>
    <col min="9188" max="9188" width="23.109375" style="7" customWidth="1"/>
    <col min="9189" max="9189" width="11.5546875" style="7"/>
    <col min="9190" max="9190" width="15.5546875" style="7" customWidth="1"/>
    <col min="9191" max="9192" width="11.5546875" style="7"/>
    <col min="9193" max="9193" width="15.44140625" style="7" customWidth="1"/>
    <col min="9194" max="9195" width="11.5546875" style="7"/>
    <col min="9196" max="9196" width="11" style="7" bestFit="1" customWidth="1"/>
    <col min="9197" max="9443" width="11.5546875" style="7"/>
    <col min="9444" max="9444" width="23.109375" style="7" customWidth="1"/>
    <col min="9445" max="9445" width="11.5546875" style="7"/>
    <col min="9446" max="9446" width="15.5546875" style="7" customWidth="1"/>
    <col min="9447" max="9448" width="11.5546875" style="7"/>
    <col min="9449" max="9449" width="15.44140625" style="7" customWidth="1"/>
    <col min="9450" max="9451" width="11.5546875" style="7"/>
    <col min="9452" max="9452" width="11" style="7" bestFit="1" customWidth="1"/>
    <col min="9453" max="9699" width="11.5546875" style="7"/>
    <col min="9700" max="9700" width="23.109375" style="7" customWidth="1"/>
    <col min="9701" max="9701" width="11.5546875" style="7"/>
    <col min="9702" max="9702" width="15.5546875" style="7" customWidth="1"/>
    <col min="9703" max="9704" width="11.5546875" style="7"/>
    <col min="9705" max="9705" width="15.44140625" style="7" customWidth="1"/>
    <col min="9706" max="9707" width="11.5546875" style="7"/>
    <col min="9708" max="9708" width="11" style="7" bestFit="1" customWidth="1"/>
    <col min="9709" max="9955" width="11.5546875" style="7"/>
    <col min="9956" max="9956" width="23.109375" style="7" customWidth="1"/>
    <col min="9957" max="9957" width="11.5546875" style="7"/>
    <col min="9958" max="9958" width="15.5546875" style="7" customWidth="1"/>
    <col min="9959" max="9960" width="11.5546875" style="7"/>
    <col min="9961" max="9961" width="15.44140625" style="7" customWidth="1"/>
    <col min="9962" max="9963" width="11.5546875" style="7"/>
    <col min="9964" max="9964" width="11" style="7" bestFit="1" customWidth="1"/>
    <col min="9965" max="10211" width="11.5546875" style="7"/>
    <col min="10212" max="10212" width="23.109375" style="7" customWidth="1"/>
    <col min="10213" max="10213" width="11.5546875" style="7"/>
    <col min="10214" max="10214" width="15.5546875" style="7" customWidth="1"/>
    <col min="10215" max="10216" width="11.5546875" style="7"/>
    <col min="10217" max="10217" width="15.44140625" style="7" customWidth="1"/>
    <col min="10218" max="10219" width="11.5546875" style="7"/>
    <col min="10220" max="10220" width="11" style="7" bestFit="1" customWidth="1"/>
    <col min="10221" max="10467" width="11.5546875" style="7"/>
    <col min="10468" max="10468" width="23.109375" style="7" customWidth="1"/>
    <col min="10469" max="10469" width="11.5546875" style="7"/>
    <col min="10470" max="10470" width="15.5546875" style="7" customWidth="1"/>
    <col min="10471" max="10472" width="11.5546875" style="7"/>
    <col min="10473" max="10473" width="15.44140625" style="7" customWidth="1"/>
    <col min="10474" max="10475" width="11.5546875" style="7"/>
    <col min="10476" max="10476" width="11" style="7" bestFit="1" customWidth="1"/>
    <col min="10477" max="10723" width="11.5546875" style="7"/>
    <col min="10724" max="10724" width="23.109375" style="7" customWidth="1"/>
    <col min="10725" max="10725" width="11.5546875" style="7"/>
    <col min="10726" max="10726" width="15.5546875" style="7" customWidth="1"/>
    <col min="10727" max="10728" width="11.5546875" style="7"/>
    <col min="10729" max="10729" width="15.44140625" style="7" customWidth="1"/>
    <col min="10730" max="10731" width="11.5546875" style="7"/>
    <col min="10732" max="10732" width="11" style="7" bestFit="1" customWidth="1"/>
    <col min="10733" max="10979" width="11.5546875" style="7"/>
    <col min="10980" max="10980" width="23.109375" style="7" customWidth="1"/>
    <col min="10981" max="10981" width="11.5546875" style="7"/>
    <col min="10982" max="10982" width="15.5546875" style="7" customWidth="1"/>
    <col min="10983" max="10984" width="11.5546875" style="7"/>
    <col min="10985" max="10985" width="15.44140625" style="7" customWidth="1"/>
    <col min="10986" max="10987" width="11.5546875" style="7"/>
    <col min="10988" max="10988" width="11" style="7" bestFit="1" customWidth="1"/>
    <col min="10989" max="11235" width="11.5546875" style="7"/>
    <col min="11236" max="11236" width="23.109375" style="7" customWidth="1"/>
    <col min="11237" max="11237" width="11.5546875" style="7"/>
    <col min="11238" max="11238" width="15.5546875" style="7" customWidth="1"/>
    <col min="11239" max="11240" width="11.5546875" style="7"/>
    <col min="11241" max="11241" width="15.44140625" style="7" customWidth="1"/>
    <col min="11242" max="11243" width="11.5546875" style="7"/>
    <col min="11244" max="11244" width="11" style="7" bestFit="1" customWidth="1"/>
    <col min="11245" max="11491" width="11.5546875" style="7"/>
    <col min="11492" max="11492" width="23.109375" style="7" customWidth="1"/>
    <col min="11493" max="11493" width="11.5546875" style="7"/>
    <col min="11494" max="11494" width="15.5546875" style="7" customWidth="1"/>
    <col min="11495" max="11496" width="11.5546875" style="7"/>
    <col min="11497" max="11497" width="15.44140625" style="7" customWidth="1"/>
    <col min="11498" max="11499" width="11.5546875" style="7"/>
    <col min="11500" max="11500" width="11" style="7" bestFit="1" customWidth="1"/>
    <col min="11501" max="11747" width="11.5546875" style="7"/>
    <col min="11748" max="11748" width="23.109375" style="7" customWidth="1"/>
    <col min="11749" max="11749" width="11.5546875" style="7"/>
    <col min="11750" max="11750" width="15.5546875" style="7" customWidth="1"/>
    <col min="11751" max="11752" width="11.5546875" style="7"/>
    <col min="11753" max="11753" width="15.44140625" style="7" customWidth="1"/>
    <col min="11754" max="11755" width="11.5546875" style="7"/>
    <col min="11756" max="11756" width="11" style="7" bestFit="1" customWidth="1"/>
    <col min="11757" max="12003" width="11.5546875" style="7"/>
    <col min="12004" max="12004" width="23.109375" style="7" customWidth="1"/>
    <col min="12005" max="12005" width="11.5546875" style="7"/>
    <col min="12006" max="12006" width="15.5546875" style="7" customWidth="1"/>
    <col min="12007" max="12008" width="11.5546875" style="7"/>
    <col min="12009" max="12009" width="15.44140625" style="7" customWidth="1"/>
    <col min="12010" max="12011" width="11.5546875" style="7"/>
    <col min="12012" max="12012" width="11" style="7" bestFit="1" customWidth="1"/>
    <col min="12013" max="12259" width="11.5546875" style="7"/>
    <col min="12260" max="12260" width="23.109375" style="7" customWidth="1"/>
    <col min="12261" max="12261" width="11.5546875" style="7"/>
    <col min="12262" max="12262" width="15.5546875" style="7" customWidth="1"/>
    <col min="12263" max="12264" width="11.5546875" style="7"/>
    <col min="12265" max="12265" width="15.44140625" style="7" customWidth="1"/>
    <col min="12266" max="12267" width="11.5546875" style="7"/>
    <col min="12268" max="12268" width="11" style="7" bestFit="1" customWidth="1"/>
    <col min="12269" max="12515" width="11.5546875" style="7"/>
    <col min="12516" max="12516" width="23.109375" style="7" customWidth="1"/>
    <col min="12517" max="12517" width="11.5546875" style="7"/>
    <col min="12518" max="12518" width="15.5546875" style="7" customWidth="1"/>
    <col min="12519" max="12520" width="11.5546875" style="7"/>
    <col min="12521" max="12521" width="15.44140625" style="7" customWidth="1"/>
    <col min="12522" max="12523" width="11.5546875" style="7"/>
    <col min="12524" max="12524" width="11" style="7" bestFit="1" customWidth="1"/>
    <col min="12525" max="12771" width="11.5546875" style="7"/>
    <col min="12772" max="12772" width="23.109375" style="7" customWidth="1"/>
    <col min="12773" max="12773" width="11.5546875" style="7"/>
    <col min="12774" max="12774" width="15.5546875" style="7" customWidth="1"/>
    <col min="12775" max="12776" width="11.5546875" style="7"/>
    <col min="12777" max="12777" width="15.44140625" style="7" customWidth="1"/>
    <col min="12778" max="12779" width="11.5546875" style="7"/>
    <col min="12780" max="12780" width="11" style="7" bestFit="1" customWidth="1"/>
    <col min="12781" max="13027" width="11.5546875" style="7"/>
    <col min="13028" max="13028" width="23.109375" style="7" customWidth="1"/>
    <col min="13029" max="13029" width="11.5546875" style="7"/>
    <col min="13030" max="13030" width="15.5546875" style="7" customWidth="1"/>
    <col min="13031" max="13032" width="11.5546875" style="7"/>
    <col min="13033" max="13033" width="15.44140625" style="7" customWidth="1"/>
    <col min="13034" max="13035" width="11.5546875" style="7"/>
    <col min="13036" max="13036" width="11" style="7" bestFit="1" customWidth="1"/>
    <col min="13037" max="13283" width="11.5546875" style="7"/>
    <col min="13284" max="13284" width="23.109375" style="7" customWidth="1"/>
    <col min="13285" max="13285" width="11.5546875" style="7"/>
    <col min="13286" max="13286" width="15.5546875" style="7" customWidth="1"/>
    <col min="13287" max="13288" width="11.5546875" style="7"/>
    <col min="13289" max="13289" width="15.44140625" style="7" customWidth="1"/>
    <col min="13290" max="13291" width="11.5546875" style="7"/>
    <col min="13292" max="13292" width="11" style="7" bestFit="1" customWidth="1"/>
    <col min="13293" max="13539" width="11.5546875" style="7"/>
    <col min="13540" max="13540" width="23.109375" style="7" customWidth="1"/>
    <col min="13541" max="13541" width="11.5546875" style="7"/>
    <col min="13542" max="13542" width="15.5546875" style="7" customWidth="1"/>
    <col min="13543" max="13544" width="11.5546875" style="7"/>
    <col min="13545" max="13545" width="15.44140625" style="7" customWidth="1"/>
    <col min="13546" max="13547" width="11.5546875" style="7"/>
    <col min="13548" max="13548" width="11" style="7" bestFit="1" customWidth="1"/>
    <col min="13549" max="13795" width="11.5546875" style="7"/>
    <col min="13796" max="13796" width="23.109375" style="7" customWidth="1"/>
    <col min="13797" max="13797" width="11.5546875" style="7"/>
    <col min="13798" max="13798" width="15.5546875" style="7" customWidth="1"/>
    <col min="13799" max="13800" width="11.5546875" style="7"/>
    <col min="13801" max="13801" width="15.44140625" style="7" customWidth="1"/>
    <col min="13802" max="13803" width="11.5546875" style="7"/>
    <col min="13804" max="13804" width="11" style="7" bestFit="1" customWidth="1"/>
    <col min="13805" max="14051" width="11.5546875" style="7"/>
    <col min="14052" max="14052" width="23.109375" style="7" customWidth="1"/>
    <col min="14053" max="14053" width="11.5546875" style="7"/>
    <col min="14054" max="14054" width="15.5546875" style="7" customWidth="1"/>
    <col min="14055" max="14056" width="11.5546875" style="7"/>
    <col min="14057" max="14057" width="15.44140625" style="7" customWidth="1"/>
    <col min="14058" max="14059" width="11.5546875" style="7"/>
    <col min="14060" max="14060" width="11" style="7" bestFit="1" customWidth="1"/>
    <col min="14061" max="14307" width="11.5546875" style="7"/>
    <col min="14308" max="14308" width="23.109375" style="7" customWidth="1"/>
    <col min="14309" max="14309" width="11.5546875" style="7"/>
    <col min="14310" max="14310" width="15.5546875" style="7" customWidth="1"/>
    <col min="14311" max="14312" width="11.5546875" style="7"/>
    <col min="14313" max="14313" width="15.44140625" style="7" customWidth="1"/>
    <col min="14314" max="14315" width="11.5546875" style="7"/>
    <col min="14316" max="14316" width="11" style="7" bestFit="1" customWidth="1"/>
    <col min="14317" max="14563" width="11.5546875" style="7"/>
    <col min="14564" max="14564" width="23.109375" style="7" customWidth="1"/>
    <col min="14565" max="14565" width="11.5546875" style="7"/>
    <col min="14566" max="14566" width="15.5546875" style="7" customWidth="1"/>
    <col min="14567" max="14568" width="11.5546875" style="7"/>
    <col min="14569" max="14569" width="15.44140625" style="7" customWidth="1"/>
    <col min="14570" max="14571" width="11.5546875" style="7"/>
    <col min="14572" max="14572" width="11" style="7" bestFit="1" customWidth="1"/>
    <col min="14573" max="14819" width="11.5546875" style="7"/>
    <col min="14820" max="14820" width="23.109375" style="7" customWidth="1"/>
    <col min="14821" max="14821" width="11.5546875" style="7"/>
    <col min="14822" max="14822" width="15.5546875" style="7" customWidth="1"/>
    <col min="14823" max="14824" width="11.5546875" style="7"/>
    <col min="14825" max="14825" width="15.44140625" style="7" customWidth="1"/>
    <col min="14826" max="14827" width="11.5546875" style="7"/>
    <col min="14828" max="14828" width="11" style="7" bestFit="1" customWidth="1"/>
    <col min="14829" max="15075" width="11.5546875" style="7"/>
    <col min="15076" max="15076" width="23.109375" style="7" customWidth="1"/>
    <col min="15077" max="15077" width="11.5546875" style="7"/>
    <col min="15078" max="15078" width="15.5546875" style="7" customWidth="1"/>
    <col min="15079" max="15080" width="11.5546875" style="7"/>
    <col min="15081" max="15081" width="15.44140625" style="7" customWidth="1"/>
    <col min="15082" max="15083" width="11.5546875" style="7"/>
    <col min="15084" max="15084" width="11" style="7" bestFit="1" customWidth="1"/>
    <col min="15085" max="15331" width="11.5546875" style="7"/>
    <col min="15332" max="15332" width="23.109375" style="7" customWidth="1"/>
    <col min="15333" max="15333" width="11.5546875" style="7"/>
    <col min="15334" max="15334" width="15.5546875" style="7" customWidth="1"/>
    <col min="15335" max="15336" width="11.5546875" style="7"/>
    <col min="15337" max="15337" width="15.44140625" style="7" customWidth="1"/>
    <col min="15338" max="15339" width="11.5546875" style="7"/>
    <col min="15340" max="15340" width="11" style="7" bestFit="1" customWidth="1"/>
    <col min="15341" max="15587" width="11.5546875" style="7"/>
    <col min="15588" max="15588" width="23.109375" style="7" customWidth="1"/>
    <col min="15589" max="15589" width="11.5546875" style="7"/>
    <col min="15590" max="15590" width="15.5546875" style="7" customWidth="1"/>
    <col min="15591" max="15592" width="11.5546875" style="7"/>
    <col min="15593" max="15593" width="15.44140625" style="7" customWidth="1"/>
    <col min="15594" max="15595" width="11.5546875" style="7"/>
    <col min="15596" max="15596" width="11" style="7" bestFit="1" customWidth="1"/>
    <col min="15597" max="15843" width="11.5546875" style="7"/>
    <col min="15844" max="15844" width="23.109375" style="7" customWidth="1"/>
    <col min="15845" max="15845" width="11.5546875" style="7"/>
    <col min="15846" max="15846" width="15.5546875" style="7" customWidth="1"/>
    <col min="15847" max="15848" width="11.5546875" style="7"/>
    <col min="15849" max="15849" width="15.44140625" style="7" customWidth="1"/>
    <col min="15850" max="15851" width="11.5546875" style="7"/>
    <col min="15852" max="15852" width="11" style="7" bestFit="1" customWidth="1"/>
    <col min="15853" max="16099" width="11.5546875" style="7"/>
    <col min="16100" max="16100" width="23.109375" style="7" customWidth="1"/>
    <col min="16101" max="16101" width="11.5546875" style="7"/>
    <col min="16102" max="16102" width="15.5546875" style="7" customWidth="1"/>
    <col min="16103" max="16104" width="11.5546875" style="7"/>
    <col min="16105" max="16105" width="15.44140625" style="7" customWidth="1"/>
    <col min="16106" max="16107" width="11.5546875" style="7"/>
    <col min="16108" max="16108" width="11" style="7" bestFit="1" customWidth="1"/>
    <col min="16109" max="16350" width="11.5546875" style="7"/>
    <col min="16351" max="16384" width="11.44140625" style="7" customWidth="1"/>
  </cols>
  <sheetData>
    <row r="1" spans="1:11" ht="16.2" x14ac:dyDescent="0.3">
      <c r="A1" s="37" t="s">
        <v>41</v>
      </c>
      <c r="B1" s="37"/>
      <c r="C1" s="37"/>
      <c r="D1" s="37"/>
      <c r="E1" s="37"/>
      <c r="F1" s="37"/>
      <c r="G1" s="37"/>
      <c r="H1" s="37"/>
      <c r="I1" s="37"/>
      <c r="J1" s="37"/>
    </row>
    <row r="3" spans="1:11" ht="45.6" customHeight="1" x14ac:dyDescent="0.3">
      <c r="A3" s="3" t="s">
        <v>36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6" t="s">
        <v>6</v>
      </c>
      <c r="I3" s="4" t="s">
        <v>7</v>
      </c>
      <c r="J3" s="4" t="s">
        <v>8</v>
      </c>
    </row>
    <row r="4" spans="1:11" ht="33" customHeight="1" x14ac:dyDescent="0.3">
      <c r="A4" s="8" t="s">
        <v>9</v>
      </c>
      <c r="B4" s="9">
        <f>D4+F4</f>
        <v>11.257612</v>
      </c>
      <c r="C4" s="9">
        <f>B4-B$4</f>
        <v>0</v>
      </c>
      <c r="D4" s="9">
        <v>3.994316</v>
      </c>
      <c r="E4" s="9">
        <f>D4-D$4</f>
        <v>0</v>
      </c>
      <c r="F4" s="9">
        <v>7.2632960000000004</v>
      </c>
      <c r="G4" s="9">
        <f>F4-F$4</f>
        <v>0</v>
      </c>
      <c r="H4" s="10">
        <v>4</v>
      </c>
      <c r="I4" s="8">
        <v>0</v>
      </c>
      <c r="J4" s="8">
        <v>0</v>
      </c>
      <c r="K4" s="33"/>
    </row>
    <row r="5" spans="1:11" ht="33" customHeight="1" x14ac:dyDescent="0.3">
      <c r="A5" s="8" t="s">
        <v>31</v>
      </c>
      <c r="B5" s="9">
        <f>D5+F5+0.000001</f>
        <v>10.546875999999999</v>
      </c>
      <c r="C5" s="9">
        <f>B5-B$4</f>
        <v>-0.7107360000000007</v>
      </c>
      <c r="D5" s="9">
        <v>2.7990409999999999</v>
      </c>
      <c r="E5" s="9">
        <f>D5-D$4</f>
        <v>-1.1952750000000001</v>
      </c>
      <c r="F5" s="9">
        <v>7.7478340000000001</v>
      </c>
      <c r="G5" s="9">
        <f>F5-F$4</f>
        <v>0.48453799999999969</v>
      </c>
      <c r="H5" s="10">
        <v>3</v>
      </c>
      <c r="I5" s="8">
        <v>0</v>
      </c>
      <c r="J5" s="8">
        <v>0</v>
      </c>
      <c r="K5" s="33"/>
    </row>
    <row r="6" spans="1:11" ht="33" customHeight="1" x14ac:dyDescent="0.3">
      <c r="A6" s="8" t="s">
        <v>40</v>
      </c>
      <c r="B6" s="9">
        <f>D6+F6</f>
        <v>11.257612</v>
      </c>
      <c r="C6" s="9">
        <f>B6-B$4</f>
        <v>0</v>
      </c>
      <c r="D6" s="9">
        <v>3.994316</v>
      </c>
      <c r="E6" s="9">
        <f>D6-D$4</f>
        <v>0</v>
      </c>
      <c r="F6" s="9">
        <v>7.2632960000000004</v>
      </c>
      <c r="G6" s="9">
        <f>F6-F$4</f>
        <v>0</v>
      </c>
      <c r="H6" s="10">
        <v>4</v>
      </c>
      <c r="I6" s="8">
        <v>0</v>
      </c>
      <c r="J6" s="8">
        <v>0</v>
      </c>
      <c r="K6" s="33"/>
    </row>
    <row r="7" spans="1:11" ht="33" customHeight="1" x14ac:dyDescent="0.3">
      <c r="A7" s="15" t="s">
        <v>39</v>
      </c>
      <c r="B7" s="9">
        <f>D7+F7</f>
        <v>11.725581</v>
      </c>
      <c r="C7" s="9">
        <f>B7-B$4</f>
        <v>0.46796900000000008</v>
      </c>
      <c r="D7" s="9">
        <v>3.9741930000000001</v>
      </c>
      <c r="E7" s="9">
        <f>D7-D$4</f>
        <v>-2.0122999999999891E-2</v>
      </c>
      <c r="F7" s="9">
        <v>7.7513880000000004</v>
      </c>
      <c r="G7" s="9">
        <f>F7-F$4</f>
        <v>0.48809199999999997</v>
      </c>
      <c r="H7" s="10">
        <v>4</v>
      </c>
      <c r="I7" s="8">
        <v>0</v>
      </c>
      <c r="J7" s="8">
        <v>0</v>
      </c>
    </row>
    <row r="8" spans="1:11" ht="13.2" customHeight="1" x14ac:dyDescent="0.3">
      <c r="A8" s="11"/>
      <c r="B8" s="12"/>
      <c r="C8" s="12"/>
      <c r="D8" s="12"/>
      <c r="E8" s="12"/>
      <c r="F8" s="12"/>
      <c r="G8" s="12"/>
      <c r="H8" s="13"/>
      <c r="I8" s="11"/>
      <c r="J8" s="11"/>
    </row>
    <row r="10" spans="1:11" ht="45.6" customHeight="1" x14ac:dyDescent="0.3">
      <c r="A10" s="3" t="s">
        <v>36</v>
      </c>
      <c r="B10" s="4" t="s">
        <v>2</v>
      </c>
      <c r="C10" s="5" t="s">
        <v>13</v>
      </c>
      <c r="D10" s="4" t="s">
        <v>4</v>
      </c>
      <c r="E10" s="5" t="s">
        <v>13</v>
      </c>
      <c r="F10" s="4" t="s">
        <v>5</v>
      </c>
      <c r="G10" s="5" t="s">
        <v>13</v>
      </c>
      <c r="H10" s="6" t="s">
        <v>6</v>
      </c>
      <c r="I10" s="4" t="s">
        <v>7</v>
      </c>
      <c r="J10" s="4" t="s">
        <v>8</v>
      </c>
    </row>
    <row r="11" spans="1:11" ht="33" customHeight="1" x14ac:dyDescent="0.3">
      <c r="A11" s="8" t="s">
        <v>14</v>
      </c>
      <c r="B11" s="9">
        <f>D11+F11+0.000001</f>
        <v>10.546875999999999</v>
      </c>
      <c r="C11" s="9">
        <f t="shared" ref="C11:C16" si="0">B11-B$11</f>
        <v>0</v>
      </c>
      <c r="D11" s="9">
        <v>2.7990409999999999</v>
      </c>
      <c r="E11" s="9">
        <f t="shared" ref="E11:E16" si="1">D11-D$11</f>
        <v>0</v>
      </c>
      <c r="F11" s="9">
        <v>7.7478340000000001</v>
      </c>
      <c r="G11" s="9">
        <f t="shared" ref="G11:G16" si="2">F11-F$11</f>
        <v>0</v>
      </c>
      <c r="H11" s="10">
        <v>3</v>
      </c>
      <c r="I11" s="8">
        <v>0</v>
      </c>
      <c r="J11" s="8">
        <v>0</v>
      </c>
    </row>
    <row r="12" spans="1:11" ht="33" customHeight="1" x14ac:dyDescent="0.3">
      <c r="A12" s="8" t="s">
        <v>40</v>
      </c>
      <c r="B12" s="9">
        <f>D12+F12</f>
        <v>8.9102429999999995</v>
      </c>
      <c r="C12" s="9">
        <f t="shared" si="0"/>
        <v>-1.6366329999999998</v>
      </c>
      <c r="D12" s="9">
        <v>0.97741500000000003</v>
      </c>
      <c r="E12" s="9">
        <f t="shared" si="1"/>
        <v>-1.8216259999999997</v>
      </c>
      <c r="F12" s="9">
        <v>7.9328279999999998</v>
      </c>
      <c r="G12" s="9">
        <f t="shared" si="2"/>
        <v>0.18499399999999966</v>
      </c>
      <c r="H12" s="10">
        <v>3</v>
      </c>
      <c r="I12" s="8">
        <v>0</v>
      </c>
      <c r="J12" s="8">
        <v>0</v>
      </c>
    </row>
    <row r="13" spans="1:11" ht="33" customHeight="1" x14ac:dyDescent="0.3">
      <c r="A13" s="8" t="s">
        <v>39</v>
      </c>
      <c r="B13" s="9">
        <f>D13+F13-0.000001</f>
        <v>9.0837780000000006</v>
      </c>
      <c r="C13" s="9">
        <f t="shared" si="0"/>
        <v>-1.4630979999999987</v>
      </c>
      <c r="D13" s="9">
        <v>1.208277</v>
      </c>
      <c r="E13" s="9">
        <f t="shared" si="1"/>
        <v>-1.5907639999999998</v>
      </c>
      <c r="F13" s="9">
        <v>7.875502</v>
      </c>
      <c r="G13" s="9">
        <f t="shared" si="2"/>
        <v>0.12766799999999989</v>
      </c>
      <c r="H13" s="10">
        <v>3</v>
      </c>
      <c r="I13" s="8">
        <v>0</v>
      </c>
      <c r="J13" s="8">
        <v>0</v>
      </c>
    </row>
    <row r="14" spans="1:11" ht="33" customHeight="1" x14ac:dyDescent="0.3">
      <c r="A14" s="8" t="s">
        <v>38</v>
      </c>
      <c r="B14" s="9">
        <f>D14+F14</f>
        <v>9.7823499999999992</v>
      </c>
      <c r="C14" s="9">
        <f t="shared" si="0"/>
        <v>-0.76452600000000004</v>
      </c>
      <c r="D14" s="9">
        <v>1.991298</v>
      </c>
      <c r="E14" s="9">
        <f t="shared" si="1"/>
        <v>-0.80774299999999988</v>
      </c>
      <c r="F14" s="9">
        <v>7.7910519999999996</v>
      </c>
      <c r="G14" s="9">
        <f t="shared" si="2"/>
        <v>4.3217999999999535E-2</v>
      </c>
      <c r="H14" s="10">
        <v>3</v>
      </c>
      <c r="I14" s="8">
        <v>0</v>
      </c>
      <c r="J14" s="8">
        <v>0</v>
      </c>
    </row>
    <row r="15" spans="1:11" ht="33" customHeight="1" x14ac:dyDescent="0.3">
      <c r="A15" s="8" t="s">
        <v>30</v>
      </c>
      <c r="B15" s="9">
        <f>D15+F15</f>
        <v>10.516023000000001</v>
      </c>
      <c r="C15" s="9">
        <f t="shared" si="0"/>
        <v>-3.0852999999998687E-2</v>
      </c>
      <c r="D15" s="9">
        <v>2.4504679999999999</v>
      </c>
      <c r="E15" s="9">
        <f t="shared" si="1"/>
        <v>-0.34857300000000002</v>
      </c>
      <c r="F15" s="9">
        <v>8.0655549999999998</v>
      </c>
      <c r="G15" s="9">
        <f t="shared" si="2"/>
        <v>0.3177209999999997</v>
      </c>
      <c r="H15" s="10">
        <v>3</v>
      </c>
      <c r="I15" s="8">
        <v>0</v>
      </c>
      <c r="J15" s="8">
        <v>0</v>
      </c>
    </row>
    <row r="16" spans="1:11" ht="33" customHeight="1" x14ac:dyDescent="0.3">
      <c r="A16" s="8" t="s">
        <v>37</v>
      </c>
      <c r="B16" s="9">
        <f>D16+F16+0.000001</f>
        <v>10.546875999999999</v>
      </c>
      <c r="C16" s="9">
        <f t="shared" si="0"/>
        <v>0</v>
      </c>
      <c r="D16" s="9">
        <v>2.7990409999999999</v>
      </c>
      <c r="E16" s="9">
        <f t="shared" si="1"/>
        <v>0</v>
      </c>
      <c r="F16" s="9">
        <v>7.7478340000000001</v>
      </c>
      <c r="G16" s="9">
        <f t="shared" si="2"/>
        <v>0</v>
      </c>
      <c r="H16" s="10">
        <v>3</v>
      </c>
      <c r="I16" s="8">
        <v>0</v>
      </c>
      <c r="J16" s="8">
        <v>0</v>
      </c>
    </row>
    <row r="17" spans="1:10" ht="13.2" customHeight="1" x14ac:dyDescent="0.3">
      <c r="A17" s="16"/>
      <c r="B17" s="12"/>
      <c r="C17" s="12"/>
      <c r="D17" s="12"/>
      <c r="E17" s="12"/>
      <c r="F17" s="12"/>
      <c r="G17" s="12"/>
      <c r="H17" s="13"/>
      <c r="I17" s="11"/>
      <c r="J17" s="11"/>
    </row>
    <row r="18" spans="1:10" ht="45.6" customHeight="1" x14ac:dyDescent="0.3">
      <c r="A18" s="3" t="s">
        <v>36</v>
      </c>
      <c r="B18" s="4" t="s">
        <v>2</v>
      </c>
      <c r="C18" s="5" t="s">
        <v>17</v>
      </c>
      <c r="D18" s="4" t="s">
        <v>4</v>
      </c>
      <c r="E18" s="5" t="s">
        <v>17</v>
      </c>
      <c r="F18" s="4" t="s">
        <v>5</v>
      </c>
      <c r="G18" s="5" t="s">
        <v>17</v>
      </c>
      <c r="H18" s="6" t="s">
        <v>6</v>
      </c>
      <c r="I18" s="4" t="s">
        <v>7</v>
      </c>
      <c r="J18" s="4" t="s">
        <v>8</v>
      </c>
    </row>
    <row r="19" spans="1:10" ht="33" customHeight="1" x14ac:dyDescent="0.3">
      <c r="A19" s="36" t="s">
        <v>54</v>
      </c>
      <c r="B19" s="18">
        <f>D19+F19</f>
        <v>10.32845</v>
      </c>
      <c r="C19" s="29">
        <f>B19-B19</f>
        <v>0</v>
      </c>
      <c r="D19" s="29">
        <v>2.4156659999999999</v>
      </c>
      <c r="E19" s="29">
        <f>D19-D19</f>
        <v>0</v>
      </c>
      <c r="F19" s="29">
        <v>7.9127840000000003</v>
      </c>
      <c r="G19" s="29">
        <f>F19-F19</f>
        <v>0</v>
      </c>
      <c r="H19" s="30">
        <v>3</v>
      </c>
      <c r="I19" s="22">
        <v>0</v>
      </c>
      <c r="J19" s="22">
        <v>0</v>
      </c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showGridLines="0" zoomScale="90" zoomScaleNormal="90" workbookViewId="0">
      <selection sqref="A1:J1"/>
    </sheetView>
  </sheetViews>
  <sheetFormatPr baseColWidth="10" defaultRowHeight="13.2" x14ac:dyDescent="0.3"/>
  <cols>
    <col min="1" max="1" width="32.6640625" style="7" customWidth="1"/>
    <col min="2" max="2" width="15.109375" style="7" customWidth="1"/>
    <col min="3" max="3" width="15.33203125" style="7" customWidth="1"/>
    <col min="4" max="4" width="15.5546875" style="7" customWidth="1"/>
    <col min="5" max="5" width="14.88671875" style="7" customWidth="1"/>
    <col min="6" max="6" width="16.5546875" style="14" customWidth="1"/>
    <col min="7" max="7" width="15" style="7" customWidth="1"/>
    <col min="8" max="8" width="13.77734375" style="27" customWidth="1"/>
    <col min="9" max="10" width="10.77734375" style="7" customWidth="1"/>
    <col min="11" max="205" width="11.5546875" style="7"/>
    <col min="206" max="206" width="23.109375" style="7" customWidth="1"/>
    <col min="207" max="207" width="11.5546875" style="7"/>
    <col min="208" max="208" width="15.5546875" style="7" customWidth="1"/>
    <col min="209" max="210" width="11.5546875" style="7"/>
    <col min="211" max="211" width="15.44140625" style="7" customWidth="1"/>
    <col min="212" max="213" width="11.5546875" style="7"/>
    <col min="214" max="214" width="11" style="7" bestFit="1" customWidth="1"/>
    <col min="215" max="461" width="11.5546875" style="7"/>
    <col min="462" max="462" width="23.109375" style="7" customWidth="1"/>
    <col min="463" max="463" width="11.5546875" style="7"/>
    <col min="464" max="464" width="15.5546875" style="7" customWidth="1"/>
    <col min="465" max="466" width="11.5546875" style="7"/>
    <col min="467" max="467" width="15.44140625" style="7" customWidth="1"/>
    <col min="468" max="469" width="11.5546875" style="7"/>
    <col min="470" max="470" width="11" style="7" bestFit="1" customWidth="1"/>
    <col min="471" max="717" width="11.5546875" style="7"/>
    <col min="718" max="718" width="23.109375" style="7" customWidth="1"/>
    <col min="719" max="719" width="11.5546875" style="7"/>
    <col min="720" max="720" width="15.5546875" style="7" customWidth="1"/>
    <col min="721" max="722" width="11.5546875" style="7"/>
    <col min="723" max="723" width="15.44140625" style="7" customWidth="1"/>
    <col min="724" max="725" width="11.5546875" style="7"/>
    <col min="726" max="726" width="11" style="7" bestFit="1" customWidth="1"/>
    <col min="727" max="973" width="11.5546875" style="7"/>
    <col min="974" max="974" width="23.109375" style="7" customWidth="1"/>
    <col min="975" max="975" width="11.5546875" style="7"/>
    <col min="976" max="976" width="15.5546875" style="7" customWidth="1"/>
    <col min="977" max="978" width="11.5546875" style="7"/>
    <col min="979" max="979" width="15.44140625" style="7" customWidth="1"/>
    <col min="980" max="981" width="11.5546875" style="7"/>
    <col min="982" max="982" width="11" style="7" bestFit="1" customWidth="1"/>
    <col min="983" max="1229" width="11.5546875" style="7"/>
    <col min="1230" max="1230" width="23.109375" style="7" customWidth="1"/>
    <col min="1231" max="1231" width="11.5546875" style="7"/>
    <col min="1232" max="1232" width="15.5546875" style="7" customWidth="1"/>
    <col min="1233" max="1234" width="11.5546875" style="7"/>
    <col min="1235" max="1235" width="15.44140625" style="7" customWidth="1"/>
    <col min="1236" max="1237" width="11.5546875" style="7"/>
    <col min="1238" max="1238" width="11" style="7" bestFit="1" customWidth="1"/>
    <col min="1239" max="1485" width="11.5546875" style="7"/>
    <col min="1486" max="1486" width="23.109375" style="7" customWidth="1"/>
    <col min="1487" max="1487" width="11.5546875" style="7"/>
    <col min="1488" max="1488" width="15.5546875" style="7" customWidth="1"/>
    <col min="1489" max="1490" width="11.5546875" style="7"/>
    <col min="1491" max="1491" width="15.44140625" style="7" customWidth="1"/>
    <col min="1492" max="1493" width="11.5546875" style="7"/>
    <col min="1494" max="1494" width="11" style="7" bestFit="1" customWidth="1"/>
    <col min="1495" max="1741" width="11.5546875" style="7"/>
    <col min="1742" max="1742" width="23.109375" style="7" customWidth="1"/>
    <col min="1743" max="1743" width="11.5546875" style="7"/>
    <col min="1744" max="1744" width="15.5546875" style="7" customWidth="1"/>
    <col min="1745" max="1746" width="11.5546875" style="7"/>
    <col min="1747" max="1747" width="15.44140625" style="7" customWidth="1"/>
    <col min="1748" max="1749" width="11.5546875" style="7"/>
    <col min="1750" max="1750" width="11" style="7" bestFit="1" customWidth="1"/>
    <col min="1751" max="1997" width="11.5546875" style="7"/>
    <col min="1998" max="1998" width="23.109375" style="7" customWidth="1"/>
    <col min="1999" max="1999" width="11.5546875" style="7"/>
    <col min="2000" max="2000" width="15.5546875" style="7" customWidth="1"/>
    <col min="2001" max="2002" width="11.5546875" style="7"/>
    <col min="2003" max="2003" width="15.44140625" style="7" customWidth="1"/>
    <col min="2004" max="2005" width="11.5546875" style="7"/>
    <col min="2006" max="2006" width="11" style="7" bestFit="1" customWidth="1"/>
    <col min="2007" max="2253" width="11.5546875" style="7"/>
    <col min="2254" max="2254" width="23.109375" style="7" customWidth="1"/>
    <col min="2255" max="2255" width="11.5546875" style="7"/>
    <col min="2256" max="2256" width="15.5546875" style="7" customWidth="1"/>
    <col min="2257" max="2258" width="11.5546875" style="7"/>
    <col min="2259" max="2259" width="15.44140625" style="7" customWidth="1"/>
    <col min="2260" max="2261" width="11.5546875" style="7"/>
    <col min="2262" max="2262" width="11" style="7" bestFit="1" customWidth="1"/>
    <col min="2263" max="2509" width="11.5546875" style="7"/>
    <col min="2510" max="2510" width="23.109375" style="7" customWidth="1"/>
    <col min="2511" max="2511" width="11.5546875" style="7"/>
    <col min="2512" max="2512" width="15.5546875" style="7" customWidth="1"/>
    <col min="2513" max="2514" width="11.5546875" style="7"/>
    <col min="2515" max="2515" width="15.44140625" style="7" customWidth="1"/>
    <col min="2516" max="2517" width="11.5546875" style="7"/>
    <col min="2518" max="2518" width="11" style="7" bestFit="1" customWidth="1"/>
    <col min="2519" max="2765" width="11.5546875" style="7"/>
    <col min="2766" max="2766" width="23.109375" style="7" customWidth="1"/>
    <col min="2767" max="2767" width="11.5546875" style="7"/>
    <col min="2768" max="2768" width="15.5546875" style="7" customWidth="1"/>
    <col min="2769" max="2770" width="11.5546875" style="7"/>
    <col min="2771" max="2771" width="15.44140625" style="7" customWidth="1"/>
    <col min="2772" max="2773" width="11.5546875" style="7"/>
    <col min="2774" max="2774" width="11" style="7" bestFit="1" customWidth="1"/>
    <col min="2775" max="3021" width="11.5546875" style="7"/>
    <col min="3022" max="3022" width="23.109375" style="7" customWidth="1"/>
    <col min="3023" max="3023" width="11.5546875" style="7"/>
    <col min="3024" max="3024" width="15.5546875" style="7" customWidth="1"/>
    <col min="3025" max="3026" width="11.5546875" style="7"/>
    <col min="3027" max="3027" width="15.44140625" style="7" customWidth="1"/>
    <col min="3028" max="3029" width="11.5546875" style="7"/>
    <col min="3030" max="3030" width="11" style="7" bestFit="1" customWidth="1"/>
    <col min="3031" max="3277" width="11.5546875" style="7"/>
    <col min="3278" max="3278" width="23.109375" style="7" customWidth="1"/>
    <col min="3279" max="3279" width="11.5546875" style="7"/>
    <col min="3280" max="3280" width="15.5546875" style="7" customWidth="1"/>
    <col min="3281" max="3282" width="11.5546875" style="7"/>
    <col min="3283" max="3283" width="15.44140625" style="7" customWidth="1"/>
    <col min="3284" max="3285" width="11.5546875" style="7"/>
    <col min="3286" max="3286" width="11" style="7" bestFit="1" customWidth="1"/>
    <col min="3287" max="3533" width="11.5546875" style="7"/>
    <col min="3534" max="3534" width="23.109375" style="7" customWidth="1"/>
    <col min="3535" max="3535" width="11.5546875" style="7"/>
    <col min="3536" max="3536" width="15.5546875" style="7" customWidth="1"/>
    <col min="3537" max="3538" width="11.5546875" style="7"/>
    <col min="3539" max="3539" width="15.44140625" style="7" customWidth="1"/>
    <col min="3540" max="3541" width="11.5546875" style="7"/>
    <col min="3542" max="3542" width="11" style="7" bestFit="1" customWidth="1"/>
    <col min="3543" max="3789" width="11.5546875" style="7"/>
    <col min="3790" max="3790" width="23.109375" style="7" customWidth="1"/>
    <col min="3791" max="3791" width="11.5546875" style="7"/>
    <col min="3792" max="3792" width="15.5546875" style="7" customWidth="1"/>
    <col min="3793" max="3794" width="11.5546875" style="7"/>
    <col min="3795" max="3795" width="15.44140625" style="7" customWidth="1"/>
    <col min="3796" max="3797" width="11.5546875" style="7"/>
    <col min="3798" max="3798" width="11" style="7" bestFit="1" customWidth="1"/>
    <col min="3799" max="4045" width="11.5546875" style="7"/>
    <col min="4046" max="4046" width="23.109375" style="7" customWidth="1"/>
    <col min="4047" max="4047" width="11.5546875" style="7"/>
    <col min="4048" max="4048" width="15.5546875" style="7" customWidth="1"/>
    <col min="4049" max="4050" width="11.5546875" style="7"/>
    <col min="4051" max="4051" width="15.44140625" style="7" customWidth="1"/>
    <col min="4052" max="4053" width="11.5546875" style="7"/>
    <col min="4054" max="4054" width="11" style="7" bestFit="1" customWidth="1"/>
    <col min="4055" max="4301" width="11.5546875" style="7"/>
    <col min="4302" max="4302" width="23.109375" style="7" customWidth="1"/>
    <col min="4303" max="4303" width="11.5546875" style="7"/>
    <col min="4304" max="4304" width="15.5546875" style="7" customWidth="1"/>
    <col min="4305" max="4306" width="11.5546875" style="7"/>
    <col min="4307" max="4307" width="15.44140625" style="7" customWidth="1"/>
    <col min="4308" max="4309" width="11.5546875" style="7"/>
    <col min="4310" max="4310" width="11" style="7" bestFit="1" customWidth="1"/>
    <col min="4311" max="4557" width="11.5546875" style="7"/>
    <col min="4558" max="4558" width="23.109375" style="7" customWidth="1"/>
    <col min="4559" max="4559" width="11.5546875" style="7"/>
    <col min="4560" max="4560" width="15.5546875" style="7" customWidth="1"/>
    <col min="4561" max="4562" width="11.5546875" style="7"/>
    <col min="4563" max="4563" width="15.44140625" style="7" customWidth="1"/>
    <col min="4564" max="4565" width="11.5546875" style="7"/>
    <col min="4566" max="4566" width="11" style="7" bestFit="1" customWidth="1"/>
    <col min="4567" max="4813" width="11.5546875" style="7"/>
    <col min="4814" max="4814" width="23.109375" style="7" customWidth="1"/>
    <col min="4815" max="4815" width="11.5546875" style="7"/>
    <col min="4816" max="4816" width="15.5546875" style="7" customWidth="1"/>
    <col min="4817" max="4818" width="11.5546875" style="7"/>
    <col min="4819" max="4819" width="15.44140625" style="7" customWidth="1"/>
    <col min="4820" max="4821" width="11.5546875" style="7"/>
    <col min="4822" max="4822" width="11" style="7" bestFit="1" customWidth="1"/>
    <col min="4823" max="5069" width="11.5546875" style="7"/>
    <col min="5070" max="5070" width="23.109375" style="7" customWidth="1"/>
    <col min="5071" max="5071" width="11.5546875" style="7"/>
    <col min="5072" max="5072" width="15.5546875" style="7" customWidth="1"/>
    <col min="5073" max="5074" width="11.5546875" style="7"/>
    <col min="5075" max="5075" width="15.44140625" style="7" customWidth="1"/>
    <col min="5076" max="5077" width="11.5546875" style="7"/>
    <col min="5078" max="5078" width="11" style="7" bestFit="1" customWidth="1"/>
    <col min="5079" max="5325" width="11.5546875" style="7"/>
    <col min="5326" max="5326" width="23.109375" style="7" customWidth="1"/>
    <col min="5327" max="5327" width="11.5546875" style="7"/>
    <col min="5328" max="5328" width="15.5546875" style="7" customWidth="1"/>
    <col min="5329" max="5330" width="11.5546875" style="7"/>
    <col min="5331" max="5331" width="15.44140625" style="7" customWidth="1"/>
    <col min="5332" max="5333" width="11.5546875" style="7"/>
    <col min="5334" max="5334" width="11" style="7" bestFit="1" customWidth="1"/>
    <col min="5335" max="5581" width="11.5546875" style="7"/>
    <col min="5582" max="5582" width="23.109375" style="7" customWidth="1"/>
    <col min="5583" max="5583" width="11.5546875" style="7"/>
    <col min="5584" max="5584" width="15.5546875" style="7" customWidth="1"/>
    <col min="5585" max="5586" width="11.5546875" style="7"/>
    <col min="5587" max="5587" width="15.44140625" style="7" customWidth="1"/>
    <col min="5588" max="5589" width="11.5546875" style="7"/>
    <col min="5590" max="5590" width="11" style="7" bestFit="1" customWidth="1"/>
    <col min="5591" max="5837" width="11.5546875" style="7"/>
    <col min="5838" max="5838" width="23.109375" style="7" customWidth="1"/>
    <col min="5839" max="5839" width="11.5546875" style="7"/>
    <col min="5840" max="5840" width="15.5546875" style="7" customWidth="1"/>
    <col min="5841" max="5842" width="11.5546875" style="7"/>
    <col min="5843" max="5843" width="15.44140625" style="7" customWidth="1"/>
    <col min="5844" max="5845" width="11.5546875" style="7"/>
    <col min="5846" max="5846" width="11" style="7" bestFit="1" customWidth="1"/>
    <col min="5847" max="6093" width="11.5546875" style="7"/>
    <col min="6094" max="6094" width="23.109375" style="7" customWidth="1"/>
    <col min="6095" max="6095" width="11.5546875" style="7"/>
    <col min="6096" max="6096" width="15.5546875" style="7" customWidth="1"/>
    <col min="6097" max="6098" width="11.5546875" style="7"/>
    <col min="6099" max="6099" width="15.44140625" style="7" customWidth="1"/>
    <col min="6100" max="6101" width="11.5546875" style="7"/>
    <col min="6102" max="6102" width="11" style="7" bestFit="1" customWidth="1"/>
    <col min="6103" max="6349" width="11.5546875" style="7"/>
    <col min="6350" max="6350" width="23.109375" style="7" customWidth="1"/>
    <col min="6351" max="6351" width="11.5546875" style="7"/>
    <col min="6352" max="6352" width="15.5546875" style="7" customWidth="1"/>
    <col min="6353" max="6354" width="11.5546875" style="7"/>
    <col min="6355" max="6355" width="15.44140625" style="7" customWidth="1"/>
    <col min="6356" max="6357" width="11.5546875" style="7"/>
    <col min="6358" max="6358" width="11" style="7" bestFit="1" customWidth="1"/>
    <col min="6359" max="6605" width="11.5546875" style="7"/>
    <col min="6606" max="6606" width="23.109375" style="7" customWidth="1"/>
    <col min="6607" max="6607" width="11.5546875" style="7"/>
    <col min="6608" max="6608" width="15.5546875" style="7" customWidth="1"/>
    <col min="6609" max="6610" width="11.5546875" style="7"/>
    <col min="6611" max="6611" width="15.44140625" style="7" customWidth="1"/>
    <col min="6612" max="6613" width="11.5546875" style="7"/>
    <col min="6614" max="6614" width="11" style="7" bestFit="1" customWidth="1"/>
    <col min="6615" max="6861" width="11.5546875" style="7"/>
    <col min="6862" max="6862" width="23.109375" style="7" customWidth="1"/>
    <col min="6863" max="6863" width="11.5546875" style="7"/>
    <col min="6864" max="6864" width="15.5546875" style="7" customWidth="1"/>
    <col min="6865" max="6866" width="11.5546875" style="7"/>
    <col min="6867" max="6867" width="15.44140625" style="7" customWidth="1"/>
    <col min="6868" max="6869" width="11.5546875" style="7"/>
    <col min="6870" max="6870" width="11" style="7" bestFit="1" customWidth="1"/>
    <col min="6871" max="7117" width="11.5546875" style="7"/>
    <col min="7118" max="7118" width="23.109375" style="7" customWidth="1"/>
    <col min="7119" max="7119" width="11.5546875" style="7"/>
    <col min="7120" max="7120" width="15.5546875" style="7" customWidth="1"/>
    <col min="7121" max="7122" width="11.5546875" style="7"/>
    <col min="7123" max="7123" width="15.44140625" style="7" customWidth="1"/>
    <col min="7124" max="7125" width="11.5546875" style="7"/>
    <col min="7126" max="7126" width="11" style="7" bestFit="1" customWidth="1"/>
    <col min="7127" max="7373" width="11.5546875" style="7"/>
    <col min="7374" max="7374" width="23.109375" style="7" customWidth="1"/>
    <col min="7375" max="7375" width="11.5546875" style="7"/>
    <col min="7376" max="7376" width="15.5546875" style="7" customWidth="1"/>
    <col min="7377" max="7378" width="11.5546875" style="7"/>
    <col min="7379" max="7379" width="15.44140625" style="7" customWidth="1"/>
    <col min="7380" max="7381" width="11.5546875" style="7"/>
    <col min="7382" max="7382" width="11" style="7" bestFit="1" customWidth="1"/>
    <col min="7383" max="7629" width="11.5546875" style="7"/>
    <col min="7630" max="7630" width="23.109375" style="7" customWidth="1"/>
    <col min="7631" max="7631" width="11.5546875" style="7"/>
    <col min="7632" max="7632" width="15.5546875" style="7" customWidth="1"/>
    <col min="7633" max="7634" width="11.5546875" style="7"/>
    <col min="7635" max="7635" width="15.44140625" style="7" customWidth="1"/>
    <col min="7636" max="7637" width="11.5546875" style="7"/>
    <col min="7638" max="7638" width="11" style="7" bestFit="1" customWidth="1"/>
    <col min="7639" max="7885" width="11.5546875" style="7"/>
    <col min="7886" max="7886" width="23.109375" style="7" customWidth="1"/>
    <col min="7887" max="7887" width="11.5546875" style="7"/>
    <col min="7888" max="7888" width="15.5546875" style="7" customWidth="1"/>
    <col min="7889" max="7890" width="11.5546875" style="7"/>
    <col min="7891" max="7891" width="15.44140625" style="7" customWidth="1"/>
    <col min="7892" max="7893" width="11.5546875" style="7"/>
    <col min="7894" max="7894" width="11" style="7" bestFit="1" customWidth="1"/>
    <col min="7895" max="8141" width="11.5546875" style="7"/>
    <col min="8142" max="8142" width="23.109375" style="7" customWidth="1"/>
    <col min="8143" max="8143" width="11.5546875" style="7"/>
    <col min="8144" max="8144" width="15.5546875" style="7" customWidth="1"/>
    <col min="8145" max="8146" width="11.5546875" style="7"/>
    <col min="8147" max="8147" width="15.44140625" style="7" customWidth="1"/>
    <col min="8148" max="8149" width="11.5546875" style="7"/>
    <col min="8150" max="8150" width="11" style="7" bestFit="1" customWidth="1"/>
    <col min="8151" max="8397" width="11.5546875" style="7"/>
    <col min="8398" max="8398" width="23.109375" style="7" customWidth="1"/>
    <col min="8399" max="8399" width="11.5546875" style="7"/>
    <col min="8400" max="8400" width="15.5546875" style="7" customWidth="1"/>
    <col min="8401" max="8402" width="11.5546875" style="7"/>
    <col min="8403" max="8403" width="15.44140625" style="7" customWidth="1"/>
    <col min="8404" max="8405" width="11.5546875" style="7"/>
    <col min="8406" max="8406" width="11" style="7" bestFit="1" customWidth="1"/>
    <col min="8407" max="8653" width="11.5546875" style="7"/>
    <col min="8654" max="8654" width="23.109375" style="7" customWidth="1"/>
    <col min="8655" max="8655" width="11.5546875" style="7"/>
    <col min="8656" max="8656" width="15.5546875" style="7" customWidth="1"/>
    <col min="8657" max="8658" width="11.5546875" style="7"/>
    <col min="8659" max="8659" width="15.44140625" style="7" customWidth="1"/>
    <col min="8660" max="8661" width="11.5546875" style="7"/>
    <col min="8662" max="8662" width="11" style="7" bestFit="1" customWidth="1"/>
    <col min="8663" max="8909" width="11.5546875" style="7"/>
    <col min="8910" max="8910" width="23.109375" style="7" customWidth="1"/>
    <col min="8911" max="8911" width="11.5546875" style="7"/>
    <col min="8912" max="8912" width="15.5546875" style="7" customWidth="1"/>
    <col min="8913" max="8914" width="11.5546875" style="7"/>
    <col min="8915" max="8915" width="15.44140625" style="7" customWidth="1"/>
    <col min="8916" max="8917" width="11.5546875" style="7"/>
    <col min="8918" max="8918" width="11" style="7" bestFit="1" customWidth="1"/>
    <col min="8919" max="9165" width="11.5546875" style="7"/>
    <col min="9166" max="9166" width="23.109375" style="7" customWidth="1"/>
    <col min="9167" max="9167" width="11.5546875" style="7"/>
    <col min="9168" max="9168" width="15.5546875" style="7" customWidth="1"/>
    <col min="9169" max="9170" width="11.5546875" style="7"/>
    <col min="9171" max="9171" width="15.44140625" style="7" customWidth="1"/>
    <col min="9172" max="9173" width="11.5546875" style="7"/>
    <col min="9174" max="9174" width="11" style="7" bestFit="1" customWidth="1"/>
    <col min="9175" max="9421" width="11.5546875" style="7"/>
    <col min="9422" max="9422" width="23.109375" style="7" customWidth="1"/>
    <col min="9423" max="9423" width="11.5546875" style="7"/>
    <col min="9424" max="9424" width="15.5546875" style="7" customWidth="1"/>
    <col min="9425" max="9426" width="11.5546875" style="7"/>
    <col min="9427" max="9427" width="15.44140625" style="7" customWidth="1"/>
    <col min="9428" max="9429" width="11.5546875" style="7"/>
    <col min="9430" max="9430" width="11" style="7" bestFit="1" customWidth="1"/>
    <col min="9431" max="9677" width="11.5546875" style="7"/>
    <col min="9678" max="9678" width="23.109375" style="7" customWidth="1"/>
    <col min="9679" max="9679" width="11.5546875" style="7"/>
    <col min="9680" max="9680" width="15.5546875" style="7" customWidth="1"/>
    <col min="9681" max="9682" width="11.5546875" style="7"/>
    <col min="9683" max="9683" width="15.44140625" style="7" customWidth="1"/>
    <col min="9684" max="9685" width="11.5546875" style="7"/>
    <col min="9686" max="9686" width="11" style="7" bestFit="1" customWidth="1"/>
    <col min="9687" max="9933" width="11.5546875" style="7"/>
    <col min="9934" max="9934" width="23.109375" style="7" customWidth="1"/>
    <col min="9935" max="9935" width="11.5546875" style="7"/>
    <col min="9936" max="9936" width="15.5546875" style="7" customWidth="1"/>
    <col min="9937" max="9938" width="11.5546875" style="7"/>
    <col min="9939" max="9939" width="15.44140625" style="7" customWidth="1"/>
    <col min="9940" max="9941" width="11.5546875" style="7"/>
    <col min="9942" max="9942" width="11" style="7" bestFit="1" customWidth="1"/>
    <col min="9943" max="10189" width="11.5546875" style="7"/>
    <col min="10190" max="10190" width="23.109375" style="7" customWidth="1"/>
    <col min="10191" max="10191" width="11.5546875" style="7"/>
    <col min="10192" max="10192" width="15.5546875" style="7" customWidth="1"/>
    <col min="10193" max="10194" width="11.5546875" style="7"/>
    <col min="10195" max="10195" width="15.44140625" style="7" customWidth="1"/>
    <col min="10196" max="10197" width="11.5546875" style="7"/>
    <col min="10198" max="10198" width="11" style="7" bestFit="1" customWidth="1"/>
    <col min="10199" max="10445" width="11.5546875" style="7"/>
    <col min="10446" max="10446" width="23.109375" style="7" customWidth="1"/>
    <col min="10447" max="10447" width="11.5546875" style="7"/>
    <col min="10448" max="10448" width="15.5546875" style="7" customWidth="1"/>
    <col min="10449" max="10450" width="11.5546875" style="7"/>
    <col min="10451" max="10451" width="15.44140625" style="7" customWidth="1"/>
    <col min="10452" max="10453" width="11.5546875" style="7"/>
    <col min="10454" max="10454" width="11" style="7" bestFit="1" customWidth="1"/>
    <col min="10455" max="10701" width="11.5546875" style="7"/>
    <col min="10702" max="10702" width="23.109375" style="7" customWidth="1"/>
    <col min="10703" max="10703" width="11.5546875" style="7"/>
    <col min="10704" max="10704" width="15.5546875" style="7" customWidth="1"/>
    <col min="10705" max="10706" width="11.5546875" style="7"/>
    <col min="10707" max="10707" width="15.44140625" style="7" customWidth="1"/>
    <col min="10708" max="10709" width="11.5546875" style="7"/>
    <col min="10710" max="10710" width="11" style="7" bestFit="1" customWidth="1"/>
    <col min="10711" max="10957" width="11.5546875" style="7"/>
    <col min="10958" max="10958" width="23.109375" style="7" customWidth="1"/>
    <col min="10959" max="10959" width="11.5546875" style="7"/>
    <col min="10960" max="10960" width="15.5546875" style="7" customWidth="1"/>
    <col min="10961" max="10962" width="11.5546875" style="7"/>
    <col min="10963" max="10963" width="15.44140625" style="7" customWidth="1"/>
    <col min="10964" max="10965" width="11.5546875" style="7"/>
    <col min="10966" max="10966" width="11" style="7" bestFit="1" customWidth="1"/>
    <col min="10967" max="11213" width="11.5546875" style="7"/>
    <col min="11214" max="11214" width="23.109375" style="7" customWidth="1"/>
    <col min="11215" max="11215" width="11.5546875" style="7"/>
    <col min="11216" max="11216" width="15.5546875" style="7" customWidth="1"/>
    <col min="11217" max="11218" width="11.5546875" style="7"/>
    <col min="11219" max="11219" width="15.44140625" style="7" customWidth="1"/>
    <col min="11220" max="11221" width="11.5546875" style="7"/>
    <col min="11222" max="11222" width="11" style="7" bestFit="1" customWidth="1"/>
    <col min="11223" max="11469" width="11.5546875" style="7"/>
    <col min="11470" max="11470" width="23.109375" style="7" customWidth="1"/>
    <col min="11471" max="11471" width="11.5546875" style="7"/>
    <col min="11472" max="11472" width="15.5546875" style="7" customWidth="1"/>
    <col min="11473" max="11474" width="11.5546875" style="7"/>
    <col min="11475" max="11475" width="15.44140625" style="7" customWidth="1"/>
    <col min="11476" max="11477" width="11.5546875" style="7"/>
    <col min="11478" max="11478" width="11" style="7" bestFit="1" customWidth="1"/>
    <col min="11479" max="11725" width="11.5546875" style="7"/>
    <col min="11726" max="11726" width="23.109375" style="7" customWidth="1"/>
    <col min="11727" max="11727" width="11.5546875" style="7"/>
    <col min="11728" max="11728" width="15.5546875" style="7" customWidth="1"/>
    <col min="11729" max="11730" width="11.5546875" style="7"/>
    <col min="11731" max="11731" width="15.44140625" style="7" customWidth="1"/>
    <col min="11732" max="11733" width="11.5546875" style="7"/>
    <col min="11734" max="11734" width="11" style="7" bestFit="1" customWidth="1"/>
    <col min="11735" max="11981" width="11.5546875" style="7"/>
    <col min="11982" max="11982" width="23.109375" style="7" customWidth="1"/>
    <col min="11983" max="11983" width="11.5546875" style="7"/>
    <col min="11984" max="11984" width="15.5546875" style="7" customWidth="1"/>
    <col min="11985" max="11986" width="11.5546875" style="7"/>
    <col min="11987" max="11987" width="15.44140625" style="7" customWidth="1"/>
    <col min="11988" max="11989" width="11.5546875" style="7"/>
    <col min="11990" max="11990" width="11" style="7" bestFit="1" customWidth="1"/>
    <col min="11991" max="12237" width="11.5546875" style="7"/>
    <col min="12238" max="12238" width="23.109375" style="7" customWidth="1"/>
    <col min="12239" max="12239" width="11.5546875" style="7"/>
    <col min="12240" max="12240" width="15.5546875" style="7" customWidth="1"/>
    <col min="12241" max="12242" width="11.5546875" style="7"/>
    <col min="12243" max="12243" width="15.44140625" style="7" customWidth="1"/>
    <col min="12244" max="12245" width="11.5546875" style="7"/>
    <col min="12246" max="12246" width="11" style="7" bestFit="1" customWidth="1"/>
    <col min="12247" max="12493" width="11.5546875" style="7"/>
    <col min="12494" max="12494" width="23.109375" style="7" customWidth="1"/>
    <col min="12495" max="12495" width="11.5546875" style="7"/>
    <col min="12496" max="12496" width="15.5546875" style="7" customWidth="1"/>
    <col min="12497" max="12498" width="11.5546875" style="7"/>
    <col min="12499" max="12499" width="15.44140625" style="7" customWidth="1"/>
    <col min="12500" max="12501" width="11.5546875" style="7"/>
    <col min="12502" max="12502" width="11" style="7" bestFit="1" customWidth="1"/>
    <col min="12503" max="12749" width="11.5546875" style="7"/>
    <col min="12750" max="12750" width="23.109375" style="7" customWidth="1"/>
    <col min="12751" max="12751" width="11.5546875" style="7"/>
    <col min="12752" max="12752" width="15.5546875" style="7" customWidth="1"/>
    <col min="12753" max="12754" width="11.5546875" style="7"/>
    <col min="12755" max="12755" width="15.44140625" style="7" customWidth="1"/>
    <col min="12756" max="12757" width="11.5546875" style="7"/>
    <col min="12758" max="12758" width="11" style="7" bestFit="1" customWidth="1"/>
    <col min="12759" max="13005" width="11.5546875" style="7"/>
    <col min="13006" max="13006" width="23.109375" style="7" customWidth="1"/>
    <col min="13007" max="13007" width="11.5546875" style="7"/>
    <col min="13008" max="13008" width="15.5546875" style="7" customWidth="1"/>
    <col min="13009" max="13010" width="11.5546875" style="7"/>
    <col min="13011" max="13011" width="15.44140625" style="7" customWidth="1"/>
    <col min="13012" max="13013" width="11.5546875" style="7"/>
    <col min="13014" max="13014" width="11" style="7" bestFit="1" customWidth="1"/>
    <col min="13015" max="13261" width="11.5546875" style="7"/>
    <col min="13262" max="13262" width="23.109375" style="7" customWidth="1"/>
    <col min="13263" max="13263" width="11.5546875" style="7"/>
    <col min="13264" max="13264" width="15.5546875" style="7" customWidth="1"/>
    <col min="13265" max="13266" width="11.5546875" style="7"/>
    <col min="13267" max="13267" width="15.44140625" style="7" customWidth="1"/>
    <col min="13268" max="13269" width="11.5546875" style="7"/>
    <col min="13270" max="13270" width="11" style="7" bestFit="1" customWidth="1"/>
    <col min="13271" max="13517" width="11.5546875" style="7"/>
    <col min="13518" max="13518" width="23.109375" style="7" customWidth="1"/>
    <col min="13519" max="13519" width="11.5546875" style="7"/>
    <col min="13520" max="13520" width="15.5546875" style="7" customWidth="1"/>
    <col min="13521" max="13522" width="11.5546875" style="7"/>
    <col min="13523" max="13523" width="15.44140625" style="7" customWidth="1"/>
    <col min="13524" max="13525" width="11.5546875" style="7"/>
    <col min="13526" max="13526" width="11" style="7" bestFit="1" customWidth="1"/>
    <col min="13527" max="13773" width="11.5546875" style="7"/>
    <col min="13774" max="13774" width="23.109375" style="7" customWidth="1"/>
    <col min="13775" max="13775" width="11.5546875" style="7"/>
    <col min="13776" max="13776" width="15.5546875" style="7" customWidth="1"/>
    <col min="13777" max="13778" width="11.5546875" style="7"/>
    <col min="13779" max="13779" width="15.44140625" style="7" customWidth="1"/>
    <col min="13780" max="13781" width="11.5546875" style="7"/>
    <col min="13782" max="13782" width="11" style="7" bestFit="1" customWidth="1"/>
    <col min="13783" max="14029" width="11.5546875" style="7"/>
    <col min="14030" max="14030" width="23.109375" style="7" customWidth="1"/>
    <col min="14031" max="14031" width="11.5546875" style="7"/>
    <col min="14032" max="14032" width="15.5546875" style="7" customWidth="1"/>
    <col min="14033" max="14034" width="11.5546875" style="7"/>
    <col min="14035" max="14035" width="15.44140625" style="7" customWidth="1"/>
    <col min="14036" max="14037" width="11.5546875" style="7"/>
    <col min="14038" max="14038" width="11" style="7" bestFit="1" customWidth="1"/>
    <col min="14039" max="14285" width="11.5546875" style="7"/>
    <col min="14286" max="14286" width="23.109375" style="7" customWidth="1"/>
    <col min="14287" max="14287" width="11.5546875" style="7"/>
    <col min="14288" max="14288" width="15.5546875" style="7" customWidth="1"/>
    <col min="14289" max="14290" width="11.5546875" style="7"/>
    <col min="14291" max="14291" width="15.44140625" style="7" customWidth="1"/>
    <col min="14292" max="14293" width="11.5546875" style="7"/>
    <col min="14294" max="14294" width="11" style="7" bestFit="1" customWidth="1"/>
    <col min="14295" max="14541" width="11.5546875" style="7"/>
    <col min="14542" max="14542" width="23.109375" style="7" customWidth="1"/>
    <col min="14543" max="14543" width="11.5546875" style="7"/>
    <col min="14544" max="14544" width="15.5546875" style="7" customWidth="1"/>
    <col min="14545" max="14546" width="11.5546875" style="7"/>
    <col min="14547" max="14547" width="15.44140625" style="7" customWidth="1"/>
    <col min="14548" max="14549" width="11.5546875" style="7"/>
    <col min="14550" max="14550" width="11" style="7" bestFit="1" customWidth="1"/>
    <col min="14551" max="14797" width="11.5546875" style="7"/>
    <col min="14798" max="14798" width="23.109375" style="7" customWidth="1"/>
    <col min="14799" max="14799" width="11.5546875" style="7"/>
    <col min="14800" max="14800" width="15.5546875" style="7" customWidth="1"/>
    <col min="14801" max="14802" width="11.5546875" style="7"/>
    <col min="14803" max="14803" width="15.44140625" style="7" customWidth="1"/>
    <col min="14804" max="14805" width="11.5546875" style="7"/>
    <col min="14806" max="14806" width="11" style="7" bestFit="1" customWidth="1"/>
    <col min="14807" max="15053" width="11.5546875" style="7"/>
    <col min="15054" max="15054" width="23.109375" style="7" customWidth="1"/>
    <col min="15055" max="15055" width="11.5546875" style="7"/>
    <col min="15056" max="15056" width="15.5546875" style="7" customWidth="1"/>
    <col min="15057" max="15058" width="11.5546875" style="7"/>
    <col min="15059" max="15059" width="15.44140625" style="7" customWidth="1"/>
    <col min="15060" max="15061" width="11.5546875" style="7"/>
    <col min="15062" max="15062" width="11" style="7" bestFit="1" customWidth="1"/>
    <col min="15063" max="15309" width="11.5546875" style="7"/>
    <col min="15310" max="15310" width="23.109375" style="7" customWidth="1"/>
    <col min="15311" max="15311" width="11.5546875" style="7"/>
    <col min="15312" max="15312" width="15.5546875" style="7" customWidth="1"/>
    <col min="15313" max="15314" width="11.5546875" style="7"/>
    <col min="15315" max="15315" width="15.44140625" style="7" customWidth="1"/>
    <col min="15316" max="15317" width="11.5546875" style="7"/>
    <col min="15318" max="15318" width="11" style="7" bestFit="1" customWidth="1"/>
    <col min="15319" max="15565" width="11.5546875" style="7"/>
    <col min="15566" max="15566" width="23.109375" style="7" customWidth="1"/>
    <col min="15567" max="15567" width="11.5546875" style="7"/>
    <col min="15568" max="15568" width="15.5546875" style="7" customWidth="1"/>
    <col min="15569" max="15570" width="11.5546875" style="7"/>
    <col min="15571" max="15571" width="15.44140625" style="7" customWidth="1"/>
    <col min="15572" max="15573" width="11.5546875" style="7"/>
    <col min="15574" max="15574" width="11" style="7" bestFit="1" customWidth="1"/>
    <col min="15575" max="15821" width="11.5546875" style="7"/>
    <col min="15822" max="15822" width="23.109375" style="7" customWidth="1"/>
    <col min="15823" max="15823" width="11.5546875" style="7"/>
    <col min="15824" max="15824" width="15.5546875" style="7" customWidth="1"/>
    <col min="15825" max="15826" width="11.5546875" style="7"/>
    <col min="15827" max="15827" width="15.44140625" style="7" customWidth="1"/>
    <col min="15828" max="15829" width="11.5546875" style="7"/>
    <col min="15830" max="15830" width="11" style="7" bestFit="1" customWidth="1"/>
    <col min="15831" max="16077" width="11.5546875" style="7"/>
    <col min="16078" max="16078" width="23.109375" style="7" customWidth="1"/>
    <col min="16079" max="16079" width="11.5546875" style="7"/>
    <col min="16080" max="16080" width="15.5546875" style="7" customWidth="1"/>
    <col min="16081" max="16082" width="11.5546875" style="7"/>
    <col min="16083" max="16083" width="15.44140625" style="7" customWidth="1"/>
    <col min="16084" max="16085" width="11.5546875" style="7"/>
    <col min="16086" max="16086" width="11" style="7" bestFit="1" customWidth="1"/>
    <col min="16087" max="16328" width="11.5546875" style="7"/>
    <col min="16329" max="16384" width="11.44140625" style="7" customWidth="1"/>
  </cols>
  <sheetData>
    <row r="1" spans="1:10" s="1" customFormat="1" ht="16.2" x14ac:dyDescent="0.3">
      <c r="A1" s="38" t="s">
        <v>47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" customFormat="1" x14ac:dyDescent="0.3">
      <c r="F2" s="32"/>
      <c r="H2" s="2"/>
    </row>
    <row r="3" spans="1:10" ht="45.6" customHeight="1" x14ac:dyDescent="0.3">
      <c r="A3" s="3" t="s">
        <v>42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31" t="s">
        <v>6</v>
      </c>
      <c r="I3" s="4" t="s">
        <v>7</v>
      </c>
      <c r="J3" s="4" t="s">
        <v>8</v>
      </c>
    </row>
    <row r="4" spans="1:10" ht="33" customHeight="1" x14ac:dyDescent="0.3">
      <c r="A4" s="8" t="s">
        <v>9</v>
      </c>
      <c r="B4" s="9">
        <f>D4+F4-0.000001</f>
        <v>4.629804</v>
      </c>
      <c r="C4" s="9">
        <f>B4-B$4</f>
        <v>0</v>
      </c>
      <c r="D4" s="9">
        <v>0.46694200000000002</v>
      </c>
      <c r="E4" s="9">
        <f>D4-D$4</f>
        <v>0</v>
      </c>
      <c r="F4" s="9">
        <v>4.1628629999999998</v>
      </c>
      <c r="G4" s="9">
        <f>F4-F$4</f>
        <v>0</v>
      </c>
      <c r="H4" s="10">
        <v>3</v>
      </c>
      <c r="I4" s="8">
        <v>0</v>
      </c>
      <c r="J4" s="8">
        <v>0</v>
      </c>
    </row>
    <row r="5" spans="1:10" ht="33" customHeight="1" x14ac:dyDescent="0.3">
      <c r="A5" s="8" t="s">
        <v>32</v>
      </c>
      <c r="B5" s="9">
        <f>D5+F5+0.000001</f>
        <v>4.274324</v>
      </c>
      <c r="C5" s="9">
        <f>B5-B$4</f>
        <v>-0.35548000000000002</v>
      </c>
      <c r="D5" s="9">
        <v>0.53777799999999998</v>
      </c>
      <c r="E5" s="9">
        <f>D5-D$4</f>
        <v>7.0835999999999955E-2</v>
      </c>
      <c r="F5" s="9">
        <v>3.736545</v>
      </c>
      <c r="G5" s="9">
        <f>F5-F$4</f>
        <v>-0.42631799999999975</v>
      </c>
      <c r="H5" s="10">
        <v>9</v>
      </c>
      <c r="I5" s="8">
        <v>0</v>
      </c>
      <c r="J5" s="8">
        <v>0</v>
      </c>
    </row>
    <row r="6" spans="1:10" ht="33" customHeight="1" x14ac:dyDescent="0.3">
      <c r="A6" s="15" t="s">
        <v>46</v>
      </c>
      <c r="B6" s="9">
        <f>D6+F6</f>
        <v>19.835056000000002</v>
      </c>
      <c r="C6" s="9">
        <f>B6-B$4</f>
        <v>15.205252000000002</v>
      </c>
      <c r="D6" s="9">
        <v>15.758167</v>
      </c>
      <c r="E6" s="9">
        <f>D6-D$4</f>
        <v>15.291225000000001</v>
      </c>
      <c r="F6" s="9">
        <v>4.0768890000000004</v>
      </c>
      <c r="G6" s="9">
        <f>F6-F$4</f>
        <v>-8.5973999999999329E-2</v>
      </c>
      <c r="H6" s="10">
        <v>5</v>
      </c>
      <c r="I6" s="8">
        <v>1</v>
      </c>
      <c r="J6" s="8">
        <v>0</v>
      </c>
    </row>
    <row r="7" spans="1:10" ht="33" customHeight="1" x14ac:dyDescent="0.3">
      <c r="A7" s="15" t="s">
        <v>39</v>
      </c>
      <c r="B7" s="9">
        <f>D7+F7</f>
        <v>26.283152999999999</v>
      </c>
      <c r="C7" s="9">
        <f>B7-B$4</f>
        <v>21.653348999999999</v>
      </c>
      <c r="D7" s="9">
        <v>21.173120999999998</v>
      </c>
      <c r="E7" s="9">
        <f>D7-D$4</f>
        <v>20.706178999999999</v>
      </c>
      <c r="F7" s="9">
        <v>5.1100320000000004</v>
      </c>
      <c r="G7" s="9">
        <f>F7-F$4</f>
        <v>0.94716900000000059</v>
      </c>
      <c r="H7" s="10">
        <v>7</v>
      </c>
      <c r="I7" s="8">
        <v>4</v>
      </c>
      <c r="J7" s="8">
        <v>0</v>
      </c>
    </row>
    <row r="8" spans="1:10" ht="13.2" customHeight="1" x14ac:dyDescent="0.3">
      <c r="A8" s="11"/>
      <c r="B8" s="12"/>
      <c r="C8" s="12"/>
      <c r="D8" s="12"/>
      <c r="E8" s="12"/>
      <c r="F8" s="12"/>
      <c r="G8" s="12"/>
      <c r="H8" s="13"/>
      <c r="I8" s="11"/>
      <c r="J8" s="11"/>
    </row>
    <row r="9" spans="1:10" s="1" customFormat="1" x14ac:dyDescent="0.3">
      <c r="F9" s="32"/>
      <c r="H9" s="2"/>
    </row>
    <row r="10" spans="1:10" ht="45.6" customHeight="1" x14ac:dyDescent="0.3">
      <c r="A10" s="3" t="s">
        <v>42</v>
      </c>
      <c r="B10" s="4" t="s">
        <v>2</v>
      </c>
      <c r="C10" s="5" t="s">
        <v>13</v>
      </c>
      <c r="D10" s="4" t="s">
        <v>4</v>
      </c>
      <c r="E10" s="5" t="s">
        <v>13</v>
      </c>
      <c r="F10" s="4" t="s">
        <v>5</v>
      </c>
      <c r="G10" s="5" t="s">
        <v>13</v>
      </c>
      <c r="H10" s="31" t="s">
        <v>6</v>
      </c>
      <c r="I10" s="4" t="s">
        <v>7</v>
      </c>
      <c r="J10" s="4" t="s">
        <v>8</v>
      </c>
    </row>
    <row r="11" spans="1:10" ht="33" customHeight="1" x14ac:dyDescent="0.3">
      <c r="A11" s="8" t="s">
        <v>14</v>
      </c>
      <c r="B11" s="9">
        <f>D11+F11-0.000001</f>
        <v>4.629804</v>
      </c>
      <c r="C11" s="9">
        <f>B11-B$11</f>
        <v>0</v>
      </c>
      <c r="D11" s="9">
        <v>0.46694200000000002</v>
      </c>
      <c r="E11" s="9">
        <f>D11-D$11</f>
        <v>0</v>
      </c>
      <c r="F11" s="9">
        <v>4.1628629999999998</v>
      </c>
      <c r="G11" s="9">
        <f>F11-F$11</f>
        <v>0</v>
      </c>
      <c r="H11" s="10">
        <v>3</v>
      </c>
      <c r="I11" s="8">
        <v>0</v>
      </c>
      <c r="J11" s="8">
        <v>0</v>
      </c>
    </row>
    <row r="12" spans="1:10" ht="33" customHeight="1" x14ac:dyDescent="0.3">
      <c r="A12" s="8" t="s">
        <v>45</v>
      </c>
      <c r="B12" s="9">
        <f>D12+F12</f>
        <v>4.368303</v>
      </c>
      <c r="C12" s="9">
        <f>B12-B$11</f>
        <v>-0.26150099999999998</v>
      </c>
      <c r="D12" s="9">
        <v>0.62637600000000004</v>
      </c>
      <c r="E12" s="9">
        <f>D12-D$11</f>
        <v>0.15943400000000002</v>
      </c>
      <c r="F12" s="9">
        <v>3.741927</v>
      </c>
      <c r="G12" s="9">
        <f>F12-F$11</f>
        <v>-0.42093599999999975</v>
      </c>
      <c r="H12" s="10">
        <v>3</v>
      </c>
      <c r="I12" s="8">
        <v>0</v>
      </c>
      <c r="J12" s="8">
        <v>0</v>
      </c>
    </row>
    <row r="13" spans="1:10" ht="40.200000000000003" customHeight="1" x14ac:dyDescent="0.3">
      <c r="A13" s="15" t="s">
        <v>44</v>
      </c>
      <c r="B13" s="9">
        <f>D13+F13+0.000001</f>
        <v>4.4810140000000001</v>
      </c>
      <c r="C13" s="9">
        <f>B13-B$11</f>
        <v>-0.14878999999999998</v>
      </c>
      <c r="D13" s="9">
        <v>0.64707099999999995</v>
      </c>
      <c r="E13" s="9">
        <f>D13-D$11</f>
        <v>0.18012899999999993</v>
      </c>
      <c r="F13" s="9">
        <v>3.833942</v>
      </c>
      <c r="G13" s="9">
        <f>F13-F$11</f>
        <v>-0.3289209999999998</v>
      </c>
      <c r="H13" s="10">
        <v>3</v>
      </c>
      <c r="I13" s="8">
        <v>0</v>
      </c>
      <c r="J13" s="8">
        <v>0</v>
      </c>
    </row>
    <row r="14" spans="1:10" ht="33" customHeight="1" x14ac:dyDescent="0.3">
      <c r="A14" s="15" t="s">
        <v>43</v>
      </c>
      <c r="B14" s="9">
        <f>D14+F14</f>
        <v>6.2324310000000001</v>
      </c>
      <c r="C14" s="9">
        <f>B14-B$11</f>
        <v>1.602627</v>
      </c>
      <c r="D14" s="9">
        <v>2.5780850000000002</v>
      </c>
      <c r="E14" s="9">
        <f>D14-D$11</f>
        <v>2.1111430000000002</v>
      </c>
      <c r="F14" s="9">
        <v>3.6543459999999999</v>
      </c>
      <c r="G14" s="9">
        <f>F14-F$11</f>
        <v>-0.50851699999999989</v>
      </c>
      <c r="H14" s="10">
        <v>8</v>
      </c>
      <c r="I14" s="8">
        <v>0</v>
      </c>
      <c r="J14" s="8">
        <v>0</v>
      </c>
    </row>
    <row r="15" spans="1:10" ht="13.2" customHeight="1" x14ac:dyDescent="0.3">
      <c r="A15" s="16"/>
      <c r="B15" s="12"/>
      <c r="C15" s="12"/>
      <c r="D15" s="12"/>
      <c r="E15" s="12"/>
      <c r="F15" s="12"/>
      <c r="G15" s="12"/>
      <c r="H15" s="13"/>
      <c r="I15" s="11"/>
      <c r="J15" s="11"/>
    </row>
    <row r="16" spans="1:10" ht="13.2" customHeight="1" x14ac:dyDescent="0.3">
      <c r="A16" s="11"/>
      <c r="B16" s="12"/>
      <c r="C16" s="12"/>
      <c r="D16" s="12"/>
      <c r="E16" s="12"/>
      <c r="F16" s="12"/>
      <c r="G16" s="12"/>
      <c r="H16" s="13"/>
      <c r="I16" s="11"/>
      <c r="J16" s="11"/>
    </row>
    <row r="17" spans="1:10" ht="45.6" customHeight="1" x14ac:dyDescent="0.3">
      <c r="A17" s="3" t="s">
        <v>42</v>
      </c>
      <c r="B17" s="4" t="s">
        <v>2</v>
      </c>
      <c r="C17" s="5" t="s">
        <v>17</v>
      </c>
      <c r="D17" s="4" t="s">
        <v>4</v>
      </c>
      <c r="E17" s="5" t="s">
        <v>17</v>
      </c>
      <c r="F17" s="4" t="s">
        <v>5</v>
      </c>
      <c r="G17" s="5" t="s">
        <v>17</v>
      </c>
      <c r="H17" s="31" t="s">
        <v>6</v>
      </c>
      <c r="I17" s="4" t="s">
        <v>7</v>
      </c>
      <c r="J17" s="4" t="s">
        <v>8</v>
      </c>
    </row>
    <row r="18" spans="1:10" ht="33" customHeight="1" x14ac:dyDescent="0.3">
      <c r="A18" s="17" t="s">
        <v>48</v>
      </c>
      <c r="B18" s="18">
        <f>D18+F18</f>
        <v>4.4736500000000001</v>
      </c>
      <c r="C18" s="29">
        <f>B18-B18</f>
        <v>0</v>
      </c>
      <c r="D18" s="29">
        <v>0.63639199999999996</v>
      </c>
      <c r="E18" s="29">
        <f>D18-D18</f>
        <v>0</v>
      </c>
      <c r="F18" s="29">
        <v>3.8372579999999998</v>
      </c>
      <c r="G18" s="29">
        <f>F18-F18</f>
        <v>0</v>
      </c>
      <c r="H18" s="30">
        <v>3</v>
      </c>
      <c r="I18" s="22">
        <v>0</v>
      </c>
      <c r="J18" s="22">
        <v>0</v>
      </c>
    </row>
    <row r="19" spans="1:10" ht="9" customHeight="1" x14ac:dyDescent="0.3"/>
    <row r="20" spans="1:10" x14ac:dyDescent="0.3">
      <c r="A20" s="34"/>
    </row>
  </sheetData>
  <mergeCells count="1">
    <mergeCell ref="A1:J1"/>
  </mergeCells>
  <printOptions horizontalCentered="1"/>
  <pageMargins left="0.19685039370078741" right="0.19685039370078741" top="0.59055118110236227" bottom="0.19685039370078741" header="0" footer="0"/>
  <pageSetup scale="84" orientation="landscape" r:id="rId1"/>
  <headerFooter alignWithMargins="0"/>
  <ignoredErrors>
    <ignoredError sqref="B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opLeftCell="A7" zoomScale="90" zoomScaleNormal="90" workbookViewId="0">
      <selection activeCell="M10" sqref="M10"/>
    </sheetView>
  </sheetViews>
  <sheetFormatPr baseColWidth="10" defaultRowHeight="13.2" x14ac:dyDescent="0.3"/>
  <cols>
    <col min="1" max="1" width="32.6640625" style="7" customWidth="1"/>
    <col min="2" max="2" width="15.109375" style="7" customWidth="1"/>
    <col min="3" max="3" width="18.77734375" style="7" customWidth="1"/>
    <col min="4" max="4" width="15.5546875" style="7" customWidth="1"/>
    <col min="5" max="5" width="17" style="7" customWidth="1"/>
    <col min="6" max="6" width="16.5546875" style="7" customWidth="1"/>
    <col min="7" max="7" width="19.33203125" style="7" customWidth="1"/>
    <col min="8" max="8" width="14.5546875" style="27" customWidth="1"/>
    <col min="9" max="9" width="11.5546875" style="7"/>
    <col min="10" max="10" width="12.6640625" style="7" customWidth="1"/>
    <col min="11" max="254" width="11.5546875" style="7"/>
    <col min="255" max="255" width="23.109375" style="7" customWidth="1"/>
    <col min="256" max="256" width="11.5546875" style="7"/>
    <col min="257" max="257" width="15.5546875" style="7" customWidth="1"/>
    <col min="258" max="259" width="11.5546875" style="7"/>
    <col min="260" max="260" width="15.44140625" style="7" customWidth="1"/>
    <col min="261" max="262" width="11.5546875" style="7"/>
    <col min="263" max="263" width="11" style="7" bestFit="1" customWidth="1"/>
    <col min="264" max="510" width="11.5546875" style="7"/>
    <col min="511" max="511" width="23.109375" style="7" customWidth="1"/>
    <col min="512" max="512" width="11.5546875" style="7"/>
    <col min="513" max="513" width="15.5546875" style="7" customWidth="1"/>
    <col min="514" max="515" width="11.5546875" style="7"/>
    <col min="516" max="516" width="15.44140625" style="7" customWidth="1"/>
    <col min="517" max="518" width="11.5546875" style="7"/>
    <col min="519" max="519" width="11" style="7" bestFit="1" customWidth="1"/>
    <col min="520" max="766" width="11.5546875" style="7"/>
    <col min="767" max="767" width="23.109375" style="7" customWidth="1"/>
    <col min="768" max="768" width="11.5546875" style="7"/>
    <col min="769" max="769" width="15.5546875" style="7" customWidth="1"/>
    <col min="770" max="771" width="11.5546875" style="7"/>
    <col min="772" max="772" width="15.44140625" style="7" customWidth="1"/>
    <col min="773" max="774" width="11.5546875" style="7"/>
    <col min="775" max="775" width="11" style="7" bestFit="1" customWidth="1"/>
    <col min="776" max="1022" width="11.5546875" style="7"/>
    <col min="1023" max="1023" width="23.109375" style="7" customWidth="1"/>
    <col min="1024" max="1024" width="11.5546875" style="7"/>
    <col min="1025" max="1025" width="15.5546875" style="7" customWidth="1"/>
    <col min="1026" max="1027" width="11.5546875" style="7"/>
    <col min="1028" max="1028" width="15.44140625" style="7" customWidth="1"/>
    <col min="1029" max="1030" width="11.5546875" style="7"/>
    <col min="1031" max="1031" width="11" style="7" bestFit="1" customWidth="1"/>
    <col min="1032" max="1278" width="11.5546875" style="7"/>
    <col min="1279" max="1279" width="23.109375" style="7" customWidth="1"/>
    <col min="1280" max="1280" width="11.5546875" style="7"/>
    <col min="1281" max="1281" width="15.5546875" style="7" customWidth="1"/>
    <col min="1282" max="1283" width="11.5546875" style="7"/>
    <col min="1284" max="1284" width="15.44140625" style="7" customWidth="1"/>
    <col min="1285" max="1286" width="11.5546875" style="7"/>
    <col min="1287" max="1287" width="11" style="7" bestFit="1" customWidth="1"/>
    <col min="1288" max="1534" width="11.5546875" style="7"/>
    <col min="1535" max="1535" width="23.109375" style="7" customWidth="1"/>
    <col min="1536" max="1536" width="11.5546875" style="7"/>
    <col min="1537" max="1537" width="15.5546875" style="7" customWidth="1"/>
    <col min="1538" max="1539" width="11.5546875" style="7"/>
    <col min="1540" max="1540" width="15.44140625" style="7" customWidth="1"/>
    <col min="1541" max="1542" width="11.5546875" style="7"/>
    <col min="1543" max="1543" width="11" style="7" bestFit="1" customWidth="1"/>
    <col min="1544" max="1790" width="11.5546875" style="7"/>
    <col min="1791" max="1791" width="23.109375" style="7" customWidth="1"/>
    <col min="1792" max="1792" width="11.5546875" style="7"/>
    <col min="1793" max="1793" width="15.5546875" style="7" customWidth="1"/>
    <col min="1794" max="1795" width="11.5546875" style="7"/>
    <col min="1796" max="1796" width="15.44140625" style="7" customWidth="1"/>
    <col min="1797" max="1798" width="11.5546875" style="7"/>
    <col min="1799" max="1799" width="11" style="7" bestFit="1" customWidth="1"/>
    <col min="1800" max="2046" width="11.5546875" style="7"/>
    <col min="2047" max="2047" width="23.109375" style="7" customWidth="1"/>
    <col min="2048" max="2048" width="11.5546875" style="7"/>
    <col min="2049" max="2049" width="15.5546875" style="7" customWidth="1"/>
    <col min="2050" max="2051" width="11.5546875" style="7"/>
    <col min="2052" max="2052" width="15.44140625" style="7" customWidth="1"/>
    <col min="2053" max="2054" width="11.5546875" style="7"/>
    <col min="2055" max="2055" width="11" style="7" bestFit="1" customWidth="1"/>
    <col min="2056" max="2302" width="11.5546875" style="7"/>
    <col min="2303" max="2303" width="23.109375" style="7" customWidth="1"/>
    <col min="2304" max="2304" width="11.5546875" style="7"/>
    <col min="2305" max="2305" width="15.5546875" style="7" customWidth="1"/>
    <col min="2306" max="2307" width="11.5546875" style="7"/>
    <col min="2308" max="2308" width="15.44140625" style="7" customWidth="1"/>
    <col min="2309" max="2310" width="11.5546875" style="7"/>
    <col min="2311" max="2311" width="11" style="7" bestFit="1" customWidth="1"/>
    <col min="2312" max="2558" width="11.5546875" style="7"/>
    <col min="2559" max="2559" width="23.109375" style="7" customWidth="1"/>
    <col min="2560" max="2560" width="11.5546875" style="7"/>
    <col min="2561" max="2561" width="15.5546875" style="7" customWidth="1"/>
    <col min="2562" max="2563" width="11.5546875" style="7"/>
    <col min="2564" max="2564" width="15.44140625" style="7" customWidth="1"/>
    <col min="2565" max="2566" width="11.5546875" style="7"/>
    <col min="2567" max="2567" width="11" style="7" bestFit="1" customWidth="1"/>
    <col min="2568" max="2814" width="11.5546875" style="7"/>
    <col min="2815" max="2815" width="23.109375" style="7" customWidth="1"/>
    <col min="2816" max="2816" width="11.5546875" style="7"/>
    <col min="2817" max="2817" width="15.5546875" style="7" customWidth="1"/>
    <col min="2818" max="2819" width="11.5546875" style="7"/>
    <col min="2820" max="2820" width="15.44140625" style="7" customWidth="1"/>
    <col min="2821" max="2822" width="11.5546875" style="7"/>
    <col min="2823" max="2823" width="11" style="7" bestFit="1" customWidth="1"/>
    <col min="2824" max="3070" width="11.5546875" style="7"/>
    <col min="3071" max="3071" width="23.109375" style="7" customWidth="1"/>
    <col min="3072" max="3072" width="11.5546875" style="7"/>
    <col min="3073" max="3073" width="15.5546875" style="7" customWidth="1"/>
    <col min="3074" max="3075" width="11.5546875" style="7"/>
    <col min="3076" max="3076" width="15.44140625" style="7" customWidth="1"/>
    <col min="3077" max="3078" width="11.5546875" style="7"/>
    <col min="3079" max="3079" width="11" style="7" bestFit="1" customWidth="1"/>
    <col min="3080" max="3326" width="11.5546875" style="7"/>
    <col min="3327" max="3327" width="23.109375" style="7" customWidth="1"/>
    <col min="3328" max="3328" width="11.5546875" style="7"/>
    <col min="3329" max="3329" width="15.5546875" style="7" customWidth="1"/>
    <col min="3330" max="3331" width="11.5546875" style="7"/>
    <col min="3332" max="3332" width="15.44140625" style="7" customWidth="1"/>
    <col min="3333" max="3334" width="11.5546875" style="7"/>
    <col min="3335" max="3335" width="11" style="7" bestFit="1" customWidth="1"/>
    <col min="3336" max="3582" width="11.5546875" style="7"/>
    <col min="3583" max="3583" width="23.109375" style="7" customWidth="1"/>
    <col min="3584" max="3584" width="11.5546875" style="7"/>
    <col min="3585" max="3585" width="15.5546875" style="7" customWidth="1"/>
    <col min="3586" max="3587" width="11.5546875" style="7"/>
    <col min="3588" max="3588" width="15.44140625" style="7" customWidth="1"/>
    <col min="3589" max="3590" width="11.5546875" style="7"/>
    <col min="3591" max="3591" width="11" style="7" bestFit="1" customWidth="1"/>
    <col min="3592" max="3838" width="11.5546875" style="7"/>
    <col min="3839" max="3839" width="23.109375" style="7" customWidth="1"/>
    <col min="3840" max="3840" width="11.5546875" style="7"/>
    <col min="3841" max="3841" width="15.5546875" style="7" customWidth="1"/>
    <col min="3842" max="3843" width="11.5546875" style="7"/>
    <col min="3844" max="3844" width="15.44140625" style="7" customWidth="1"/>
    <col min="3845" max="3846" width="11.5546875" style="7"/>
    <col min="3847" max="3847" width="11" style="7" bestFit="1" customWidth="1"/>
    <col min="3848" max="4094" width="11.5546875" style="7"/>
    <col min="4095" max="4095" width="23.109375" style="7" customWidth="1"/>
    <col min="4096" max="4096" width="11.5546875" style="7"/>
    <col min="4097" max="4097" width="15.5546875" style="7" customWidth="1"/>
    <col min="4098" max="4099" width="11.5546875" style="7"/>
    <col min="4100" max="4100" width="15.44140625" style="7" customWidth="1"/>
    <col min="4101" max="4102" width="11.5546875" style="7"/>
    <col min="4103" max="4103" width="11" style="7" bestFit="1" customWidth="1"/>
    <col min="4104" max="4350" width="11.5546875" style="7"/>
    <col min="4351" max="4351" width="23.109375" style="7" customWidth="1"/>
    <col min="4352" max="4352" width="11.5546875" style="7"/>
    <col min="4353" max="4353" width="15.5546875" style="7" customWidth="1"/>
    <col min="4354" max="4355" width="11.5546875" style="7"/>
    <col min="4356" max="4356" width="15.44140625" style="7" customWidth="1"/>
    <col min="4357" max="4358" width="11.5546875" style="7"/>
    <col min="4359" max="4359" width="11" style="7" bestFit="1" customWidth="1"/>
    <col min="4360" max="4606" width="11.5546875" style="7"/>
    <col min="4607" max="4607" width="23.109375" style="7" customWidth="1"/>
    <col min="4608" max="4608" width="11.5546875" style="7"/>
    <col min="4609" max="4609" width="15.5546875" style="7" customWidth="1"/>
    <col min="4610" max="4611" width="11.5546875" style="7"/>
    <col min="4612" max="4612" width="15.44140625" style="7" customWidth="1"/>
    <col min="4613" max="4614" width="11.5546875" style="7"/>
    <col min="4615" max="4615" width="11" style="7" bestFit="1" customWidth="1"/>
    <col min="4616" max="4862" width="11.5546875" style="7"/>
    <col min="4863" max="4863" width="23.109375" style="7" customWidth="1"/>
    <col min="4864" max="4864" width="11.5546875" style="7"/>
    <col min="4865" max="4865" width="15.5546875" style="7" customWidth="1"/>
    <col min="4866" max="4867" width="11.5546875" style="7"/>
    <col min="4868" max="4868" width="15.44140625" style="7" customWidth="1"/>
    <col min="4869" max="4870" width="11.5546875" style="7"/>
    <col min="4871" max="4871" width="11" style="7" bestFit="1" customWidth="1"/>
    <col min="4872" max="5118" width="11.5546875" style="7"/>
    <col min="5119" max="5119" width="23.109375" style="7" customWidth="1"/>
    <col min="5120" max="5120" width="11.5546875" style="7"/>
    <col min="5121" max="5121" width="15.5546875" style="7" customWidth="1"/>
    <col min="5122" max="5123" width="11.5546875" style="7"/>
    <col min="5124" max="5124" width="15.44140625" style="7" customWidth="1"/>
    <col min="5125" max="5126" width="11.5546875" style="7"/>
    <col min="5127" max="5127" width="11" style="7" bestFit="1" customWidth="1"/>
    <col min="5128" max="5374" width="11.5546875" style="7"/>
    <col min="5375" max="5375" width="23.109375" style="7" customWidth="1"/>
    <col min="5376" max="5376" width="11.5546875" style="7"/>
    <col min="5377" max="5377" width="15.5546875" style="7" customWidth="1"/>
    <col min="5378" max="5379" width="11.5546875" style="7"/>
    <col min="5380" max="5380" width="15.44140625" style="7" customWidth="1"/>
    <col min="5381" max="5382" width="11.5546875" style="7"/>
    <col min="5383" max="5383" width="11" style="7" bestFit="1" customWidth="1"/>
    <col min="5384" max="5630" width="11.5546875" style="7"/>
    <col min="5631" max="5631" width="23.109375" style="7" customWidth="1"/>
    <col min="5632" max="5632" width="11.5546875" style="7"/>
    <col min="5633" max="5633" width="15.5546875" style="7" customWidth="1"/>
    <col min="5634" max="5635" width="11.5546875" style="7"/>
    <col min="5636" max="5636" width="15.44140625" style="7" customWidth="1"/>
    <col min="5637" max="5638" width="11.5546875" style="7"/>
    <col min="5639" max="5639" width="11" style="7" bestFit="1" customWidth="1"/>
    <col min="5640" max="5886" width="11.5546875" style="7"/>
    <col min="5887" max="5887" width="23.109375" style="7" customWidth="1"/>
    <col min="5888" max="5888" width="11.5546875" style="7"/>
    <col min="5889" max="5889" width="15.5546875" style="7" customWidth="1"/>
    <col min="5890" max="5891" width="11.5546875" style="7"/>
    <col min="5892" max="5892" width="15.44140625" style="7" customWidth="1"/>
    <col min="5893" max="5894" width="11.5546875" style="7"/>
    <col min="5895" max="5895" width="11" style="7" bestFit="1" customWidth="1"/>
    <col min="5896" max="6142" width="11.5546875" style="7"/>
    <col min="6143" max="6143" width="23.109375" style="7" customWidth="1"/>
    <col min="6144" max="6144" width="11.5546875" style="7"/>
    <col min="6145" max="6145" width="15.5546875" style="7" customWidth="1"/>
    <col min="6146" max="6147" width="11.5546875" style="7"/>
    <col min="6148" max="6148" width="15.44140625" style="7" customWidth="1"/>
    <col min="6149" max="6150" width="11.5546875" style="7"/>
    <col min="6151" max="6151" width="11" style="7" bestFit="1" customWidth="1"/>
    <col min="6152" max="6398" width="11.5546875" style="7"/>
    <col min="6399" max="6399" width="23.109375" style="7" customWidth="1"/>
    <col min="6400" max="6400" width="11.5546875" style="7"/>
    <col min="6401" max="6401" width="15.5546875" style="7" customWidth="1"/>
    <col min="6402" max="6403" width="11.5546875" style="7"/>
    <col min="6404" max="6404" width="15.44140625" style="7" customWidth="1"/>
    <col min="6405" max="6406" width="11.5546875" style="7"/>
    <col min="6407" max="6407" width="11" style="7" bestFit="1" customWidth="1"/>
    <col min="6408" max="6654" width="11.5546875" style="7"/>
    <col min="6655" max="6655" width="23.109375" style="7" customWidth="1"/>
    <col min="6656" max="6656" width="11.5546875" style="7"/>
    <col min="6657" max="6657" width="15.5546875" style="7" customWidth="1"/>
    <col min="6658" max="6659" width="11.5546875" style="7"/>
    <col min="6660" max="6660" width="15.44140625" style="7" customWidth="1"/>
    <col min="6661" max="6662" width="11.5546875" style="7"/>
    <col min="6663" max="6663" width="11" style="7" bestFit="1" customWidth="1"/>
    <col min="6664" max="6910" width="11.5546875" style="7"/>
    <col min="6911" max="6911" width="23.109375" style="7" customWidth="1"/>
    <col min="6912" max="6912" width="11.5546875" style="7"/>
    <col min="6913" max="6913" width="15.5546875" style="7" customWidth="1"/>
    <col min="6914" max="6915" width="11.5546875" style="7"/>
    <col min="6916" max="6916" width="15.44140625" style="7" customWidth="1"/>
    <col min="6917" max="6918" width="11.5546875" style="7"/>
    <col min="6919" max="6919" width="11" style="7" bestFit="1" customWidth="1"/>
    <col min="6920" max="7166" width="11.5546875" style="7"/>
    <col min="7167" max="7167" width="23.109375" style="7" customWidth="1"/>
    <col min="7168" max="7168" width="11.5546875" style="7"/>
    <col min="7169" max="7169" width="15.5546875" style="7" customWidth="1"/>
    <col min="7170" max="7171" width="11.5546875" style="7"/>
    <col min="7172" max="7172" width="15.44140625" style="7" customWidth="1"/>
    <col min="7173" max="7174" width="11.5546875" style="7"/>
    <col min="7175" max="7175" width="11" style="7" bestFit="1" customWidth="1"/>
    <col min="7176" max="7422" width="11.5546875" style="7"/>
    <col min="7423" max="7423" width="23.109375" style="7" customWidth="1"/>
    <col min="7424" max="7424" width="11.5546875" style="7"/>
    <col min="7425" max="7425" width="15.5546875" style="7" customWidth="1"/>
    <col min="7426" max="7427" width="11.5546875" style="7"/>
    <col min="7428" max="7428" width="15.44140625" style="7" customWidth="1"/>
    <col min="7429" max="7430" width="11.5546875" style="7"/>
    <col min="7431" max="7431" width="11" style="7" bestFit="1" customWidth="1"/>
    <col min="7432" max="7678" width="11.5546875" style="7"/>
    <col min="7679" max="7679" width="23.109375" style="7" customWidth="1"/>
    <col min="7680" max="7680" width="11.5546875" style="7"/>
    <col min="7681" max="7681" width="15.5546875" style="7" customWidth="1"/>
    <col min="7682" max="7683" width="11.5546875" style="7"/>
    <col min="7684" max="7684" width="15.44140625" style="7" customWidth="1"/>
    <col min="7685" max="7686" width="11.5546875" style="7"/>
    <col min="7687" max="7687" width="11" style="7" bestFit="1" customWidth="1"/>
    <col min="7688" max="7934" width="11.5546875" style="7"/>
    <col min="7935" max="7935" width="23.109375" style="7" customWidth="1"/>
    <col min="7936" max="7936" width="11.5546875" style="7"/>
    <col min="7937" max="7937" width="15.5546875" style="7" customWidth="1"/>
    <col min="7938" max="7939" width="11.5546875" style="7"/>
    <col min="7940" max="7940" width="15.44140625" style="7" customWidth="1"/>
    <col min="7941" max="7942" width="11.5546875" style="7"/>
    <col min="7943" max="7943" width="11" style="7" bestFit="1" customWidth="1"/>
    <col min="7944" max="8190" width="11.5546875" style="7"/>
    <col min="8191" max="8191" width="23.109375" style="7" customWidth="1"/>
    <col min="8192" max="8192" width="11.5546875" style="7"/>
    <col min="8193" max="8193" width="15.5546875" style="7" customWidth="1"/>
    <col min="8194" max="8195" width="11.5546875" style="7"/>
    <col min="8196" max="8196" width="15.44140625" style="7" customWidth="1"/>
    <col min="8197" max="8198" width="11.5546875" style="7"/>
    <col min="8199" max="8199" width="11" style="7" bestFit="1" customWidth="1"/>
    <col min="8200" max="8446" width="11.5546875" style="7"/>
    <col min="8447" max="8447" width="23.109375" style="7" customWidth="1"/>
    <col min="8448" max="8448" width="11.5546875" style="7"/>
    <col min="8449" max="8449" width="15.5546875" style="7" customWidth="1"/>
    <col min="8450" max="8451" width="11.5546875" style="7"/>
    <col min="8452" max="8452" width="15.44140625" style="7" customWidth="1"/>
    <col min="8453" max="8454" width="11.5546875" style="7"/>
    <col min="8455" max="8455" width="11" style="7" bestFit="1" customWidth="1"/>
    <col min="8456" max="8702" width="11.5546875" style="7"/>
    <col min="8703" max="8703" width="23.109375" style="7" customWidth="1"/>
    <col min="8704" max="8704" width="11.5546875" style="7"/>
    <col min="8705" max="8705" width="15.5546875" style="7" customWidth="1"/>
    <col min="8706" max="8707" width="11.5546875" style="7"/>
    <col min="8708" max="8708" width="15.44140625" style="7" customWidth="1"/>
    <col min="8709" max="8710" width="11.5546875" style="7"/>
    <col min="8711" max="8711" width="11" style="7" bestFit="1" customWidth="1"/>
    <col min="8712" max="8958" width="11.5546875" style="7"/>
    <col min="8959" max="8959" width="23.109375" style="7" customWidth="1"/>
    <col min="8960" max="8960" width="11.5546875" style="7"/>
    <col min="8961" max="8961" width="15.5546875" style="7" customWidth="1"/>
    <col min="8962" max="8963" width="11.5546875" style="7"/>
    <col min="8964" max="8964" width="15.44140625" style="7" customWidth="1"/>
    <col min="8965" max="8966" width="11.5546875" style="7"/>
    <col min="8967" max="8967" width="11" style="7" bestFit="1" customWidth="1"/>
    <col min="8968" max="9214" width="11.5546875" style="7"/>
    <col min="9215" max="9215" width="23.109375" style="7" customWidth="1"/>
    <col min="9216" max="9216" width="11.5546875" style="7"/>
    <col min="9217" max="9217" width="15.5546875" style="7" customWidth="1"/>
    <col min="9218" max="9219" width="11.5546875" style="7"/>
    <col min="9220" max="9220" width="15.44140625" style="7" customWidth="1"/>
    <col min="9221" max="9222" width="11.5546875" style="7"/>
    <col min="9223" max="9223" width="11" style="7" bestFit="1" customWidth="1"/>
    <col min="9224" max="9470" width="11.5546875" style="7"/>
    <col min="9471" max="9471" width="23.109375" style="7" customWidth="1"/>
    <col min="9472" max="9472" width="11.5546875" style="7"/>
    <col min="9473" max="9473" width="15.5546875" style="7" customWidth="1"/>
    <col min="9474" max="9475" width="11.5546875" style="7"/>
    <col min="9476" max="9476" width="15.44140625" style="7" customWidth="1"/>
    <col min="9477" max="9478" width="11.5546875" style="7"/>
    <col min="9479" max="9479" width="11" style="7" bestFit="1" customWidth="1"/>
    <col min="9480" max="9726" width="11.5546875" style="7"/>
    <col min="9727" max="9727" width="23.109375" style="7" customWidth="1"/>
    <col min="9728" max="9728" width="11.5546875" style="7"/>
    <col min="9729" max="9729" width="15.5546875" style="7" customWidth="1"/>
    <col min="9730" max="9731" width="11.5546875" style="7"/>
    <col min="9732" max="9732" width="15.44140625" style="7" customWidth="1"/>
    <col min="9733" max="9734" width="11.5546875" style="7"/>
    <col min="9735" max="9735" width="11" style="7" bestFit="1" customWidth="1"/>
    <col min="9736" max="9982" width="11.5546875" style="7"/>
    <col min="9983" max="9983" width="23.109375" style="7" customWidth="1"/>
    <col min="9984" max="9984" width="11.5546875" style="7"/>
    <col min="9985" max="9985" width="15.5546875" style="7" customWidth="1"/>
    <col min="9986" max="9987" width="11.5546875" style="7"/>
    <col min="9988" max="9988" width="15.44140625" style="7" customWidth="1"/>
    <col min="9989" max="9990" width="11.5546875" style="7"/>
    <col min="9991" max="9991" width="11" style="7" bestFit="1" customWidth="1"/>
    <col min="9992" max="10238" width="11.5546875" style="7"/>
    <col min="10239" max="10239" width="23.109375" style="7" customWidth="1"/>
    <col min="10240" max="10240" width="11.5546875" style="7"/>
    <col min="10241" max="10241" width="15.5546875" style="7" customWidth="1"/>
    <col min="10242" max="10243" width="11.5546875" style="7"/>
    <col min="10244" max="10244" width="15.44140625" style="7" customWidth="1"/>
    <col min="10245" max="10246" width="11.5546875" style="7"/>
    <col min="10247" max="10247" width="11" style="7" bestFit="1" customWidth="1"/>
    <col min="10248" max="10494" width="11.5546875" style="7"/>
    <col min="10495" max="10495" width="23.109375" style="7" customWidth="1"/>
    <col min="10496" max="10496" width="11.5546875" style="7"/>
    <col min="10497" max="10497" width="15.5546875" style="7" customWidth="1"/>
    <col min="10498" max="10499" width="11.5546875" style="7"/>
    <col min="10500" max="10500" width="15.44140625" style="7" customWidth="1"/>
    <col min="10501" max="10502" width="11.5546875" style="7"/>
    <col min="10503" max="10503" width="11" style="7" bestFit="1" customWidth="1"/>
    <col min="10504" max="10750" width="11.5546875" style="7"/>
    <col min="10751" max="10751" width="23.109375" style="7" customWidth="1"/>
    <col min="10752" max="10752" width="11.5546875" style="7"/>
    <col min="10753" max="10753" width="15.5546875" style="7" customWidth="1"/>
    <col min="10754" max="10755" width="11.5546875" style="7"/>
    <col min="10756" max="10756" width="15.44140625" style="7" customWidth="1"/>
    <col min="10757" max="10758" width="11.5546875" style="7"/>
    <col min="10759" max="10759" width="11" style="7" bestFit="1" customWidth="1"/>
    <col min="10760" max="11006" width="11.5546875" style="7"/>
    <col min="11007" max="11007" width="23.109375" style="7" customWidth="1"/>
    <col min="11008" max="11008" width="11.5546875" style="7"/>
    <col min="11009" max="11009" width="15.5546875" style="7" customWidth="1"/>
    <col min="11010" max="11011" width="11.5546875" style="7"/>
    <col min="11012" max="11012" width="15.44140625" style="7" customWidth="1"/>
    <col min="11013" max="11014" width="11.5546875" style="7"/>
    <col min="11015" max="11015" width="11" style="7" bestFit="1" customWidth="1"/>
    <col min="11016" max="11262" width="11.5546875" style="7"/>
    <col min="11263" max="11263" width="23.109375" style="7" customWidth="1"/>
    <col min="11264" max="11264" width="11.5546875" style="7"/>
    <col min="11265" max="11265" width="15.5546875" style="7" customWidth="1"/>
    <col min="11266" max="11267" width="11.5546875" style="7"/>
    <col min="11268" max="11268" width="15.44140625" style="7" customWidth="1"/>
    <col min="11269" max="11270" width="11.5546875" style="7"/>
    <col min="11271" max="11271" width="11" style="7" bestFit="1" customWidth="1"/>
    <col min="11272" max="11518" width="11.5546875" style="7"/>
    <col min="11519" max="11519" width="23.109375" style="7" customWidth="1"/>
    <col min="11520" max="11520" width="11.5546875" style="7"/>
    <col min="11521" max="11521" width="15.5546875" style="7" customWidth="1"/>
    <col min="11522" max="11523" width="11.5546875" style="7"/>
    <col min="11524" max="11524" width="15.44140625" style="7" customWidth="1"/>
    <col min="11525" max="11526" width="11.5546875" style="7"/>
    <col min="11527" max="11527" width="11" style="7" bestFit="1" customWidth="1"/>
    <col min="11528" max="11774" width="11.5546875" style="7"/>
    <col min="11775" max="11775" width="23.109375" style="7" customWidth="1"/>
    <col min="11776" max="11776" width="11.5546875" style="7"/>
    <col min="11777" max="11777" width="15.5546875" style="7" customWidth="1"/>
    <col min="11778" max="11779" width="11.5546875" style="7"/>
    <col min="11780" max="11780" width="15.44140625" style="7" customWidth="1"/>
    <col min="11781" max="11782" width="11.5546875" style="7"/>
    <col min="11783" max="11783" width="11" style="7" bestFit="1" customWidth="1"/>
    <col min="11784" max="12030" width="11.5546875" style="7"/>
    <col min="12031" max="12031" width="23.109375" style="7" customWidth="1"/>
    <col min="12032" max="12032" width="11.5546875" style="7"/>
    <col min="12033" max="12033" width="15.5546875" style="7" customWidth="1"/>
    <col min="12034" max="12035" width="11.5546875" style="7"/>
    <col min="12036" max="12036" width="15.44140625" style="7" customWidth="1"/>
    <col min="12037" max="12038" width="11.5546875" style="7"/>
    <col min="12039" max="12039" width="11" style="7" bestFit="1" customWidth="1"/>
    <col min="12040" max="12286" width="11.5546875" style="7"/>
    <col min="12287" max="12287" width="23.109375" style="7" customWidth="1"/>
    <col min="12288" max="12288" width="11.5546875" style="7"/>
    <col min="12289" max="12289" width="15.5546875" style="7" customWidth="1"/>
    <col min="12290" max="12291" width="11.5546875" style="7"/>
    <col min="12292" max="12292" width="15.44140625" style="7" customWidth="1"/>
    <col min="12293" max="12294" width="11.5546875" style="7"/>
    <col min="12295" max="12295" width="11" style="7" bestFit="1" customWidth="1"/>
    <col min="12296" max="12542" width="11.5546875" style="7"/>
    <col min="12543" max="12543" width="23.109375" style="7" customWidth="1"/>
    <col min="12544" max="12544" width="11.5546875" style="7"/>
    <col min="12545" max="12545" width="15.5546875" style="7" customWidth="1"/>
    <col min="12546" max="12547" width="11.5546875" style="7"/>
    <col min="12548" max="12548" width="15.44140625" style="7" customWidth="1"/>
    <col min="12549" max="12550" width="11.5546875" style="7"/>
    <col min="12551" max="12551" width="11" style="7" bestFit="1" customWidth="1"/>
    <col min="12552" max="12798" width="11.5546875" style="7"/>
    <col min="12799" max="12799" width="23.109375" style="7" customWidth="1"/>
    <col min="12800" max="12800" width="11.5546875" style="7"/>
    <col min="12801" max="12801" width="15.5546875" style="7" customWidth="1"/>
    <col min="12802" max="12803" width="11.5546875" style="7"/>
    <col min="12804" max="12804" width="15.44140625" style="7" customWidth="1"/>
    <col min="12805" max="12806" width="11.5546875" style="7"/>
    <col min="12807" max="12807" width="11" style="7" bestFit="1" customWidth="1"/>
    <col min="12808" max="13054" width="11.5546875" style="7"/>
    <col min="13055" max="13055" width="23.109375" style="7" customWidth="1"/>
    <col min="13056" max="13056" width="11.5546875" style="7"/>
    <col min="13057" max="13057" width="15.5546875" style="7" customWidth="1"/>
    <col min="13058" max="13059" width="11.5546875" style="7"/>
    <col min="13060" max="13060" width="15.44140625" style="7" customWidth="1"/>
    <col min="13061" max="13062" width="11.5546875" style="7"/>
    <col min="13063" max="13063" width="11" style="7" bestFit="1" customWidth="1"/>
    <col min="13064" max="13310" width="11.5546875" style="7"/>
    <col min="13311" max="13311" width="23.109375" style="7" customWidth="1"/>
    <col min="13312" max="13312" width="11.5546875" style="7"/>
    <col min="13313" max="13313" width="15.5546875" style="7" customWidth="1"/>
    <col min="13314" max="13315" width="11.5546875" style="7"/>
    <col min="13316" max="13316" width="15.44140625" style="7" customWidth="1"/>
    <col min="13317" max="13318" width="11.5546875" style="7"/>
    <col min="13319" max="13319" width="11" style="7" bestFit="1" customWidth="1"/>
    <col min="13320" max="13566" width="11.5546875" style="7"/>
    <col min="13567" max="13567" width="23.109375" style="7" customWidth="1"/>
    <col min="13568" max="13568" width="11.5546875" style="7"/>
    <col min="13569" max="13569" width="15.5546875" style="7" customWidth="1"/>
    <col min="13570" max="13571" width="11.5546875" style="7"/>
    <col min="13572" max="13572" width="15.44140625" style="7" customWidth="1"/>
    <col min="13573" max="13574" width="11.5546875" style="7"/>
    <col min="13575" max="13575" width="11" style="7" bestFit="1" customWidth="1"/>
    <col min="13576" max="13822" width="11.5546875" style="7"/>
    <col min="13823" max="13823" width="23.109375" style="7" customWidth="1"/>
    <col min="13824" max="13824" width="11.5546875" style="7"/>
    <col min="13825" max="13825" width="15.5546875" style="7" customWidth="1"/>
    <col min="13826" max="13827" width="11.5546875" style="7"/>
    <col min="13828" max="13828" width="15.44140625" style="7" customWidth="1"/>
    <col min="13829" max="13830" width="11.5546875" style="7"/>
    <col min="13831" max="13831" width="11" style="7" bestFit="1" customWidth="1"/>
    <col min="13832" max="14078" width="11.5546875" style="7"/>
    <col min="14079" max="14079" width="23.109375" style="7" customWidth="1"/>
    <col min="14080" max="14080" width="11.5546875" style="7"/>
    <col min="14081" max="14081" width="15.5546875" style="7" customWidth="1"/>
    <col min="14082" max="14083" width="11.5546875" style="7"/>
    <col min="14084" max="14084" width="15.44140625" style="7" customWidth="1"/>
    <col min="14085" max="14086" width="11.5546875" style="7"/>
    <col min="14087" max="14087" width="11" style="7" bestFit="1" customWidth="1"/>
    <col min="14088" max="14334" width="11.5546875" style="7"/>
    <col min="14335" max="14335" width="23.109375" style="7" customWidth="1"/>
    <col min="14336" max="14336" width="11.5546875" style="7"/>
    <col min="14337" max="14337" width="15.5546875" style="7" customWidth="1"/>
    <col min="14338" max="14339" width="11.5546875" style="7"/>
    <col min="14340" max="14340" width="15.44140625" style="7" customWidth="1"/>
    <col min="14341" max="14342" width="11.5546875" style="7"/>
    <col min="14343" max="14343" width="11" style="7" bestFit="1" customWidth="1"/>
    <col min="14344" max="14590" width="11.5546875" style="7"/>
    <col min="14591" max="14591" width="23.109375" style="7" customWidth="1"/>
    <col min="14592" max="14592" width="11.5546875" style="7"/>
    <col min="14593" max="14593" width="15.5546875" style="7" customWidth="1"/>
    <col min="14594" max="14595" width="11.5546875" style="7"/>
    <col min="14596" max="14596" width="15.44140625" style="7" customWidth="1"/>
    <col min="14597" max="14598" width="11.5546875" style="7"/>
    <col min="14599" max="14599" width="11" style="7" bestFit="1" customWidth="1"/>
    <col min="14600" max="14846" width="11.5546875" style="7"/>
    <col min="14847" max="14847" width="23.109375" style="7" customWidth="1"/>
    <col min="14848" max="14848" width="11.5546875" style="7"/>
    <col min="14849" max="14849" width="15.5546875" style="7" customWidth="1"/>
    <col min="14850" max="14851" width="11.5546875" style="7"/>
    <col min="14852" max="14852" width="15.44140625" style="7" customWidth="1"/>
    <col min="14853" max="14854" width="11.5546875" style="7"/>
    <col min="14855" max="14855" width="11" style="7" bestFit="1" customWidth="1"/>
    <col min="14856" max="15102" width="11.5546875" style="7"/>
    <col min="15103" max="15103" width="23.109375" style="7" customWidth="1"/>
    <col min="15104" max="15104" width="11.5546875" style="7"/>
    <col min="15105" max="15105" width="15.5546875" style="7" customWidth="1"/>
    <col min="15106" max="15107" width="11.5546875" style="7"/>
    <col min="15108" max="15108" width="15.44140625" style="7" customWidth="1"/>
    <col min="15109" max="15110" width="11.5546875" style="7"/>
    <col min="15111" max="15111" width="11" style="7" bestFit="1" customWidth="1"/>
    <col min="15112" max="15358" width="11.5546875" style="7"/>
    <col min="15359" max="15359" width="23.109375" style="7" customWidth="1"/>
    <col min="15360" max="15360" width="11.5546875" style="7"/>
    <col min="15361" max="15361" width="15.5546875" style="7" customWidth="1"/>
    <col min="15362" max="15363" width="11.5546875" style="7"/>
    <col min="15364" max="15364" width="15.44140625" style="7" customWidth="1"/>
    <col min="15365" max="15366" width="11.5546875" style="7"/>
    <col min="15367" max="15367" width="11" style="7" bestFit="1" customWidth="1"/>
    <col min="15368" max="15614" width="11.5546875" style="7"/>
    <col min="15615" max="15615" width="23.109375" style="7" customWidth="1"/>
    <col min="15616" max="15616" width="11.5546875" style="7"/>
    <col min="15617" max="15617" width="15.5546875" style="7" customWidth="1"/>
    <col min="15618" max="15619" width="11.5546875" style="7"/>
    <col min="15620" max="15620" width="15.44140625" style="7" customWidth="1"/>
    <col min="15621" max="15622" width="11.5546875" style="7"/>
    <col min="15623" max="15623" width="11" style="7" bestFit="1" customWidth="1"/>
    <col min="15624" max="15870" width="11.5546875" style="7"/>
    <col min="15871" max="15871" width="23.109375" style="7" customWidth="1"/>
    <col min="15872" max="15872" width="11.5546875" style="7"/>
    <col min="15873" max="15873" width="15.5546875" style="7" customWidth="1"/>
    <col min="15874" max="15875" width="11.5546875" style="7"/>
    <col min="15876" max="15876" width="15.44140625" style="7" customWidth="1"/>
    <col min="15877" max="15878" width="11.5546875" style="7"/>
    <col min="15879" max="15879" width="11" style="7" bestFit="1" customWidth="1"/>
    <col min="15880" max="16126" width="11.5546875" style="7"/>
    <col min="16127" max="16127" width="23.109375" style="7" customWidth="1"/>
    <col min="16128" max="16128" width="11.5546875" style="7"/>
    <col min="16129" max="16129" width="15.5546875" style="7" customWidth="1"/>
    <col min="16130" max="16131" width="11.5546875" style="7"/>
    <col min="16132" max="16132" width="15.44140625" style="7" customWidth="1"/>
    <col min="16133" max="16134" width="11.5546875" style="7"/>
    <col min="16135" max="16135" width="11" style="7" bestFit="1" customWidth="1"/>
    <col min="16136" max="16377" width="11.5546875" style="7"/>
    <col min="16378" max="16384" width="11.44140625" style="7" customWidth="1"/>
  </cols>
  <sheetData>
    <row r="1" spans="1:10" s="1" customFormat="1" ht="16.2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1" customFormat="1" x14ac:dyDescent="0.3">
      <c r="H2" s="2"/>
    </row>
    <row r="3" spans="1:10" ht="45.6" customHeight="1" x14ac:dyDescent="0.3">
      <c r="A3" s="3" t="s">
        <v>1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6" t="s">
        <v>6</v>
      </c>
      <c r="I3" s="4" t="s">
        <v>7</v>
      </c>
      <c r="J3" s="4" t="s">
        <v>8</v>
      </c>
    </row>
    <row r="4" spans="1:10" ht="33" customHeight="1" x14ac:dyDescent="0.3">
      <c r="A4" s="8" t="s">
        <v>9</v>
      </c>
      <c r="B4" s="9">
        <f>SUM(D4+F4)</f>
        <v>11.202717999999999</v>
      </c>
      <c r="C4" s="9">
        <f>B4-B$4</f>
        <v>0</v>
      </c>
      <c r="D4" s="9">
        <v>0.29035100000000003</v>
      </c>
      <c r="E4" s="9">
        <f>D4-D$4</f>
        <v>0</v>
      </c>
      <c r="F4" s="9">
        <v>10.912367</v>
      </c>
      <c r="G4" s="9">
        <f>F4-F$4</f>
        <v>0</v>
      </c>
      <c r="H4" s="10">
        <v>6</v>
      </c>
      <c r="I4" s="8">
        <v>0</v>
      </c>
      <c r="J4" s="8">
        <v>14</v>
      </c>
    </row>
    <row r="5" spans="1:10" ht="33" customHeight="1" x14ac:dyDescent="0.3">
      <c r="A5" s="8" t="s">
        <v>10</v>
      </c>
      <c r="B5" s="9">
        <f t="shared" ref="B5:B7" si="0">SUM(D5+F5)</f>
        <v>11.243826</v>
      </c>
      <c r="C5" s="9">
        <f t="shared" ref="C5:C7" si="1">B5-B$4</f>
        <v>4.1108000000001255E-2</v>
      </c>
      <c r="D5" s="9">
        <v>0.29241499999999998</v>
      </c>
      <c r="E5" s="9">
        <f t="shared" ref="E5:E7" si="2">D5-D$4</f>
        <v>2.0639999999999548E-3</v>
      </c>
      <c r="F5" s="9">
        <v>10.951411</v>
      </c>
      <c r="G5" s="9">
        <f t="shared" ref="G5:G7" si="3">F5-F$4</f>
        <v>3.9044000000000523E-2</v>
      </c>
      <c r="H5" s="10">
        <v>6</v>
      </c>
      <c r="I5" s="8">
        <v>0</v>
      </c>
      <c r="J5" s="8">
        <v>14</v>
      </c>
    </row>
    <row r="6" spans="1:10" ht="39" customHeight="1" x14ac:dyDescent="0.3">
      <c r="A6" s="8" t="s">
        <v>11</v>
      </c>
      <c r="B6" s="9">
        <f t="shared" si="0"/>
        <v>16.858297</v>
      </c>
      <c r="C6" s="9">
        <f t="shared" si="1"/>
        <v>5.6555790000000012</v>
      </c>
      <c r="D6" s="9">
        <v>0.53862200000000005</v>
      </c>
      <c r="E6" s="9">
        <f t="shared" si="2"/>
        <v>0.24827100000000002</v>
      </c>
      <c r="F6" s="9">
        <v>16.319675</v>
      </c>
      <c r="G6" s="9">
        <f t="shared" si="3"/>
        <v>5.4073080000000004</v>
      </c>
      <c r="H6" s="10">
        <v>8</v>
      </c>
      <c r="I6" s="8">
        <v>0</v>
      </c>
      <c r="J6" s="15">
        <v>14</v>
      </c>
    </row>
    <row r="7" spans="1:10" ht="33" customHeight="1" x14ac:dyDescent="0.3">
      <c r="A7" s="8" t="s">
        <v>12</v>
      </c>
      <c r="B7" s="9">
        <f t="shared" si="0"/>
        <v>19.778823000000003</v>
      </c>
      <c r="C7" s="9">
        <f t="shared" si="1"/>
        <v>8.5761050000000036</v>
      </c>
      <c r="D7" s="9">
        <v>6.3027610000000003</v>
      </c>
      <c r="E7" s="9">
        <f t="shared" si="2"/>
        <v>6.01241</v>
      </c>
      <c r="F7" s="9">
        <v>13.476062000000001</v>
      </c>
      <c r="G7" s="9">
        <f t="shared" si="3"/>
        <v>2.5636950000000009</v>
      </c>
      <c r="H7" s="10">
        <v>5</v>
      </c>
      <c r="I7" s="8">
        <v>0</v>
      </c>
      <c r="J7" s="8">
        <v>12</v>
      </c>
    </row>
    <row r="8" spans="1:10" ht="13.2" customHeight="1" x14ac:dyDescent="0.3">
      <c r="A8" s="11"/>
      <c r="B8" s="12"/>
      <c r="C8" s="12"/>
      <c r="D8" s="12"/>
      <c r="E8" s="12"/>
      <c r="F8" s="12"/>
      <c r="G8" s="12"/>
      <c r="H8" s="13"/>
      <c r="I8" s="11"/>
      <c r="J8" s="11"/>
    </row>
    <row r="9" spans="1:10" ht="13.2" customHeight="1" x14ac:dyDescent="0.3">
      <c r="A9" s="11"/>
      <c r="B9" s="12"/>
      <c r="C9" s="12"/>
      <c r="D9" s="12"/>
      <c r="E9" s="12"/>
      <c r="F9" s="12"/>
      <c r="G9" s="12"/>
      <c r="H9" s="13"/>
      <c r="I9" s="11"/>
      <c r="J9" s="11"/>
    </row>
    <row r="10" spans="1:10" ht="45.6" customHeight="1" x14ac:dyDescent="0.3">
      <c r="A10" s="3" t="s">
        <v>1</v>
      </c>
      <c r="B10" s="4" t="s">
        <v>2</v>
      </c>
      <c r="C10" s="5" t="s">
        <v>13</v>
      </c>
      <c r="D10" s="4" t="s">
        <v>4</v>
      </c>
      <c r="E10" s="5" t="s">
        <v>13</v>
      </c>
      <c r="F10" s="4" t="s">
        <v>5</v>
      </c>
      <c r="G10" s="5" t="s">
        <v>13</v>
      </c>
      <c r="H10" s="6" t="s">
        <v>6</v>
      </c>
      <c r="I10" s="4" t="s">
        <v>7</v>
      </c>
      <c r="J10" s="4" t="s">
        <v>8</v>
      </c>
    </row>
    <row r="11" spans="1:10" ht="33" customHeight="1" x14ac:dyDescent="0.3">
      <c r="A11" s="8" t="s">
        <v>14</v>
      </c>
      <c r="B11" s="9">
        <f t="shared" ref="B11:B12" si="4">SUM(D11+F11)</f>
        <v>15.047972000000001</v>
      </c>
      <c r="C11" s="9">
        <f>B11-B$11</f>
        <v>0</v>
      </c>
      <c r="D11" s="14">
        <v>3.2566449999999998</v>
      </c>
      <c r="E11" s="9">
        <f>D11-D$11</f>
        <v>0</v>
      </c>
      <c r="F11" s="9">
        <v>11.791327000000001</v>
      </c>
      <c r="G11" s="9">
        <f>F11-F$11</f>
        <v>0</v>
      </c>
      <c r="H11" s="10">
        <v>10</v>
      </c>
      <c r="I11" s="8">
        <v>0</v>
      </c>
      <c r="J11" s="15">
        <v>12</v>
      </c>
    </row>
    <row r="12" spans="1:10" ht="93" customHeight="1" x14ac:dyDescent="0.3">
      <c r="A12" s="15" t="s">
        <v>15</v>
      </c>
      <c r="B12" s="9">
        <f t="shared" si="4"/>
        <v>15.509847000000001</v>
      </c>
      <c r="C12" s="9">
        <f>B12-B$11</f>
        <v>0.46187499999999915</v>
      </c>
      <c r="D12" s="9">
        <v>0.78249999999999997</v>
      </c>
      <c r="E12" s="9">
        <f t="shared" ref="E12" si="5">D12-D$11</f>
        <v>-2.474145</v>
      </c>
      <c r="F12" s="9">
        <v>14.727347</v>
      </c>
      <c r="G12" s="9">
        <f t="shared" ref="G12" si="6">F12-F$11</f>
        <v>2.9360199999999992</v>
      </c>
      <c r="H12" s="10">
        <v>1</v>
      </c>
      <c r="I12" s="8">
        <v>0</v>
      </c>
      <c r="J12" s="8">
        <v>13</v>
      </c>
    </row>
    <row r="13" spans="1:10" ht="13.2" customHeight="1" x14ac:dyDescent="0.3">
      <c r="A13" s="16"/>
      <c r="B13" s="12"/>
      <c r="C13" s="12"/>
      <c r="D13" s="12"/>
      <c r="E13" s="12"/>
      <c r="F13" s="12"/>
      <c r="G13" s="12"/>
      <c r="H13" s="13"/>
      <c r="I13" s="11"/>
      <c r="J13" s="11"/>
    </row>
    <row r="14" spans="1:10" ht="13.2" customHeight="1" x14ac:dyDescent="0.3">
      <c r="A14" s="11"/>
      <c r="B14" s="12"/>
      <c r="C14" s="12"/>
      <c r="D14" s="12"/>
      <c r="E14" s="12"/>
      <c r="F14" s="12"/>
      <c r="G14" s="12"/>
      <c r="H14" s="13"/>
      <c r="I14" s="11"/>
      <c r="J14" s="11"/>
    </row>
    <row r="15" spans="1:10" ht="45.6" customHeight="1" x14ac:dyDescent="0.3">
      <c r="A15" s="3" t="s">
        <v>1</v>
      </c>
      <c r="B15" s="4" t="s">
        <v>2</v>
      </c>
      <c r="C15" s="5" t="s">
        <v>16</v>
      </c>
      <c r="D15" s="4" t="s">
        <v>4</v>
      </c>
      <c r="E15" s="5" t="s">
        <v>17</v>
      </c>
      <c r="F15" s="4" t="s">
        <v>5</v>
      </c>
      <c r="G15" s="5" t="s">
        <v>17</v>
      </c>
      <c r="H15" s="6" t="s">
        <v>6</v>
      </c>
      <c r="I15" s="4" t="s">
        <v>7</v>
      </c>
      <c r="J15" s="4" t="s">
        <v>8</v>
      </c>
    </row>
    <row r="16" spans="1:10" ht="36" customHeight="1" x14ac:dyDescent="0.3">
      <c r="A16" s="17" t="s">
        <v>25</v>
      </c>
      <c r="B16" s="18">
        <f>SUM(D16+F16)</f>
        <v>17.579088000000002</v>
      </c>
      <c r="C16" s="19">
        <f>B16-B$16</f>
        <v>0</v>
      </c>
      <c r="D16" s="19">
        <v>3.7461720000000001</v>
      </c>
      <c r="E16" s="19">
        <f>D16-D$16</f>
        <v>0</v>
      </c>
      <c r="F16" s="19">
        <v>13.832916000000001</v>
      </c>
      <c r="G16" s="19">
        <f>F16-F$16</f>
        <v>0</v>
      </c>
      <c r="H16" s="20">
        <v>8</v>
      </c>
      <c r="I16" s="21">
        <v>0</v>
      </c>
      <c r="J16" s="22">
        <v>12</v>
      </c>
    </row>
    <row r="17" spans="1:10" ht="28.2" customHeight="1" x14ac:dyDescent="0.3">
      <c r="A17" s="23" t="s">
        <v>55</v>
      </c>
      <c r="B17" s="24">
        <f>SUM(D17+F17)+0.000001</f>
        <v>21.808937</v>
      </c>
      <c r="C17" s="25">
        <f>B17-B$17</f>
        <v>0</v>
      </c>
      <c r="D17" s="25">
        <v>7.8889360000000002</v>
      </c>
      <c r="E17" s="25">
        <v>0.68320999999999987</v>
      </c>
      <c r="F17" s="25">
        <v>13.92</v>
      </c>
      <c r="G17" s="25">
        <v>-9.4770999999999717E-2</v>
      </c>
      <c r="H17" s="26">
        <v>8</v>
      </c>
      <c r="I17" s="26">
        <v>1</v>
      </c>
      <c r="J17" s="26">
        <v>12</v>
      </c>
    </row>
  </sheetData>
  <mergeCells count="1">
    <mergeCell ref="A1:J1"/>
  </mergeCells>
  <printOptions horizontalCentered="1"/>
  <pageMargins left="0.78740157480314965" right="0.78740157480314965" top="0.98425196850393704" bottom="0.98425196850393704" header="0" footer="0"/>
  <pageSetup scale="8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topLeftCell="A10" zoomScale="90" zoomScaleNormal="90" workbookViewId="0">
      <selection activeCell="A18" sqref="A18"/>
    </sheetView>
  </sheetViews>
  <sheetFormatPr baseColWidth="10" defaultRowHeight="13.2" x14ac:dyDescent="0.3"/>
  <cols>
    <col min="1" max="1" width="32.77734375" style="7" customWidth="1"/>
    <col min="2" max="3" width="15.109375" style="7" customWidth="1"/>
    <col min="4" max="4" width="15.5546875" style="7" customWidth="1"/>
    <col min="5" max="5" width="13.6640625" style="7" customWidth="1"/>
    <col min="6" max="6" width="16.5546875" style="7" customWidth="1"/>
    <col min="7" max="7" width="15" style="7" customWidth="1"/>
    <col min="8" max="8" width="12.44140625" style="27" customWidth="1"/>
    <col min="9" max="9" width="11.5546875" style="7"/>
    <col min="10" max="10" width="12.6640625" style="7" customWidth="1"/>
    <col min="11" max="249" width="11.5546875" style="7"/>
    <col min="250" max="250" width="23.109375" style="7" customWidth="1"/>
    <col min="251" max="251" width="11.5546875" style="7"/>
    <col min="252" max="252" width="15.5546875" style="7" customWidth="1"/>
    <col min="253" max="254" width="11.5546875" style="7"/>
    <col min="255" max="255" width="15.44140625" style="7" customWidth="1"/>
    <col min="256" max="257" width="11.5546875" style="7"/>
    <col min="258" max="258" width="11" style="7" bestFit="1" customWidth="1"/>
    <col min="259" max="505" width="11.5546875" style="7"/>
    <col min="506" max="506" width="23.109375" style="7" customWidth="1"/>
    <col min="507" max="507" width="11.5546875" style="7"/>
    <col min="508" max="508" width="15.5546875" style="7" customWidth="1"/>
    <col min="509" max="510" width="11.5546875" style="7"/>
    <col min="511" max="511" width="15.44140625" style="7" customWidth="1"/>
    <col min="512" max="513" width="11.5546875" style="7"/>
    <col min="514" max="514" width="11" style="7" bestFit="1" customWidth="1"/>
    <col min="515" max="761" width="11.5546875" style="7"/>
    <col min="762" max="762" width="23.109375" style="7" customWidth="1"/>
    <col min="763" max="763" width="11.5546875" style="7"/>
    <col min="764" max="764" width="15.5546875" style="7" customWidth="1"/>
    <col min="765" max="766" width="11.5546875" style="7"/>
    <col min="767" max="767" width="15.44140625" style="7" customWidth="1"/>
    <col min="768" max="769" width="11.5546875" style="7"/>
    <col min="770" max="770" width="11" style="7" bestFit="1" customWidth="1"/>
    <col min="771" max="1017" width="11.5546875" style="7"/>
    <col min="1018" max="1018" width="23.109375" style="7" customWidth="1"/>
    <col min="1019" max="1019" width="11.5546875" style="7"/>
    <col min="1020" max="1020" width="15.5546875" style="7" customWidth="1"/>
    <col min="1021" max="1022" width="11.5546875" style="7"/>
    <col min="1023" max="1023" width="15.44140625" style="7" customWidth="1"/>
    <col min="1024" max="1025" width="11.5546875" style="7"/>
    <col min="1026" max="1026" width="11" style="7" bestFit="1" customWidth="1"/>
    <col min="1027" max="1273" width="11.5546875" style="7"/>
    <col min="1274" max="1274" width="23.109375" style="7" customWidth="1"/>
    <col min="1275" max="1275" width="11.5546875" style="7"/>
    <col min="1276" max="1276" width="15.5546875" style="7" customWidth="1"/>
    <col min="1277" max="1278" width="11.5546875" style="7"/>
    <col min="1279" max="1279" width="15.44140625" style="7" customWidth="1"/>
    <col min="1280" max="1281" width="11.5546875" style="7"/>
    <col min="1282" max="1282" width="11" style="7" bestFit="1" customWidth="1"/>
    <col min="1283" max="1529" width="11.5546875" style="7"/>
    <col min="1530" max="1530" width="23.109375" style="7" customWidth="1"/>
    <col min="1531" max="1531" width="11.5546875" style="7"/>
    <col min="1532" max="1532" width="15.5546875" style="7" customWidth="1"/>
    <col min="1533" max="1534" width="11.5546875" style="7"/>
    <col min="1535" max="1535" width="15.44140625" style="7" customWidth="1"/>
    <col min="1536" max="1537" width="11.5546875" style="7"/>
    <col min="1538" max="1538" width="11" style="7" bestFit="1" customWidth="1"/>
    <col min="1539" max="1785" width="11.5546875" style="7"/>
    <col min="1786" max="1786" width="23.109375" style="7" customWidth="1"/>
    <col min="1787" max="1787" width="11.5546875" style="7"/>
    <col min="1788" max="1788" width="15.5546875" style="7" customWidth="1"/>
    <col min="1789" max="1790" width="11.5546875" style="7"/>
    <col min="1791" max="1791" width="15.44140625" style="7" customWidth="1"/>
    <col min="1792" max="1793" width="11.5546875" style="7"/>
    <col min="1794" max="1794" width="11" style="7" bestFit="1" customWidth="1"/>
    <col min="1795" max="2041" width="11.5546875" style="7"/>
    <col min="2042" max="2042" width="23.109375" style="7" customWidth="1"/>
    <col min="2043" max="2043" width="11.5546875" style="7"/>
    <col min="2044" max="2044" width="15.5546875" style="7" customWidth="1"/>
    <col min="2045" max="2046" width="11.5546875" style="7"/>
    <col min="2047" max="2047" width="15.44140625" style="7" customWidth="1"/>
    <col min="2048" max="2049" width="11.5546875" style="7"/>
    <col min="2050" max="2050" width="11" style="7" bestFit="1" customWidth="1"/>
    <col min="2051" max="2297" width="11.5546875" style="7"/>
    <col min="2298" max="2298" width="23.109375" style="7" customWidth="1"/>
    <col min="2299" max="2299" width="11.5546875" style="7"/>
    <col min="2300" max="2300" width="15.5546875" style="7" customWidth="1"/>
    <col min="2301" max="2302" width="11.5546875" style="7"/>
    <col min="2303" max="2303" width="15.44140625" style="7" customWidth="1"/>
    <col min="2304" max="2305" width="11.5546875" style="7"/>
    <col min="2306" max="2306" width="11" style="7" bestFit="1" customWidth="1"/>
    <col min="2307" max="2553" width="11.5546875" style="7"/>
    <col min="2554" max="2554" width="23.109375" style="7" customWidth="1"/>
    <col min="2555" max="2555" width="11.5546875" style="7"/>
    <col min="2556" max="2556" width="15.5546875" style="7" customWidth="1"/>
    <col min="2557" max="2558" width="11.5546875" style="7"/>
    <col min="2559" max="2559" width="15.44140625" style="7" customWidth="1"/>
    <col min="2560" max="2561" width="11.5546875" style="7"/>
    <col min="2562" max="2562" width="11" style="7" bestFit="1" customWidth="1"/>
    <col min="2563" max="2809" width="11.5546875" style="7"/>
    <col min="2810" max="2810" width="23.109375" style="7" customWidth="1"/>
    <col min="2811" max="2811" width="11.5546875" style="7"/>
    <col min="2812" max="2812" width="15.5546875" style="7" customWidth="1"/>
    <col min="2813" max="2814" width="11.5546875" style="7"/>
    <col min="2815" max="2815" width="15.44140625" style="7" customWidth="1"/>
    <col min="2816" max="2817" width="11.5546875" style="7"/>
    <col min="2818" max="2818" width="11" style="7" bestFit="1" customWidth="1"/>
    <col min="2819" max="3065" width="11.5546875" style="7"/>
    <col min="3066" max="3066" width="23.109375" style="7" customWidth="1"/>
    <col min="3067" max="3067" width="11.5546875" style="7"/>
    <col min="3068" max="3068" width="15.5546875" style="7" customWidth="1"/>
    <col min="3069" max="3070" width="11.5546875" style="7"/>
    <col min="3071" max="3071" width="15.44140625" style="7" customWidth="1"/>
    <col min="3072" max="3073" width="11.5546875" style="7"/>
    <col min="3074" max="3074" width="11" style="7" bestFit="1" customWidth="1"/>
    <col min="3075" max="3321" width="11.5546875" style="7"/>
    <col min="3322" max="3322" width="23.109375" style="7" customWidth="1"/>
    <col min="3323" max="3323" width="11.5546875" style="7"/>
    <col min="3324" max="3324" width="15.5546875" style="7" customWidth="1"/>
    <col min="3325" max="3326" width="11.5546875" style="7"/>
    <col min="3327" max="3327" width="15.44140625" style="7" customWidth="1"/>
    <col min="3328" max="3329" width="11.5546875" style="7"/>
    <col min="3330" max="3330" width="11" style="7" bestFit="1" customWidth="1"/>
    <col min="3331" max="3577" width="11.5546875" style="7"/>
    <col min="3578" max="3578" width="23.109375" style="7" customWidth="1"/>
    <col min="3579" max="3579" width="11.5546875" style="7"/>
    <col min="3580" max="3580" width="15.5546875" style="7" customWidth="1"/>
    <col min="3581" max="3582" width="11.5546875" style="7"/>
    <col min="3583" max="3583" width="15.44140625" style="7" customWidth="1"/>
    <col min="3584" max="3585" width="11.5546875" style="7"/>
    <col min="3586" max="3586" width="11" style="7" bestFit="1" customWidth="1"/>
    <col min="3587" max="3833" width="11.5546875" style="7"/>
    <col min="3834" max="3834" width="23.109375" style="7" customWidth="1"/>
    <col min="3835" max="3835" width="11.5546875" style="7"/>
    <col min="3836" max="3836" width="15.5546875" style="7" customWidth="1"/>
    <col min="3837" max="3838" width="11.5546875" style="7"/>
    <col min="3839" max="3839" width="15.44140625" style="7" customWidth="1"/>
    <col min="3840" max="3841" width="11.5546875" style="7"/>
    <col min="3842" max="3842" width="11" style="7" bestFit="1" customWidth="1"/>
    <col min="3843" max="4089" width="11.5546875" style="7"/>
    <col min="4090" max="4090" width="23.109375" style="7" customWidth="1"/>
    <col min="4091" max="4091" width="11.5546875" style="7"/>
    <col min="4092" max="4092" width="15.5546875" style="7" customWidth="1"/>
    <col min="4093" max="4094" width="11.5546875" style="7"/>
    <col min="4095" max="4095" width="15.44140625" style="7" customWidth="1"/>
    <col min="4096" max="4097" width="11.5546875" style="7"/>
    <col min="4098" max="4098" width="11" style="7" bestFit="1" customWidth="1"/>
    <col min="4099" max="4345" width="11.5546875" style="7"/>
    <col min="4346" max="4346" width="23.109375" style="7" customWidth="1"/>
    <col min="4347" max="4347" width="11.5546875" style="7"/>
    <col min="4348" max="4348" width="15.5546875" style="7" customWidth="1"/>
    <col min="4349" max="4350" width="11.5546875" style="7"/>
    <col min="4351" max="4351" width="15.44140625" style="7" customWidth="1"/>
    <col min="4352" max="4353" width="11.5546875" style="7"/>
    <col min="4354" max="4354" width="11" style="7" bestFit="1" customWidth="1"/>
    <col min="4355" max="4601" width="11.5546875" style="7"/>
    <col min="4602" max="4602" width="23.109375" style="7" customWidth="1"/>
    <col min="4603" max="4603" width="11.5546875" style="7"/>
    <col min="4604" max="4604" width="15.5546875" style="7" customWidth="1"/>
    <col min="4605" max="4606" width="11.5546875" style="7"/>
    <col min="4607" max="4607" width="15.44140625" style="7" customWidth="1"/>
    <col min="4608" max="4609" width="11.5546875" style="7"/>
    <col min="4610" max="4610" width="11" style="7" bestFit="1" customWidth="1"/>
    <col min="4611" max="4857" width="11.5546875" style="7"/>
    <col min="4858" max="4858" width="23.109375" style="7" customWidth="1"/>
    <col min="4859" max="4859" width="11.5546875" style="7"/>
    <col min="4860" max="4860" width="15.5546875" style="7" customWidth="1"/>
    <col min="4861" max="4862" width="11.5546875" style="7"/>
    <col min="4863" max="4863" width="15.44140625" style="7" customWidth="1"/>
    <col min="4864" max="4865" width="11.5546875" style="7"/>
    <col min="4866" max="4866" width="11" style="7" bestFit="1" customWidth="1"/>
    <col min="4867" max="5113" width="11.5546875" style="7"/>
    <col min="5114" max="5114" width="23.109375" style="7" customWidth="1"/>
    <col min="5115" max="5115" width="11.5546875" style="7"/>
    <col min="5116" max="5116" width="15.5546875" style="7" customWidth="1"/>
    <col min="5117" max="5118" width="11.5546875" style="7"/>
    <col min="5119" max="5119" width="15.44140625" style="7" customWidth="1"/>
    <col min="5120" max="5121" width="11.5546875" style="7"/>
    <col min="5122" max="5122" width="11" style="7" bestFit="1" customWidth="1"/>
    <col min="5123" max="5369" width="11.5546875" style="7"/>
    <col min="5370" max="5370" width="23.109375" style="7" customWidth="1"/>
    <col min="5371" max="5371" width="11.5546875" style="7"/>
    <col min="5372" max="5372" width="15.5546875" style="7" customWidth="1"/>
    <col min="5373" max="5374" width="11.5546875" style="7"/>
    <col min="5375" max="5375" width="15.44140625" style="7" customWidth="1"/>
    <col min="5376" max="5377" width="11.5546875" style="7"/>
    <col min="5378" max="5378" width="11" style="7" bestFit="1" customWidth="1"/>
    <col min="5379" max="5625" width="11.5546875" style="7"/>
    <col min="5626" max="5626" width="23.109375" style="7" customWidth="1"/>
    <col min="5627" max="5627" width="11.5546875" style="7"/>
    <col min="5628" max="5628" width="15.5546875" style="7" customWidth="1"/>
    <col min="5629" max="5630" width="11.5546875" style="7"/>
    <col min="5631" max="5631" width="15.44140625" style="7" customWidth="1"/>
    <col min="5632" max="5633" width="11.5546875" style="7"/>
    <col min="5634" max="5634" width="11" style="7" bestFit="1" customWidth="1"/>
    <col min="5635" max="5881" width="11.5546875" style="7"/>
    <col min="5882" max="5882" width="23.109375" style="7" customWidth="1"/>
    <col min="5883" max="5883" width="11.5546875" style="7"/>
    <col min="5884" max="5884" width="15.5546875" style="7" customWidth="1"/>
    <col min="5885" max="5886" width="11.5546875" style="7"/>
    <col min="5887" max="5887" width="15.44140625" style="7" customWidth="1"/>
    <col min="5888" max="5889" width="11.5546875" style="7"/>
    <col min="5890" max="5890" width="11" style="7" bestFit="1" customWidth="1"/>
    <col min="5891" max="6137" width="11.5546875" style="7"/>
    <col min="6138" max="6138" width="23.109375" style="7" customWidth="1"/>
    <col min="6139" max="6139" width="11.5546875" style="7"/>
    <col min="6140" max="6140" width="15.5546875" style="7" customWidth="1"/>
    <col min="6141" max="6142" width="11.5546875" style="7"/>
    <col min="6143" max="6143" width="15.44140625" style="7" customWidth="1"/>
    <col min="6144" max="6145" width="11.5546875" style="7"/>
    <col min="6146" max="6146" width="11" style="7" bestFit="1" customWidth="1"/>
    <col min="6147" max="6393" width="11.5546875" style="7"/>
    <col min="6394" max="6394" width="23.109375" style="7" customWidth="1"/>
    <col min="6395" max="6395" width="11.5546875" style="7"/>
    <col min="6396" max="6396" width="15.5546875" style="7" customWidth="1"/>
    <col min="6397" max="6398" width="11.5546875" style="7"/>
    <col min="6399" max="6399" width="15.44140625" style="7" customWidth="1"/>
    <col min="6400" max="6401" width="11.5546875" style="7"/>
    <col min="6402" max="6402" width="11" style="7" bestFit="1" customWidth="1"/>
    <col min="6403" max="6649" width="11.5546875" style="7"/>
    <col min="6650" max="6650" width="23.109375" style="7" customWidth="1"/>
    <col min="6651" max="6651" width="11.5546875" style="7"/>
    <col min="6652" max="6652" width="15.5546875" style="7" customWidth="1"/>
    <col min="6653" max="6654" width="11.5546875" style="7"/>
    <col min="6655" max="6655" width="15.44140625" style="7" customWidth="1"/>
    <col min="6656" max="6657" width="11.5546875" style="7"/>
    <col min="6658" max="6658" width="11" style="7" bestFit="1" customWidth="1"/>
    <col min="6659" max="6905" width="11.5546875" style="7"/>
    <col min="6906" max="6906" width="23.109375" style="7" customWidth="1"/>
    <col min="6907" max="6907" width="11.5546875" style="7"/>
    <col min="6908" max="6908" width="15.5546875" style="7" customWidth="1"/>
    <col min="6909" max="6910" width="11.5546875" style="7"/>
    <col min="6911" max="6911" width="15.44140625" style="7" customWidth="1"/>
    <col min="6912" max="6913" width="11.5546875" style="7"/>
    <col min="6914" max="6914" width="11" style="7" bestFit="1" customWidth="1"/>
    <col min="6915" max="7161" width="11.5546875" style="7"/>
    <col min="7162" max="7162" width="23.109375" style="7" customWidth="1"/>
    <col min="7163" max="7163" width="11.5546875" style="7"/>
    <col min="7164" max="7164" width="15.5546875" style="7" customWidth="1"/>
    <col min="7165" max="7166" width="11.5546875" style="7"/>
    <col min="7167" max="7167" width="15.44140625" style="7" customWidth="1"/>
    <col min="7168" max="7169" width="11.5546875" style="7"/>
    <col min="7170" max="7170" width="11" style="7" bestFit="1" customWidth="1"/>
    <col min="7171" max="7417" width="11.5546875" style="7"/>
    <col min="7418" max="7418" width="23.109375" style="7" customWidth="1"/>
    <col min="7419" max="7419" width="11.5546875" style="7"/>
    <col min="7420" max="7420" width="15.5546875" style="7" customWidth="1"/>
    <col min="7421" max="7422" width="11.5546875" style="7"/>
    <col min="7423" max="7423" width="15.44140625" style="7" customWidth="1"/>
    <col min="7424" max="7425" width="11.5546875" style="7"/>
    <col min="7426" max="7426" width="11" style="7" bestFit="1" customWidth="1"/>
    <col min="7427" max="7673" width="11.5546875" style="7"/>
    <col min="7674" max="7674" width="23.109375" style="7" customWidth="1"/>
    <col min="7675" max="7675" width="11.5546875" style="7"/>
    <col min="7676" max="7676" width="15.5546875" style="7" customWidth="1"/>
    <col min="7677" max="7678" width="11.5546875" style="7"/>
    <col min="7679" max="7679" width="15.44140625" style="7" customWidth="1"/>
    <col min="7680" max="7681" width="11.5546875" style="7"/>
    <col min="7682" max="7682" width="11" style="7" bestFit="1" customWidth="1"/>
    <col min="7683" max="7929" width="11.5546875" style="7"/>
    <col min="7930" max="7930" width="23.109375" style="7" customWidth="1"/>
    <col min="7931" max="7931" width="11.5546875" style="7"/>
    <col min="7932" max="7932" width="15.5546875" style="7" customWidth="1"/>
    <col min="7933" max="7934" width="11.5546875" style="7"/>
    <col min="7935" max="7935" width="15.44140625" style="7" customWidth="1"/>
    <col min="7936" max="7937" width="11.5546875" style="7"/>
    <col min="7938" max="7938" width="11" style="7" bestFit="1" customWidth="1"/>
    <col min="7939" max="8185" width="11.5546875" style="7"/>
    <col min="8186" max="8186" width="23.109375" style="7" customWidth="1"/>
    <col min="8187" max="8187" width="11.5546875" style="7"/>
    <col min="8188" max="8188" width="15.5546875" style="7" customWidth="1"/>
    <col min="8189" max="8190" width="11.5546875" style="7"/>
    <col min="8191" max="8191" width="15.44140625" style="7" customWidth="1"/>
    <col min="8192" max="8193" width="11.5546875" style="7"/>
    <col min="8194" max="8194" width="11" style="7" bestFit="1" customWidth="1"/>
    <col min="8195" max="8441" width="11.5546875" style="7"/>
    <col min="8442" max="8442" width="23.109375" style="7" customWidth="1"/>
    <col min="8443" max="8443" width="11.5546875" style="7"/>
    <col min="8444" max="8444" width="15.5546875" style="7" customWidth="1"/>
    <col min="8445" max="8446" width="11.5546875" style="7"/>
    <col min="8447" max="8447" width="15.44140625" style="7" customWidth="1"/>
    <col min="8448" max="8449" width="11.5546875" style="7"/>
    <col min="8450" max="8450" width="11" style="7" bestFit="1" customWidth="1"/>
    <col min="8451" max="8697" width="11.5546875" style="7"/>
    <col min="8698" max="8698" width="23.109375" style="7" customWidth="1"/>
    <col min="8699" max="8699" width="11.5546875" style="7"/>
    <col min="8700" max="8700" width="15.5546875" style="7" customWidth="1"/>
    <col min="8701" max="8702" width="11.5546875" style="7"/>
    <col min="8703" max="8703" width="15.44140625" style="7" customWidth="1"/>
    <col min="8704" max="8705" width="11.5546875" style="7"/>
    <col min="8706" max="8706" width="11" style="7" bestFit="1" customWidth="1"/>
    <col min="8707" max="8953" width="11.5546875" style="7"/>
    <col min="8954" max="8954" width="23.109375" style="7" customWidth="1"/>
    <col min="8955" max="8955" width="11.5546875" style="7"/>
    <col min="8956" max="8956" width="15.5546875" style="7" customWidth="1"/>
    <col min="8957" max="8958" width="11.5546875" style="7"/>
    <col min="8959" max="8959" width="15.44140625" style="7" customWidth="1"/>
    <col min="8960" max="8961" width="11.5546875" style="7"/>
    <col min="8962" max="8962" width="11" style="7" bestFit="1" customWidth="1"/>
    <col min="8963" max="9209" width="11.5546875" style="7"/>
    <col min="9210" max="9210" width="23.109375" style="7" customWidth="1"/>
    <col min="9211" max="9211" width="11.5546875" style="7"/>
    <col min="9212" max="9212" width="15.5546875" style="7" customWidth="1"/>
    <col min="9213" max="9214" width="11.5546875" style="7"/>
    <col min="9215" max="9215" width="15.44140625" style="7" customWidth="1"/>
    <col min="9216" max="9217" width="11.5546875" style="7"/>
    <col min="9218" max="9218" width="11" style="7" bestFit="1" customWidth="1"/>
    <col min="9219" max="9465" width="11.5546875" style="7"/>
    <col min="9466" max="9466" width="23.109375" style="7" customWidth="1"/>
    <col min="9467" max="9467" width="11.5546875" style="7"/>
    <col min="9468" max="9468" width="15.5546875" style="7" customWidth="1"/>
    <col min="9469" max="9470" width="11.5546875" style="7"/>
    <col min="9471" max="9471" width="15.44140625" style="7" customWidth="1"/>
    <col min="9472" max="9473" width="11.5546875" style="7"/>
    <col min="9474" max="9474" width="11" style="7" bestFit="1" customWidth="1"/>
    <col min="9475" max="9721" width="11.5546875" style="7"/>
    <col min="9722" max="9722" width="23.109375" style="7" customWidth="1"/>
    <col min="9723" max="9723" width="11.5546875" style="7"/>
    <col min="9724" max="9724" width="15.5546875" style="7" customWidth="1"/>
    <col min="9725" max="9726" width="11.5546875" style="7"/>
    <col min="9727" max="9727" width="15.44140625" style="7" customWidth="1"/>
    <col min="9728" max="9729" width="11.5546875" style="7"/>
    <col min="9730" max="9730" width="11" style="7" bestFit="1" customWidth="1"/>
    <col min="9731" max="9977" width="11.5546875" style="7"/>
    <col min="9978" max="9978" width="23.109375" style="7" customWidth="1"/>
    <col min="9979" max="9979" width="11.5546875" style="7"/>
    <col min="9980" max="9980" width="15.5546875" style="7" customWidth="1"/>
    <col min="9981" max="9982" width="11.5546875" style="7"/>
    <col min="9983" max="9983" width="15.44140625" style="7" customWidth="1"/>
    <col min="9984" max="9985" width="11.5546875" style="7"/>
    <col min="9986" max="9986" width="11" style="7" bestFit="1" customWidth="1"/>
    <col min="9987" max="10233" width="11.5546875" style="7"/>
    <col min="10234" max="10234" width="23.109375" style="7" customWidth="1"/>
    <col min="10235" max="10235" width="11.5546875" style="7"/>
    <col min="10236" max="10236" width="15.5546875" style="7" customWidth="1"/>
    <col min="10237" max="10238" width="11.5546875" style="7"/>
    <col min="10239" max="10239" width="15.44140625" style="7" customWidth="1"/>
    <col min="10240" max="10241" width="11.5546875" style="7"/>
    <col min="10242" max="10242" width="11" style="7" bestFit="1" customWidth="1"/>
    <col min="10243" max="10489" width="11.5546875" style="7"/>
    <col min="10490" max="10490" width="23.109375" style="7" customWidth="1"/>
    <col min="10491" max="10491" width="11.5546875" style="7"/>
    <col min="10492" max="10492" width="15.5546875" style="7" customWidth="1"/>
    <col min="10493" max="10494" width="11.5546875" style="7"/>
    <col min="10495" max="10495" width="15.44140625" style="7" customWidth="1"/>
    <col min="10496" max="10497" width="11.5546875" style="7"/>
    <col min="10498" max="10498" width="11" style="7" bestFit="1" customWidth="1"/>
    <col min="10499" max="10745" width="11.5546875" style="7"/>
    <col min="10746" max="10746" width="23.109375" style="7" customWidth="1"/>
    <col min="10747" max="10747" width="11.5546875" style="7"/>
    <col min="10748" max="10748" width="15.5546875" style="7" customWidth="1"/>
    <col min="10749" max="10750" width="11.5546875" style="7"/>
    <col min="10751" max="10751" width="15.44140625" style="7" customWidth="1"/>
    <col min="10752" max="10753" width="11.5546875" style="7"/>
    <col min="10754" max="10754" width="11" style="7" bestFit="1" customWidth="1"/>
    <col min="10755" max="11001" width="11.5546875" style="7"/>
    <col min="11002" max="11002" width="23.109375" style="7" customWidth="1"/>
    <col min="11003" max="11003" width="11.5546875" style="7"/>
    <col min="11004" max="11004" width="15.5546875" style="7" customWidth="1"/>
    <col min="11005" max="11006" width="11.5546875" style="7"/>
    <col min="11007" max="11007" width="15.44140625" style="7" customWidth="1"/>
    <col min="11008" max="11009" width="11.5546875" style="7"/>
    <col min="11010" max="11010" width="11" style="7" bestFit="1" customWidth="1"/>
    <col min="11011" max="11257" width="11.5546875" style="7"/>
    <col min="11258" max="11258" width="23.109375" style="7" customWidth="1"/>
    <col min="11259" max="11259" width="11.5546875" style="7"/>
    <col min="11260" max="11260" width="15.5546875" style="7" customWidth="1"/>
    <col min="11261" max="11262" width="11.5546875" style="7"/>
    <col min="11263" max="11263" width="15.44140625" style="7" customWidth="1"/>
    <col min="11264" max="11265" width="11.5546875" style="7"/>
    <col min="11266" max="11266" width="11" style="7" bestFit="1" customWidth="1"/>
    <col min="11267" max="11513" width="11.5546875" style="7"/>
    <col min="11514" max="11514" width="23.109375" style="7" customWidth="1"/>
    <col min="11515" max="11515" width="11.5546875" style="7"/>
    <col min="11516" max="11516" width="15.5546875" style="7" customWidth="1"/>
    <col min="11517" max="11518" width="11.5546875" style="7"/>
    <col min="11519" max="11519" width="15.44140625" style="7" customWidth="1"/>
    <col min="11520" max="11521" width="11.5546875" style="7"/>
    <col min="11522" max="11522" width="11" style="7" bestFit="1" customWidth="1"/>
    <col min="11523" max="11769" width="11.5546875" style="7"/>
    <col min="11770" max="11770" width="23.109375" style="7" customWidth="1"/>
    <col min="11771" max="11771" width="11.5546875" style="7"/>
    <col min="11772" max="11772" width="15.5546875" style="7" customWidth="1"/>
    <col min="11773" max="11774" width="11.5546875" style="7"/>
    <col min="11775" max="11775" width="15.44140625" style="7" customWidth="1"/>
    <col min="11776" max="11777" width="11.5546875" style="7"/>
    <col min="11778" max="11778" width="11" style="7" bestFit="1" customWidth="1"/>
    <col min="11779" max="12025" width="11.5546875" style="7"/>
    <col min="12026" max="12026" width="23.109375" style="7" customWidth="1"/>
    <col min="12027" max="12027" width="11.5546875" style="7"/>
    <col min="12028" max="12028" width="15.5546875" style="7" customWidth="1"/>
    <col min="12029" max="12030" width="11.5546875" style="7"/>
    <col min="12031" max="12031" width="15.44140625" style="7" customWidth="1"/>
    <col min="12032" max="12033" width="11.5546875" style="7"/>
    <col min="12034" max="12034" width="11" style="7" bestFit="1" customWidth="1"/>
    <col min="12035" max="12281" width="11.5546875" style="7"/>
    <col min="12282" max="12282" width="23.109375" style="7" customWidth="1"/>
    <col min="12283" max="12283" width="11.5546875" style="7"/>
    <col min="12284" max="12284" width="15.5546875" style="7" customWidth="1"/>
    <col min="12285" max="12286" width="11.5546875" style="7"/>
    <col min="12287" max="12287" width="15.44140625" style="7" customWidth="1"/>
    <col min="12288" max="12289" width="11.5546875" style="7"/>
    <col min="12290" max="12290" width="11" style="7" bestFit="1" customWidth="1"/>
    <col min="12291" max="12537" width="11.5546875" style="7"/>
    <col min="12538" max="12538" width="23.109375" style="7" customWidth="1"/>
    <col min="12539" max="12539" width="11.5546875" style="7"/>
    <col min="12540" max="12540" width="15.5546875" style="7" customWidth="1"/>
    <col min="12541" max="12542" width="11.5546875" style="7"/>
    <col min="12543" max="12543" width="15.44140625" style="7" customWidth="1"/>
    <col min="12544" max="12545" width="11.5546875" style="7"/>
    <col min="12546" max="12546" width="11" style="7" bestFit="1" customWidth="1"/>
    <col min="12547" max="12793" width="11.5546875" style="7"/>
    <col min="12794" max="12794" width="23.109375" style="7" customWidth="1"/>
    <col min="12795" max="12795" width="11.5546875" style="7"/>
    <col min="12796" max="12796" width="15.5546875" style="7" customWidth="1"/>
    <col min="12797" max="12798" width="11.5546875" style="7"/>
    <col min="12799" max="12799" width="15.44140625" style="7" customWidth="1"/>
    <col min="12800" max="12801" width="11.5546875" style="7"/>
    <col min="12802" max="12802" width="11" style="7" bestFit="1" customWidth="1"/>
    <col min="12803" max="13049" width="11.5546875" style="7"/>
    <col min="13050" max="13050" width="23.109375" style="7" customWidth="1"/>
    <col min="13051" max="13051" width="11.5546875" style="7"/>
    <col min="13052" max="13052" width="15.5546875" style="7" customWidth="1"/>
    <col min="13053" max="13054" width="11.5546875" style="7"/>
    <col min="13055" max="13055" width="15.44140625" style="7" customWidth="1"/>
    <col min="13056" max="13057" width="11.5546875" style="7"/>
    <col min="13058" max="13058" width="11" style="7" bestFit="1" customWidth="1"/>
    <col min="13059" max="13305" width="11.5546875" style="7"/>
    <col min="13306" max="13306" width="23.109375" style="7" customWidth="1"/>
    <col min="13307" max="13307" width="11.5546875" style="7"/>
    <col min="13308" max="13308" width="15.5546875" style="7" customWidth="1"/>
    <col min="13309" max="13310" width="11.5546875" style="7"/>
    <col min="13311" max="13311" width="15.44140625" style="7" customWidth="1"/>
    <col min="13312" max="13313" width="11.5546875" style="7"/>
    <col min="13314" max="13314" width="11" style="7" bestFit="1" customWidth="1"/>
    <col min="13315" max="13561" width="11.5546875" style="7"/>
    <col min="13562" max="13562" width="23.109375" style="7" customWidth="1"/>
    <col min="13563" max="13563" width="11.5546875" style="7"/>
    <col min="13564" max="13564" width="15.5546875" style="7" customWidth="1"/>
    <col min="13565" max="13566" width="11.5546875" style="7"/>
    <col min="13567" max="13567" width="15.44140625" style="7" customWidth="1"/>
    <col min="13568" max="13569" width="11.5546875" style="7"/>
    <col min="13570" max="13570" width="11" style="7" bestFit="1" customWidth="1"/>
    <col min="13571" max="13817" width="11.5546875" style="7"/>
    <col min="13818" max="13818" width="23.109375" style="7" customWidth="1"/>
    <col min="13819" max="13819" width="11.5546875" style="7"/>
    <col min="13820" max="13820" width="15.5546875" style="7" customWidth="1"/>
    <col min="13821" max="13822" width="11.5546875" style="7"/>
    <col min="13823" max="13823" width="15.44140625" style="7" customWidth="1"/>
    <col min="13824" max="13825" width="11.5546875" style="7"/>
    <col min="13826" max="13826" width="11" style="7" bestFit="1" customWidth="1"/>
    <col min="13827" max="14073" width="11.5546875" style="7"/>
    <col min="14074" max="14074" width="23.109375" style="7" customWidth="1"/>
    <col min="14075" max="14075" width="11.5546875" style="7"/>
    <col min="14076" max="14076" width="15.5546875" style="7" customWidth="1"/>
    <col min="14077" max="14078" width="11.5546875" style="7"/>
    <col min="14079" max="14079" width="15.44140625" style="7" customWidth="1"/>
    <col min="14080" max="14081" width="11.5546875" style="7"/>
    <col min="14082" max="14082" width="11" style="7" bestFit="1" customWidth="1"/>
    <col min="14083" max="14329" width="11.5546875" style="7"/>
    <col min="14330" max="14330" width="23.109375" style="7" customWidth="1"/>
    <col min="14331" max="14331" width="11.5546875" style="7"/>
    <col min="14332" max="14332" width="15.5546875" style="7" customWidth="1"/>
    <col min="14333" max="14334" width="11.5546875" style="7"/>
    <col min="14335" max="14335" width="15.44140625" style="7" customWidth="1"/>
    <col min="14336" max="14337" width="11.5546875" style="7"/>
    <col min="14338" max="14338" width="11" style="7" bestFit="1" customWidth="1"/>
    <col min="14339" max="14585" width="11.5546875" style="7"/>
    <col min="14586" max="14586" width="23.109375" style="7" customWidth="1"/>
    <col min="14587" max="14587" width="11.5546875" style="7"/>
    <col min="14588" max="14588" width="15.5546875" style="7" customWidth="1"/>
    <col min="14589" max="14590" width="11.5546875" style="7"/>
    <col min="14591" max="14591" width="15.44140625" style="7" customWidth="1"/>
    <col min="14592" max="14593" width="11.5546875" style="7"/>
    <col min="14594" max="14594" width="11" style="7" bestFit="1" customWidth="1"/>
    <col min="14595" max="14841" width="11.5546875" style="7"/>
    <col min="14842" max="14842" width="23.109375" style="7" customWidth="1"/>
    <col min="14843" max="14843" width="11.5546875" style="7"/>
    <col min="14844" max="14844" width="15.5546875" style="7" customWidth="1"/>
    <col min="14845" max="14846" width="11.5546875" style="7"/>
    <col min="14847" max="14847" width="15.44140625" style="7" customWidth="1"/>
    <col min="14848" max="14849" width="11.5546875" style="7"/>
    <col min="14850" max="14850" width="11" style="7" bestFit="1" customWidth="1"/>
    <col min="14851" max="15097" width="11.5546875" style="7"/>
    <col min="15098" max="15098" width="23.109375" style="7" customWidth="1"/>
    <col min="15099" max="15099" width="11.5546875" style="7"/>
    <col min="15100" max="15100" width="15.5546875" style="7" customWidth="1"/>
    <col min="15101" max="15102" width="11.5546875" style="7"/>
    <col min="15103" max="15103" width="15.44140625" style="7" customWidth="1"/>
    <col min="15104" max="15105" width="11.5546875" style="7"/>
    <col min="15106" max="15106" width="11" style="7" bestFit="1" customWidth="1"/>
    <col min="15107" max="15353" width="11.5546875" style="7"/>
    <col min="15354" max="15354" width="23.109375" style="7" customWidth="1"/>
    <col min="15355" max="15355" width="11.5546875" style="7"/>
    <col min="15356" max="15356" width="15.5546875" style="7" customWidth="1"/>
    <col min="15357" max="15358" width="11.5546875" style="7"/>
    <col min="15359" max="15359" width="15.44140625" style="7" customWidth="1"/>
    <col min="15360" max="15361" width="11.5546875" style="7"/>
    <col min="15362" max="15362" width="11" style="7" bestFit="1" customWidth="1"/>
    <col min="15363" max="15609" width="11.5546875" style="7"/>
    <col min="15610" max="15610" width="23.109375" style="7" customWidth="1"/>
    <col min="15611" max="15611" width="11.5546875" style="7"/>
    <col min="15612" max="15612" width="15.5546875" style="7" customWidth="1"/>
    <col min="15613" max="15614" width="11.5546875" style="7"/>
    <col min="15615" max="15615" width="15.44140625" style="7" customWidth="1"/>
    <col min="15616" max="15617" width="11.5546875" style="7"/>
    <col min="15618" max="15618" width="11" style="7" bestFit="1" customWidth="1"/>
    <col min="15619" max="15865" width="11.5546875" style="7"/>
    <col min="15866" max="15866" width="23.109375" style="7" customWidth="1"/>
    <col min="15867" max="15867" width="11.5546875" style="7"/>
    <col min="15868" max="15868" width="15.5546875" style="7" customWidth="1"/>
    <col min="15869" max="15870" width="11.5546875" style="7"/>
    <col min="15871" max="15871" width="15.44140625" style="7" customWidth="1"/>
    <col min="15872" max="15873" width="11.5546875" style="7"/>
    <col min="15874" max="15874" width="11" style="7" bestFit="1" customWidth="1"/>
    <col min="15875" max="16121" width="11.5546875" style="7"/>
    <col min="16122" max="16122" width="23.109375" style="7" customWidth="1"/>
    <col min="16123" max="16123" width="11.5546875" style="7"/>
    <col min="16124" max="16124" width="15.5546875" style="7" customWidth="1"/>
    <col min="16125" max="16126" width="11.5546875" style="7"/>
    <col min="16127" max="16127" width="15.44140625" style="7" customWidth="1"/>
    <col min="16128" max="16129" width="11.5546875" style="7"/>
    <col min="16130" max="16130" width="11" style="7" bestFit="1" customWidth="1"/>
    <col min="16131" max="16372" width="11.5546875" style="7"/>
    <col min="16373" max="16384" width="11.44140625" style="7" customWidth="1"/>
  </cols>
  <sheetData>
    <row r="1" spans="1:11" s="1" customFormat="1" ht="16.2" x14ac:dyDescent="0.3">
      <c r="A1" s="39" t="s">
        <v>18</v>
      </c>
      <c r="B1" s="39"/>
      <c r="C1" s="39"/>
      <c r="D1" s="39"/>
      <c r="E1" s="39"/>
      <c r="F1" s="39"/>
      <c r="G1" s="39"/>
      <c r="H1" s="39"/>
      <c r="I1" s="39"/>
      <c r="J1" s="39"/>
    </row>
    <row r="2" spans="1:11" s="1" customFormat="1" x14ac:dyDescent="0.3">
      <c r="H2" s="2"/>
    </row>
    <row r="3" spans="1:11" ht="45.6" customHeight="1" x14ac:dyDescent="0.3">
      <c r="A3" s="3" t="s">
        <v>19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6" t="s">
        <v>6</v>
      </c>
      <c r="I3" s="4" t="s">
        <v>7</v>
      </c>
      <c r="J3" s="4" t="s">
        <v>8</v>
      </c>
    </row>
    <row r="4" spans="1:11" ht="33" customHeight="1" x14ac:dyDescent="0.3">
      <c r="A4" s="8" t="s">
        <v>9</v>
      </c>
      <c r="B4" s="9">
        <f>D4+F4</f>
        <v>12.885023</v>
      </c>
      <c r="C4" s="9">
        <f>B4-B$4</f>
        <v>0</v>
      </c>
      <c r="D4" s="9">
        <v>1.37683</v>
      </c>
      <c r="E4" s="9">
        <f>D4-D$4</f>
        <v>0</v>
      </c>
      <c r="F4" s="9">
        <v>11.508193</v>
      </c>
      <c r="G4" s="9">
        <f>F4-F$4</f>
        <v>0</v>
      </c>
      <c r="H4" s="10">
        <v>3</v>
      </c>
      <c r="I4" s="8">
        <v>0</v>
      </c>
      <c r="J4" s="15">
        <v>3</v>
      </c>
    </row>
    <row r="5" spans="1:11" ht="79.8" customHeight="1" x14ac:dyDescent="0.3">
      <c r="A5" s="15" t="s">
        <v>20</v>
      </c>
      <c r="B5" s="9">
        <f>D5+F5</f>
        <v>11.994301999999999</v>
      </c>
      <c r="C5" s="9">
        <f>B5-B$4</f>
        <v>-0.89072100000000098</v>
      </c>
      <c r="D5" s="9">
        <v>1.3701749999999999</v>
      </c>
      <c r="E5" s="9">
        <f>D5-D$4</f>
        <v>-6.6550000000000775E-3</v>
      </c>
      <c r="F5" s="9">
        <v>10.624127</v>
      </c>
      <c r="G5" s="9">
        <f>F5-F$4</f>
        <v>-0.88406600000000068</v>
      </c>
      <c r="H5" s="10">
        <v>3</v>
      </c>
      <c r="I5" s="8">
        <v>0</v>
      </c>
      <c r="J5" s="8">
        <v>4</v>
      </c>
    </row>
    <row r="6" spans="1:11" ht="33" customHeight="1" x14ac:dyDescent="0.3">
      <c r="A6" s="8" t="s">
        <v>10</v>
      </c>
      <c r="B6" s="9">
        <f t="shared" ref="B6" si="0">D6+F6</f>
        <v>12.662913</v>
      </c>
      <c r="C6" s="9">
        <f t="shared" ref="C6" si="1">B6-B$4</f>
        <v>-0.2221100000000007</v>
      </c>
      <c r="D6" s="9">
        <v>1.554934</v>
      </c>
      <c r="E6" s="9">
        <f t="shared" ref="E6" si="2">D6-D$4</f>
        <v>0.17810400000000004</v>
      </c>
      <c r="F6" s="9">
        <v>11.107979</v>
      </c>
      <c r="G6" s="9">
        <f t="shared" ref="G6" si="3">F6-F$4</f>
        <v>-0.40021400000000007</v>
      </c>
      <c r="H6" s="10">
        <v>3</v>
      </c>
      <c r="I6" s="8">
        <v>0</v>
      </c>
      <c r="J6" s="8">
        <v>3</v>
      </c>
    </row>
    <row r="9" spans="1:11" ht="45.6" customHeight="1" x14ac:dyDescent="0.3">
      <c r="A9" s="3" t="s">
        <v>19</v>
      </c>
      <c r="B9" s="4" t="s">
        <v>2</v>
      </c>
      <c r="C9" s="5" t="s">
        <v>13</v>
      </c>
      <c r="D9" s="4" t="s">
        <v>4</v>
      </c>
      <c r="E9" s="5" t="s">
        <v>13</v>
      </c>
      <c r="F9" s="4" t="s">
        <v>5</v>
      </c>
      <c r="G9" s="5" t="s">
        <v>13</v>
      </c>
      <c r="H9" s="6" t="s">
        <v>6</v>
      </c>
      <c r="I9" s="4" t="s">
        <v>7</v>
      </c>
      <c r="J9" s="4" t="s">
        <v>8</v>
      </c>
    </row>
    <row r="10" spans="1:11" ht="33" customHeight="1" x14ac:dyDescent="0.3">
      <c r="A10" s="8" t="s">
        <v>14</v>
      </c>
      <c r="B10" s="9">
        <f t="shared" ref="B10:B14" si="4">D10+F10</f>
        <v>11.994301999999999</v>
      </c>
      <c r="C10" s="9">
        <f>B10-B$10</f>
        <v>0</v>
      </c>
      <c r="D10" s="9">
        <v>1.3701749999999999</v>
      </c>
      <c r="E10" s="9">
        <f>D10-D$10</f>
        <v>0</v>
      </c>
      <c r="F10" s="9">
        <v>10.624127</v>
      </c>
      <c r="G10" s="9">
        <f>F10-F$10</f>
        <v>0</v>
      </c>
      <c r="H10" s="10">
        <v>3</v>
      </c>
      <c r="I10" s="8">
        <v>0</v>
      </c>
      <c r="J10" s="8">
        <v>4</v>
      </c>
    </row>
    <row r="11" spans="1:11" ht="52.8" customHeight="1" x14ac:dyDescent="0.3">
      <c r="A11" s="8" t="s">
        <v>21</v>
      </c>
      <c r="B11" s="9">
        <f t="shared" si="4"/>
        <v>11.830622999999999</v>
      </c>
      <c r="C11" s="9">
        <f t="shared" ref="C11:C14" si="5">B11-B$10</f>
        <v>-0.16367900000000013</v>
      </c>
      <c r="D11" s="9">
        <v>1.416328</v>
      </c>
      <c r="E11" s="9">
        <f t="shared" ref="E11:E14" si="6">D11-D$10</f>
        <v>4.6153000000000111E-2</v>
      </c>
      <c r="F11" s="9">
        <v>10.414294999999999</v>
      </c>
      <c r="G11" s="9">
        <f t="shared" ref="G11:G14" si="7">F11-F$10</f>
        <v>-0.20983200000000046</v>
      </c>
      <c r="H11" s="10">
        <v>3</v>
      </c>
      <c r="I11" s="8">
        <v>0</v>
      </c>
      <c r="J11" s="8">
        <v>4</v>
      </c>
    </row>
    <row r="12" spans="1:11" ht="33" customHeight="1" x14ac:dyDescent="0.3">
      <c r="A12" s="15" t="s">
        <v>22</v>
      </c>
      <c r="B12" s="9">
        <v>11.907626</v>
      </c>
      <c r="C12" s="9">
        <f t="shared" si="5"/>
        <v>-8.6675999999998865E-2</v>
      </c>
      <c r="D12" s="9">
        <v>1.4671890000000001</v>
      </c>
      <c r="E12" s="9">
        <f t="shared" si="6"/>
        <v>9.7014000000000156E-2</v>
      </c>
      <c r="F12" s="9">
        <v>10.440436</v>
      </c>
      <c r="G12" s="9">
        <f t="shared" si="7"/>
        <v>-0.1836909999999996</v>
      </c>
      <c r="H12" s="10">
        <v>3</v>
      </c>
      <c r="I12" s="8">
        <v>0</v>
      </c>
      <c r="J12" s="8">
        <v>4</v>
      </c>
    </row>
    <row r="13" spans="1:11" ht="33" customHeight="1" x14ac:dyDescent="0.3">
      <c r="A13" s="8" t="s">
        <v>23</v>
      </c>
      <c r="B13" s="9">
        <f t="shared" ref="B13" si="8">D13+F13</f>
        <v>11.994301999999999</v>
      </c>
      <c r="C13" s="9">
        <f>B13-B$10</f>
        <v>0</v>
      </c>
      <c r="D13" s="9">
        <v>1.3701749999999999</v>
      </c>
      <c r="E13" s="9">
        <f>D13-D$10</f>
        <v>0</v>
      </c>
      <c r="F13" s="9">
        <v>10.624127</v>
      </c>
      <c r="G13" s="9">
        <f>F13-F$10</f>
        <v>0</v>
      </c>
      <c r="H13" s="10">
        <v>3</v>
      </c>
      <c r="I13" s="8">
        <v>0</v>
      </c>
      <c r="J13" s="8">
        <v>4</v>
      </c>
    </row>
    <row r="14" spans="1:11" ht="33" customHeight="1" x14ac:dyDescent="0.3">
      <c r="A14" s="15" t="s">
        <v>24</v>
      </c>
      <c r="B14" s="9">
        <f t="shared" si="4"/>
        <v>19.075341000000002</v>
      </c>
      <c r="C14" s="9">
        <f t="shared" si="5"/>
        <v>7.0810390000000023</v>
      </c>
      <c r="D14" s="9">
        <v>8.1699339999999996</v>
      </c>
      <c r="E14" s="9">
        <f t="shared" si="6"/>
        <v>6.7997589999999999</v>
      </c>
      <c r="F14" s="9">
        <v>10.905407</v>
      </c>
      <c r="G14" s="9">
        <f t="shared" si="7"/>
        <v>0.28128000000000064</v>
      </c>
      <c r="H14" s="10">
        <v>3</v>
      </c>
      <c r="I14" s="8">
        <v>2</v>
      </c>
      <c r="J14" s="8">
        <v>3</v>
      </c>
    </row>
    <row r="15" spans="1:11" ht="13.2" customHeight="1" x14ac:dyDescent="0.3">
      <c r="A15" s="11"/>
      <c r="B15" s="12"/>
      <c r="C15" s="12"/>
      <c r="D15" s="12"/>
      <c r="E15" s="12"/>
      <c r="F15" s="12"/>
      <c r="G15" s="12"/>
      <c r="H15" s="13"/>
      <c r="I15" s="11"/>
      <c r="J15" s="11"/>
    </row>
    <row r="16" spans="1:11" ht="13.2" customHeight="1" x14ac:dyDescent="0.3">
      <c r="A16" s="11"/>
      <c r="B16" s="12"/>
      <c r="C16" s="12"/>
      <c r="D16" s="12"/>
      <c r="E16" s="12"/>
      <c r="F16" s="12"/>
      <c r="G16" s="12"/>
      <c r="H16" s="13"/>
      <c r="I16" s="11"/>
      <c r="J16" s="11"/>
      <c r="K16" s="28"/>
    </row>
    <row r="17" spans="1:10" ht="45.6" customHeight="1" x14ac:dyDescent="0.3">
      <c r="A17" s="3" t="s">
        <v>19</v>
      </c>
      <c r="B17" s="4" t="s">
        <v>2</v>
      </c>
      <c r="C17" s="5" t="s">
        <v>17</v>
      </c>
      <c r="D17" s="4" t="s">
        <v>4</v>
      </c>
      <c r="E17" s="5" t="s">
        <v>17</v>
      </c>
      <c r="F17" s="4" t="s">
        <v>5</v>
      </c>
      <c r="G17" s="5" t="s">
        <v>17</v>
      </c>
      <c r="H17" s="6" t="s">
        <v>6</v>
      </c>
      <c r="I17" s="4" t="s">
        <v>7</v>
      </c>
      <c r="J17" s="4" t="s">
        <v>8</v>
      </c>
    </row>
    <row r="18" spans="1:10" ht="33" customHeight="1" x14ac:dyDescent="0.3">
      <c r="A18" s="17" t="s">
        <v>25</v>
      </c>
      <c r="B18" s="18">
        <f t="shared" ref="B18" si="9">D18+F18</f>
        <v>11.830622999999999</v>
      </c>
      <c r="C18" s="29">
        <f>B18-B$18</f>
        <v>0</v>
      </c>
      <c r="D18" s="29">
        <v>1.416328</v>
      </c>
      <c r="E18" s="29">
        <f>D18-D$18</f>
        <v>0</v>
      </c>
      <c r="F18" s="29">
        <v>10.414294999999999</v>
      </c>
      <c r="G18" s="29">
        <f>F18-F$18</f>
        <v>0</v>
      </c>
      <c r="H18" s="30">
        <v>3</v>
      </c>
      <c r="I18" s="22">
        <v>0</v>
      </c>
      <c r="J18" s="22">
        <v>4</v>
      </c>
    </row>
    <row r="20" spans="1:10" ht="14.4" x14ac:dyDescent="0.3">
      <c r="B20"/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showGridLines="0" tabSelected="1" zoomScale="80" zoomScaleNormal="80" workbookViewId="0">
      <selection sqref="A1:J1"/>
    </sheetView>
  </sheetViews>
  <sheetFormatPr baseColWidth="10" defaultRowHeight="13.2" x14ac:dyDescent="0.3"/>
  <cols>
    <col min="1" max="1" width="32.6640625" style="7" customWidth="1"/>
    <col min="2" max="2" width="15.109375" style="7" customWidth="1"/>
    <col min="3" max="3" width="14.6640625" style="7" customWidth="1"/>
    <col min="4" max="4" width="15.5546875" style="7" customWidth="1"/>
    <col min="5" max="5" width="14.6640625" style="7" customWidth="1"/>
    <col min="6" max="6" width="16.5546875" style="14" customWidth="1"/>
    <col min="7" max="7" width="15" style="7" customWidth="1"/>
    <col min="8" max="8" width="13.77734375" style="27" customWidth="1"/>
    <col min="9" max="10" width="10.77734375" style="7" customWidth="1"/>
    <col min="11" max="238" width="11.5546875" style="7"/>
    <col min="239" max="239" width="23.109375" style="7" customWidth="1"/>
    <col min="240" max="240" width="11.5546875" style="7"/>
    <col min="241" max="241" width="15.5546875" style="7" customWidth="1"/>
    <col min="242" max="243" width="11.5546875" style="7"/>
    <col min="244" max="244" width="15.44140625" style="7" customWidth="1"/>
    <col min="245" max="246" width="11.5546875" style="7"/>
    <col min="247" max="247" width="11" style="7" bestFit="1" customWidth="1"/>
    <col min="248" max="494" width="11.5546875" style="7"/>
    <col min="495" max="495" width="23.109375" style="7" customWidth="1"/>
    <col min="496" max="496" width="11.5546875" style="7"/>
    <col min="497" max="497" width="15.5546875" style="7" customWidth="1"/>
    <col min="498" max="499" width="11.5546875" style="7"/>
    <col min="500" max="500" width="15.44140625" style="7" customWidth="1"/>
    <col min="501" max="502" width="11.5546875" style="7"/>
    <col min="503" max="503" width="11" style="7" bestFit="1" customWidth="1"/>
    <col min="504" max="750" width="11.5546875" style="7"/>
    <col min="751" max="751" width="23.109375" style="7" customWidth="1"/>
    <col min="752" max="752" width="11.5546875" style="7"/>
    <col min="753" max="753" width="15.5546875" style="7" customWidth="1"/>
    <col min="754" max="755" width="11.5546875" style="7"/>
    <col min="756" max="756" width="15.44140625" style="7" customWidth="1"/>
    <col min="757" max="758" width="11.5546875" style="7"/>
    <col min="759" max="759" width="11" style="7" bestFit="1" customWidth="1"/>
    <col min="760" max="1006" width="11.5546875" style="7"/>
    <col min="1007" max="1007" width="23.109375" style="7" customWidth="1"/>
    <col min="1008" max="1008" width="11.5546875" style="7"/>
    <col min="1009" max="1009" width="15.5546875" style="7" customWidth="1"/>
    <col min="1010" max="1011" width="11.5546875" style="7"/>
    <col min="1012" max="1012" width="15.44140625" style="7" customWidth="1"/>
    <col min="1013" max="1014" width="11.5546875" style="7"/>
    <col min="1015" max="1015" width="11" style="7" bestFit="1" customWidth="1"/>
    <col min="1016" max="1262" width="11.5546875" style="7"/>
    <col min="1263" max="1263" width="23.109375" style="7" customWidth="1"/>
    <col min="1264" max="1264" width="11.5546875" style="7"/>
    <col min="1265" max="1265" width="15.5546875" style="7" customWidth="1"/>
    <col min="1266" max="1267" width="11.5546875" style="7"/>
    <col min="1268" max="1268" width="15.44140625" style="7" customWidth="1"/>
    <col min="1269" max="1270" width="11.5546875" style="7"/>
    <col min="1271" max="1271" width="11" style="7" bestFit="1" customWidth="1"/>
    <col min="1272" max="1518" width="11.5546875" style="7"/>
    <col min="1519" max="1519" width="23.109375" style="7" customWidth="1"/>
    <col min="1520" max="1520" width="11.5546875" style="7"/>
    <col min="1521" max="1521" width="15.5546875" style="7" customWidth="1"/>
    <col min="1522" max="1523" width="11.5546875" style="7"/>
    <col min="1524" max="1524" width="15.44140625" style="7" customWidth="1"/>
    <col min="1525" max="1526" width="11.5546875" style="7"/>
    <col min="1527" max="1527" width="11" style="7" bestFit="1" customWidth="1"/>
    <col min="1528" max="1774" width="11.5546875" style="7"/>
    <col min="1775" max="1775" width="23.109375" style="7" customWidth="1"/>
    <col min="1776" max="1776" width="11.5546875" style="7"/>
    <col min="1777" max="1777" width="15.5546875" style="7" customWidth="1"/>
    <col min="1778" max="1779" width="11.5546875" style="7"/>
    <col min="1780" max="1780" width="15.44140625" style="7" customWidth="1"/>
    <col min="1781" max="1782" width="11.5546875" style="7"/>
    <col min="1783" max="1783" width="11" style="7" bestFit="1" customWidth="1"/>
    <col min="1784" max="2030" width="11.5546875" style="7"/>
    <col min="2031" max="2031" width="23.109375" style="7" customWidth="1"/>
    <col min="2032" max="2032" width="11.5546875" style="7"/>
    <col min="2033" max="2033" width="15.5546875" style="7" customWidth="1"/>
    <col min="2034" max="2035" width="11.5546875" style="7"/>
    <col min="2036" max="2036" width="15.44140625" style="7" customWidth="1"/>
    <col min="2037" max="2038" width="11.5546875" style="7"/>
    <col min="2039" max="2039" width="11" style="7" bestFit="1" customWidth="1"/>
    <col min="2040" max="2286" width="11.5546875" style="7"/>
    <col min="2287" max="2287" width="23.109375" style="7" customWidth="1"/>
    <col min="2288" max="2288" width="11.5546875" style="7"/>
    <col min="2289" max="2289" width="15.5546875" style="7" customWidth="1"/>
    <col min="2290" max="2291" width="11.5546875" style="7"/>
    <col min="2292" max="2292" width="15.44140625" style="7" customWidth="1"/>
    <col min="2293" max="2294" width="11.5546875" style="7"/>
    <col min="2295" max="2295" width="11" style="7" bestFit="1" customWidth="1"/>
    <col min="2296" max="2542" width="11.5546875" style="7"/>
    <col min="2543" max="2543" width="23.109375" style="7" customWidth="1"/>
    <col min="2544" max="2544" width="11.5546875" style="7"/>
    <col min="2545" max="2545" width="15.5546875" style="7" customWidth="1"/>
    <col min="2546" max="2547" width="11.5546875" style="7"/>
    <col min="2548" max="2548" width="15.44140625" style="7" customWidth="1"/>
    <col min="2549" max="2550" width="11.5546875" style="7"/>
    <col min="2551" max="2551" width="11" style="7" bestFit="1" customWidth="1"/>
    <col min="2552" max="2798" width="11.5546875" style="7"/>
    <col min="2799" max="2799" width="23.109375" style="7" customWidth="1"/>
    <col min="2800" max="2800" width="11.5546875" style="7"/>
    <col min="2801" max="2801" width="15.5546875" style="7" customWidth="1"/>
    <col min="2802" max="2803" width="11.5546875" style="7"/>
    <col min="2804" max="2804" width="15.44140625" style="7" customWidth="1"/>
    <col min="2805" max="2806" width="11.5546875" style="7"/>
    <col min="2807" max="2807" width="11" style="7" bestFit="1" customWidth="1"/>
    <col min="2808" max="3054" width="11.5546875" style="7"/>
    <col min="3055" max="3055" width="23.109375" style="7" customWidth="1"/>
    <col min="3056" max="3056" width="11.5546875" style="7"/>
    <col min="3057" max="3057" width="15.5546875" style="7" customWidth="1"/>
    <col min="3058" max="3059" width="11.5546875" style="7"/>
    <col min="3060" max="3060" width="15.44140625" style="7" customWidth="1"/>
    <col min="3061" max="3062" width="11.5546875" style="7"/>
    <col min="3063" max="3063" width="11" style="7" bestFit="1" customWidth="1"/>
    <col min="3064" max="3310" width="11.5546875" style="7"/>
    <col min="3311" max="3311" width="23.109375" style="7" customWidth="1"/>
    <col min="3312" max="3312" width="11.5546875" style="7"/>
    <col min="3313" max="3313" width="15.5546875" style="7" customWidth="1"/>
    <col min="3314" max="3315" width="11.5546875" style="7"/>
    <col min="3316" max="3316" width="15.44140625" style="7" customWidth="1"/>
    <col min="3317" max="3318" width="11.5546875" style="7"/>
    <col min="3319" max="3319" width="11" style="7" bestFit="1" customWidth="1"/>
    <col min="3320" max="3566" width="11.5546875" style="7"/>
    <col min="3567" max="3567" width="23.109375" style="7" customWidth="1"/>
    <col min="3568" max="3568" width="11.5546875" style="7"/>
    <col min="3569" max="3569" width="15.5546875" style="7" customWidth="1"/>
    <col min="3570" max="3571" width="11.5546875" style="7"/>
    <col min="3572" max="3572" width="15.44140625" style="7" customWidth="1"/>
    <col min="3573" max="3574" width="11.5546875" style="7"/>
    <col min="3575" max="3575" width="11" style="7" bestFit="1" customWidth="1"/>
    <col min="3576" max="3822" width="11.5546875" style="7"/>
    <col min="3823" max="3823" width="23.109375" style="7" customWidth="1"/>
    <col min="3824" max="3824" width="11.5546875" style="7"/>
    <col min="3825" max="3825" width="15.5546875" style="7" customWidth="1"/>
    <col min="3826" max="3827" width="11.5546875" style="7"/>
    <col min="3828" max="3828" width="15.44140625" style="7" customWidth="1"/>
    <col min="3829" max="3830" width="11.5546875" style="7"/>
    <col min="3831" max="3831" width="11" style="7" bestFit="1" customWidth="1"/>
    <col min="3832" max="4078" width="11.5546875" style="7"/>
    <col min="4079" max="4079" width="23.109375" style="7" customWidth="1"/>
    <col min="4080" max="4080" width="11.5546875" style="7"/>
    <col min="4081" max="4081" width="15.5546875" style="7" customWidth="1"/>
    <col min="4082" max="4083" width="11.5546875" style="7"/>
    <col min="4084" max="4084" width="15.44140625" style="7" customWidth="1"/>
    <col min="4085" max="4086" width="11.5546875" style="7"/>
    <col min="4087" max="4087" width="11" style="7" bestFit="1" customWidth="1"/>
    <col min="4088" max="4334" width="11.5546875" style="7"/>
    <col min="4335" max="4335" width="23.109375" style="7" customWidth="1"/>
    <col min="4336" max="4336" width="11.5546875" style="7"/>
    <col min="4337" max="4337" width="15.5546875" style="7" customWidth="1"/>
    <col min="4338" max="4339" width="11.5546875" style="7"/>
    <col min="4340" max="4340" width="15.44140625" style="7" customWidth="1"/>
    <col min="4341" max="4342" width="11.5546875" style="7"/>
    <col min="4343" max="4343" width="11" style="7" bestFit="1" customWidth="1"/>
    <col min="4344" max="4590" width="11.5546875" style="7"/>
    <col min="4591" max="4591" width="23.109375" style="7" customWidth="1"/>
    <col min="4592" max="4592" width="11.5546875" style="7"/>
    <col min="4593" max="4593" width="15.5546875" style="7" customWidth="1"/>
    <col min="4594" max="4595" width="11.5546875" style="7"/>
    <col min="4596" max="4596" width="15.44140625" style="7" customWidth="1"/>
    <col min="4597" max="4598" width="11.5546875" style="7"/>
    <col min="4599" max="4599" width="11" style="7" bestFit="1" customWidth="1"/>
    <col min="4600" max="4846" width="11.5546875" style="7"/>
    <col min="4847" max="4847" width="23.109375" style="7" customWidth="1"/>
    <col min="4848" max="4848" width="11.5546875" style="7"/>
    <col min="4849" max="4849" width="15.5546875" style="7" customWidth="1"/>
    <col min="4850" max="4851" width="11.5546875" style="7"/>
    <col min="4852" max="4852" width="15.44140625" style="7" customWidth="1"/>
    <col min="4853" max="4854" width="11.5546875" style="7"/>
    <col min="4855" max="4855" width="11" style="7" bestFit="1" customWidth="1"/>
    <col min="4856" max="5102" width="11.5546875" style="7"/>
    <col min="5103" max="5103" width="23.109375" style="7" customWidth="1"/>
    <col min="5104" max="5104" width="11.5546875" style="7"/>
    <col min="5105" max="5105" width="15.5546875" style="7" customWidth="1"/>
    <col min="5106" max="5107" width="11.5546875" style="7"/>
    <col min="5108" max="5108" width="15.44140625" style="7" customWidth="1"/>
    <col min="5109" max="5110" width="11.5546875" style="7"/>
    <col min="5111" max="5111" width="11" style="7" bestFit="1" customWidth="1"/>
    <col min="5112" max="5358" width="11.5546875" style="7"/>
    <col min="5359" max="5359" width="23.109375" style="7" customWidth="1"/>
    <col min="5360" max="5360" width="11.5546875" style="7"/>
    <col min="5361" max="5361" width="15.5546875" style="7" customWidth="1"/>
    <col min="5362" max="5363" width="11.5546875" style="7"/>
    <col min="5364" max="5364" width="15.44140625" style="7" customWidth="1"/>
    <col min="5365" max="5366" width="11.5546875" style="7"/>
    <col min="5367" max="5367" width="11" style="7" bestFit="1" customWidth="1"/>
    <col min="5368" max="5614" width="11.5546875" style="7"/>
    <col min="5615" max="5615" width="23.109375" style="7" customWidth="1"/>
    <col min="5616" max="5616" width="11.5546875" style="7"/>
    <col min="5617" max="5617" width="15.5546875" style="7" customWidth="1"/>
    <col min="5618" max="5619" width="11.5546875" style="7"/>
    <col min="5620" max="5620" width="15.44140625" style="7" customWidth="1"/>
    <col min="5621" max="5622" width="11.5546875" style="7"/>
    <col min="5623" max="5623" width="11" style="7" bestFit="1" customWidth="1"/>
    <col min="5624" max="5870" width="11.5546875" style="7"/>
    <col min="5871" max="5871" width="23.109375" style="7" customWidth="1"/>
    <col min="5872" max="5872" width="11.5546875" style="7"/>
    <col min="5873" max="5873" width="15.5546875" style="7" customWidth="1"/>
    <col min="5874" max="5875" width="11.5546875" style="7"/>
    <col min="5876" max="5876" width="15.44140625" style="7" customWidth="1"/>
    <col min="5877" max="5878" width="11.5546875" style="7"/>
    <col min="5879" max="5879" width="11" style="7" bestFit="1" customWidth="1"/>
    <col min="5880" max="6126" width="11.5546875" style="7"/>
    <col min="6127" max="6127" width="23.109375" style="7" customWidth="1"/>
    <col min="6128" max="6128" width="11.5546875" style="7"/>
    <col min="6129" max="6129" width="15.5546875" style="7" customWidth="1"/>
    <col min="6130" max="6131" width="11.5546875" style="7"/>
    <col min="6132" max="6132" width="15.44140625" style="7" customWidth="1"/>
    <col min="6133" max="6134" width="11.5546875" style="7"/>
    <col min="6135" max="6135" width="11" style="7" bestFit="1" customWidth="1"/>
    <col min="6136" max="6382" width="11.5546875" style="7"/>
    <col min="6383" max="6383" width="23.109375" style="7" customWidth="1"/>
    <col min="6384" max="6384" width="11.5546875" style="7"/>
    <col min="6385" max="6385" width="15.5546875" style="7" customWidth="1"/>
    <col min="6386" max="6387" width="11.5546875" style="7"/>
    <col min="6388" max="6388" width="15.44140625" style="7" customWidth="1"/>
    <col min="6389" max="6390" width="11.5546875" style="7"/>
    <col min="6391" max="6391" width="11" style="7" bestFit="1" customWidth="1"/>
    <col min="6392" max="6638" width="11.5546875" style="7"/>
    <col min="6639" max="6639" width="23.109375" style="7" customWidth="1"/>
    <col min="6640" max="6640" width="11.5546875" style="7"/>
    <col min="6641" max="6641" width="15.5546875" style="7" customWidth="1"/>
    <col min="6642" max="6643" width="11.5546875" style="7"/>
    <col min="6644" max="6644" width="15.44140625" style="7" customWidth="1"/>
    <col min="6645" max="6646" width="11.5546875" style="7"/>
    <col min="6647" max="6647" width="11" style="7" bestFit="1" customWidth="1"/>
    <col min="6648" max="6894" width="11.5546875" style="7"/>
    <col min="6895" max="6895" width="23.109375" style="7" customWidth="1"/>
    <col min="6896" max="6896" width="11.5546875" style="7"/>
    <col min="6897" max="6897" width="15.5546875" style="7" customWidth="1"/>
    <col min="6898" max="6899" width="11.5546875" style="7"/>
    <col min="6900" max="6900" width="15.44140625" style="7" customWidth="1"/>
    <col min="6901" max="6902" width="11.5546875" style="7"/>
    <col min="6903" max="6903" width="11" style="7" bestFit="1" customWidth="1"/>
    <col min="6904" max="7150" width="11.5546875" style="7"/>
    <col min="7151" max="7151" width="23.109375" style="7" customWidth="1"/>
    <col min="7152" max="7152" width="11.5546875" style="7"/>
    <col min="7153" max="7153" width="15.5546875" style="7" customWidth="1"/>
    <col min="7154" max="7155" width="11.5546875" style="7"/>
    <col min="7156" max="7156" width="15.44140625" style="7" customWidth="1"/>
    <col min="7157" max="7158" width="11.5546875" style="7"/>
    <col min="7159" max="7159" width="11" style="7" bestFit="1" customWidth="1"/>
    <col min="7160" max="7406" width="11.5546875" style="7"/>
    <col min="7407" max="7407" width="23.109375" style="7" customWidth="1"/>
    <col min="7408" max="7408" width="11.5546875" style="7"/>
    <col min="7409" max="7409" width="15.5546875" style="7" customWidth="1"/>
    <col min="7410" max="7411" width="11.5546875" style="7"/>
    <col min="7412" max="7412" width="15.44140625" style="7" customWidth="1"/>
    <col min="7413" max="7414" width="11.5546875" style="7"/>
    <col min="7415" max="7415" width="11" style="7" bestFit="1" customWidth="1"/>
    <col min="7416" max="7662" width="11.5546875" style="7"/>
    <col min="7663" max="7663" width="23.109375" style="7" customWidth="1"/>
    <col min="7664" max="7664" width="11.5546875" style="7"/>
    <col min="7665" max="7665" width="15.5546875" style="7" customWidth="1"/>
    <col min="7666" max="7667" width="11.5546875" style="7"/>
    <col min="7668" max="7668" width="15.44140625" style="7" customWidth="1"/>
    <col min="7669" max="7670" width="11.5546875" style="7"/>
    <col min="7671" max="7671" width="11" style="7" bestFit="1" customWidth="1"/>
    <col min="7672" max="7918" width="11.5546875" style="7"/>
    <col min="7919" max="7919" width="23.109375" style="7" customWidth="1"/>
    <col min="7920" max="7920" width="11.5546875" style="7"/>
    <col min="7921" max="7921" width="15.5546875" style="7" customWidth="1"/>
    <col min="7922" max="7923" width="11.5546875" style="7"/>
    <col min="7924" max="7924" width="15.44140625" style="7" customWidth="1"/>
    <col min="7925" max="7926" width="11.5546875" style="7"/>
    <col min="7927" max="7927" width="11" style="7" bestFit="1" customWidth="1"/>
    <col min="7928" max="8174" width="11.5546875" style="7"/>
    <col min="8175" max="8175" width="23.109375" style="7" customWidth="1"/>
    <col min="8176" max="8176" width="11.5546875" style="7"/>
    <col min="8177" max="8177" width="15.5546875" style="7" customWidth="1"/>
    <col min="8178" max="8179" width="11.5546875" style="7"/>
    <col min="8180" max="8180" width="15.44140625" style="7" customWidth="1"/>
    <col min="8181" max="8182" width="11.5546875" style="7"/>
    <col min="8183" max="8183" width="11" style="7" bestFit="1" customWidth="1"/>
    <col min="8184" max="8430" width="11.5546875" style="7"/>
    <col min="8431" max="8431" width="23.109375" style="7" customWidth="1"/>
    <col min="8432" max="8432" width="11.5546875" style="7"/>
    <col min="8433" max="8433" width="15.5546875" style="7" customWidth="1"/>
    <col min="8434" max="8435" width="11.5546875" style="7"/>
    <col min="8436" max="8436" width="15.44140625" style="7" customWidth="1"/>
    <col min="8437" max="8438" width="11.5546875" style="7"/>
    <col min="8439" max="8439" width="11" style="7" bestFit="1" customWidth="1"/>
    <col min="8440" max="8686" width="11.5546875" style="7"/>
    <col min="8687" max="8687" width="23.109375" style="7" customWidth="1"/>
    <col min="8688" max="8688" width="11.5546875" style="7"/>
    <col min="8689" max="8689" width="15.5546875" style="7" customWidth="1"/>
    <col min="8690" max="8691" width="11.5546875" style="7"/>
    <col min="8692" max="8692" width="15.44140625" style="7" customWidth="1"/>
    <col min="8693" max="8694" width="11.5546875" style="7"/>
    <col min="8695" max="8695" width="11" style="7" bestFit="1" customWidth="1"/>
    <col min="8696" max="8942" width="11.5546875" style="7"/>
    <col min="8943" max="8943" width="23.109375" style="7" customWidth="1"/>
    <col min="8944" max="8944" width="11.5546875" style="7"/>
    <col min="8945" max="8945" width="15.5546875" style="7" customWidth="1"/>
    <col min="8946" max="8947" width="11.5546875" style="7"/>
    <col min="8948" max="8948" width="15.44140625" style="7" customWidth="1"/>
    <col min="8949" max="8950" width="11.5546875" style="7"/>
    <col min="8951" max="8951" width="11" style="7" bestFit="1" customWidth="1"/>
    <col min="8952" max="9198" width="11.5546875" style="7"/>
    <col min="9199" max="9199" width="23.109375" style="7" customWidth="1"/>
    <col min="9200" max="9200" width="11.5546875" style="7"/>
    <col min="9201" max="9201" width="15.5546875" style="7" customWidth="1"/>
    <col min="9202" max="9203" width="11.5546875" style="7"/>
    <col min="9204" max="9204" width="15.44140625" style="7" customWidth="1"/>
    <col min="9205" max="9206" width="11.5546875" style="7"/>
    <col min="9207" max="9207" width="11" style="7" bestFit="1" customWidth="1"/>
    <col min="9208" max="9454" width="11.5546875" style="7"/>
    <col min="9455" max="9455" width="23.109375" style="7" customWidth="1"/>
    <col min="9456" max="9456" width="11.5546875" style="7"/>
    <col min="9457" max="9457" width="15.5546875" style="7" customWidth="1"/>
    <col min="9458" max="9459" width="11.5546875" style="7"/>
    <col min="9460" max="9460" width="15.44140625" style="7" customWidth="1"/>
    <col min="9461" max="9462" width="11.5546875" style="7"/>
    <col min="9463" max="9463" width="11" style="7" bestFit="1" customWidth="1"/>
    <col min="9464" max="9710" width="11.5546875" style="7"/>
    <col min="9711" max="9711" width="23.109375" style="7" customWidth="1"/>
    <col min="9712" max="9712" width="11.5546875" style="7"/>
    <col min="9713" max="9713" width="15.5546875" style="7" customWidth="1"/>
    <col min="9714" max="9715" width="11.5546875" style="7"/>
    <col min="9716" max="9716" width="15.44140625" style="7" customWidth="1"/>
    <col min="9717" max="9718" width="11.5546875" style="7"/>
    <col min="9719" max="9719" width="11" style="7" bestFit="1" customWidth="1"/>
    <col min="9720" max="9966" width="11.5546875" style="7"/>
    <col min="9967" max="9967" width="23.109375" style="7" customWidth="1"/>
    <col min="9968" max="9968" width="11.5546875" style="7"/>
    <col min="9969" max="9969" width="15.5546875" style="7" customWidth="1"/>
    <col min="9970" max="9971" width="11.5546875" style="7"/>
    <col min="9972" max="9972" width="15.44140625" style="7" customWidth="1"/>
    <col min="9973" max="9974" width="11.5546875" style="7"/>
    <col min="9975" max="9975" width="11" style="7" bestFit="1" customWidth="1"/>
    <col min="9976" max="10222" width="11.5546875" style="7"/>
    <col min="10223" max="10223" width="23.109375" style="7" customWidth="1"/>
    <col min="10224" max="10224" width="11.5546875" style="7"/>
    <col min="10225" max="10225" width="15.5546875" style="7" customWidth="1"/>
    <col min="10226" max="10227" width="11.5546875" style="7"/>
    <col min="10228" max="10228" width="15.44140625" style="7" customWidth="1"/>
    <col min="10229" max="10230" width="11.5546875" style="7"/>
    <col min="10231" max="10231" width="11" style="7" bestFit="1" customWidth="1"/>
    <col min="10232" max="10478" width="11.5546875" style="7"/>
    <col min="10479" max="10479" width="23.109375" style="7" customWidth="1"/>
    <col min="10480" max="10480" width="11.5546875" style="7"/>
    <col min="10481" max="10481" width="15.5546875" style="7" customWidth="1"/>
    <col min="10482" max="10483" width="11.5546875" style="7"/>
    <col min="10484" max="10484" width="15.44140625" style="7" customWidth="1"/>
    <col min="10485" max="10486" width="11.5546875" style="7"/>
    <col min="10487" max="10487" width="11" style="7" bestFit="1" customWidth="1"/>
    <col min="10488" max="10734" width="11.5546875" style="7"/>
    <col min="10735" max="10735" width="23.109375" style="7" customWidth="1"/>
    <col min="10736" max="10736" width="11.5546875" style="7"/>
    <col min="10737" max="10737" width="15.5546875" style="7" customWidth="1"/>
    <col min="10738" max="10739" width="11.5546875" style="7"/>
    <col min="10740" max="10740" width="15.44140625" style="7" customWidth="1"/>
    <col min="10741" max="10742" width="11.5546875" style="7"/>
    <col min="10743" max="10743" width="11" style="7" bestFit="1" customWidth="1"/>
    <col min="10744" max="10990" width="11.5546875" style="7"/>
    <col min="10991" max="10991" width="23.109375" style="7" customWidth="1"/>
    <col min="10992" max="10992" width="11.5546875" style="7"/>
    <col min="10993" max="10993" width="15.5546875" style="7" customWidth="1"/>
    <col min="10994" max="10995" width="11.5546875" style="7"/>
    <col min="10996" max="10996" width="15.44140625" style="7" customWidth="1"/>
    <col min="10997" max="10998" width="11.5546875" style="7"/>
    <col min="10999" max="10999" width="11" style="7" bestFit="1" customWidth="1"/>
    <col min="11000" max="11246" width="11.5546875" style="7"/>
    <col min="11247" max="11247" width="23.109375" style="7" customWidth="1"/>
    <col min="11248" max="11248" width="11.5546875" style="7"/>
    <col min="11249" max="11249" width="15.5546875" style="7" customWidth="1"/>
    <col min="11250" max="11251" width="11.5546875" style="7"/>
    <col min="11252" max="11252" width="15.44140625" style="7" customWidth="1"/>
    <col min="11253" max="11254" width="11.5546875" style="7"/>
    <col min="11255" max="11255" width="11" style="7" bestFit="1" customWidth="1"/>
    <col min="11256" max="11502" width="11.5546875" style="7"/>
    <col min="11503" max="11503" width="23.109375" style="7" customWidth="1"/>
    <col min="11504" max="11504" width="11.5546875" style="7"/>
    <col min="11505" max="11505" width="15.5546875" style="7" customWidth="1"/>
    <col min="11506" max="11507" width="11.5546875" style="7"/>
    <col min="11508" max="11508" width="15.44140625" style="7" customWidth="1"/>
    <col min="11509" max="11510" width="11.5546875" style="7"/>
    <col min="11511" max="11511" width="11" style="7" bestFit="1" customWidth="1"/>
    <col min="11512" max="11758" width="11.5546875" style="7"/>
    <col min="11759" max="11759" width="23.109375" style="7" customWidth="1"/>
    <col min="11760" max="11760" width="11.5546875" style="7"/>
    <col min="11761" max="11761" width="15.5546875" style="7" customWidth="1"/>
    <col min="11762" max="11763" width="11.5546875" style="7"/>
    <col min="11764" max="11764" width="15.44140625" style="7" customWidth="1"/>
    <col min="11765" max="11766" width="11.5546875" style="7"/>
    <col min="11767" max="11767" width="11" style="7" bestFit="1" customWidth="1"/>
    <col min="11768" max="12014" width="11.5546875" style="7"/>
    <col min="12015" max="12015" width="23.109375" style="7" customWidth="1"/>
    <col min="12016" max="12016" width="11.5546875" style="7"/>
    <col min="12017" max="12017" width="15.5546875" style="7" customWidth="1"/>
    <col min="12018" max="12019" width="11.5546875" style="7"/>
    <col min="12020" max="12020" width="15.44140625" style="7" customWidth="1"/>
    <col min="12021" max="12022" width="11.5546875" style="7"/>
    <col min="12023" max="12023" width="11" style="7" bestFit="1" customWidth="1"/>
    <col min="12024" max="12270" width="11.5546875" style="7"/>
    <col min="12271" max="12271" width="23.109375" style="7" customWidth="1"/>
    <col min="12272" max="12272" width="11.5546875" style="7"/>
    <col min="12273" max="12273" width="15.5546875" style="7" customWidth="1"/>
    <col min="12274" max="12275" width="11.5546875" style="7"/>
    <col min="12276" max="12276" width="15.44140625" style="7" customWidth="1"/>
    <col min="12277" max="12278" width="11.5546875" style="7"/>
    <col min="12279" max="12279" width="11" style="7" bestFit="1" customWidth="1"/>
    <col min="12280" max="12526" width="11.5546875" style="7"/>
    <col min="12527" max="12527" width="23.109375" style="7" customWidth="1"/>
    <col min="12528" max="12528" width="11.5546875" style="7"/>
    <col min="12529" max="12529" width="15.5546875" style="7" customWidth="1"/>
    <col min="12530" max="12531" width="11.5546875" style="7"/>
    <col min="12532" max="12532" width="15.44140625" style="7" customWidth="1"/>
    <col min="12533" max="12534" width="11.5546875" style="7"/>
    <col min="12535" max="12535" width="11" style="7" bestFit="1" customWidth="1"/>
    <col min="12536" max="12782" width="11.5546875" style="7"/>
    <col min="12783" max="12783" width="23.109375" style="7" customWidth="1"/>
    <col min="12784" max="12784" width="11.5546875" style="7"/>
    <col min="12785" max="12785" width="15.5546875" style="7" customWidth="1"/>
    <col min="12786" max="12787" width="11.5546875" style="7"/>
    <col min="12788" max="12788" width="15.44140625" style="7" customWidth="1"/>
    <col min="12789" max="12790" width="11.5546875" style="7"/>
    <col min="12791" max="12791" width="11" style="7" bestFit="1" customWidth="1"/>
    <col min="12792" max="13038" width="11.5546875" style="7"/>
    <col min="13039" max="13039" width="23.109375" style="7" customWidth="1"/>
    <col min="13040" max="13040" width="11.5546875" style="7"/>
    <col min="13041" max="13041" width="15.5546875" style="7" customWidth="1"/>
    <col min="13042" max="13043" width="11.5546875" style="7"/>
    <col min="13044" max="13044" width="15.44140625" style="7" customWidth="1"/>
    <col min="13045" max="13046" width="11.5546875" style="7"/>
    <col min="13047" max="13047" width="11" style="7" bestFit="1" customWidth="1"/>
    <col min="13048" max="13294" width="11.5546875" style="7"/>
    <col min="13295" max="13295" width="23.109375" style="7" customWidth="1"/>
    <col min="13296" max="13296" width="11.5546875" style="7"/>
    <col min="13297" max="13297" width="15.5546875" style="7" customWidth="1"/>
    <col min="13298" max="13299" width="11.5546875" style="7"/>
    <col min="13300" max="13300" width="15.44140625" style="7" customWidth="1"/>
    <col min="13301" max="13302" width="11.5546875" style="7"/>
    <col min="13303" max="13303" width="11" style="7" bestFit="1" customWidth="1"/>
    <col min="13304" max="13550" width="11.5546875" style="7"/>
    <col min="13551" max="13551" width="23.109375" style="7" customWidth="1"/>
    <col min="13552" max="13552" width="11.5546875" style="7"/>
    <col min="13553" max="13553" width="15.5546875" style="7" customWidth="1"/>
    <col min="13554" max="13555" width="11.5546875" style="7"/>
    <col min="13556" max="13556" width="15.44140625" style="7" customWidth="1"/>
    <col min="13557" max="13558" width="11.5546875" style="7"/>
    <col min="13559" max="13559" width="11" style="7" bestFit="1" customWidth="1"/>
    <col min="13560" max="13806" width="11.5546875" style="7"/>
    <col min="13807" max="13807" width="23.109375" style="7" customWidth="1"/>
    <col min="13808" max="13808" width="11.5546875" style="7"/>
    <col min="13809" max="13809" width="15.5546875" style="7" customWidth="1"/>
    <col min="13810" max="13811" width="11.5546875" style="7"/>
    <col min="13812" max="13812" width="15.44140625" style="7" customWidth="1"/>
    <col min="13813" max="13814" width="11.5546875" style="7"/>
    <col min="13815" max="13815" width="11" style="7" bestFit="1" customWidth="1"/>
    <col min="13816" max="14062" width="11.5546875" style="7"/>
    <col min="14063" max="14063" width="23.109375" style="7" customWidth="1"/>
    <col min="14064" max="14064" width="11.5546875" style="7"/>
    <col min="14065" max="14065" width="15.5546875" style="7" customWidth="1"/>
    <col min="14066" max="14067" width="11.5546875" style="7"/>
    <col min="14068" max="14068" width="15.44140625" style="7" customWidth="1"/>
    <col min="14069" max="14070" width="11.5546875" style="7"/>
    <col min="14071" max="14071" width="11" style="7" bestFit="1" customWidth="1"/>
    <col min="14072" max="14318" width="11.5546875" style="7"/>
    <col min="14319" max="14319" width="23.109375" style="7" customWidth="1"/>
    <col min="14320" max="14320" width="11.5546875" style="7"/>
    <col min="14321" max="14321" width="15.5546875" style="7" customWidth="1"/>
    <col min="14322" max="14323" width="11.5546875" style="7"/>
    <col min="14324" max="14324" width="15.44140625" style="7" customWidth="1"/>
    <col min="14325" max="14326" width="11.5546875" style="7"/>
    <col min="14327" max="14327" width="11" style="7" bestFit="1" customWidth="1"/>
    <col min="14328" max="14574" width="11.5546875" style="7"/>
    <col min="14575" max="14575" width="23.109375" style="7" customWidth="1"/>
    <col min="14576" max="14576" width="11.5546875" style="7"/>
    <col min="14577" max="14577" width="15.5546875" style="7" customWidth="1"/>
    <col min="14578" max="14579" width="11.5546875" style="7"/>
    <col min="14580" max="14580" width="15.44140625" style="7" customWidth="1"/>
    <col min="14581" max="14582" width="11.5546875" style="7"/>
    <col min="14583" max="14583" width="11" style="7" bestFit="1" customWidth="1"/>
    <col min="14584" max="14830" width="11.5546875" style="7"/>
    <col min="14831" max="14831" width="23.109375" style="7" customWidth="1"/>
    <col min="14832" max="14832" width="11.5546875" style="7"/>
    <col min="14833" max="14833" width="15.5546875" style="7" customWidth="1"/>
    <col min="14834" max="14835" width="11.5546875" style="7"/>
    <col min="14836" max="14836" width="15.44140625" style="7" customWidth="1"/>
    <col min="14837" max="14838" width="11.5546875" style="7"/>
    <col min="14839" max="14839" width="11" style="7" bestFit="1" customWidth="1"/>
    <col min="14840" max="15086" width="11.5546875" style="7"/>
    <col min="15087" max="15087" width="23.109375" style="7" customWidth="1"/>
    <col min="15088" max="15088" width="11.5546875" style="7"/>
    <col min="15089" max="15089" width="15.5546875" style="7" customWidth="1"/>
    <col min="15090" max="15091" width="11.5546875" style="7"/>
    <col min="15092" max="15092" width="15.44140625" style="7" customWidth="1"/>
    <col min="15093" max="15094" width="11.5546875" style="7"/>
    <col min="15095" max="15095" width="11" style="7" bestFit="1" customWidth="1"/>
    <col min="15096" max="15342" width="11.5546875" style="7"/>
    <col min="15343" max="15343" width="23.109375" style="7" customWidth="1"/>
    <col min="15344" max="15344" width="11.5546875" style="7"/>
    <col min="15345" max="15345" width="15.5546875" style="7" customWidth="1"/>
    <col min="15346" max="15347" width="11.5546875" style="7"/>
    <col min="15348" max="15348" width="15.44140625" style="7" customWidth="1"/>
    <col min="15349" max="15350" width="11.5546875" style="7"/>
    <col min="15351" max="15351" width="11" style="7" bestFit="1" customWidth="1"/>
    <col min="15352" max="15598" width="11.5546875" style="7"/>
    <col min="15599" max="15599" width="23.109375" style="7" customWidth="1"/>
    <col min="15600" max="15600" width="11.5546875" style="7"/>
    <col min="15601" max="15601" width="15.5546875" style="7" customWidth="1"/>
    <col min="15602" max="15603" width="11.5546875" style="7"/>
    <col min="15604" max="15604" width="15.44140625" style="7" customWidth="1"/>
    <col min="15605" max="15606" width="11.5546875" style="7"/>
    <col min="15607" max="15607" width="11" style="7" bestFit="1" customWidth="1"/>
    <col min="15608" max="15854" width="11.5546875" style="7"/>
    <col min="15855" max="15855" width="23.109375" style="7" customWidth="1"/>
    <col min="15856" max="15856" width="11.5546875" style="7"/>
    <col min="15857" max="15857" width="15.5546875" style="7" customWidth="1"/>
    <col min="15858" max="15859" width="11.5546875" style="7"/>
    <col min="15860" max="15860" width="15.44140625" style="7" customWidth="1"/>
    <col min="15861" max="15862" width="11.5546875" style="7"/>
    <col min="15863" max="15863" width="11" style="7" bestFit="1" customWidth="1"/>
    <col min="15864" max="16110" width="11.5546875" style="7"/>
    <col min="16111" max="16111" width="23.109375" style="7" customWidth="1"/>
    <col min="16112" max="16112" width="11.5546875" style="7"/>
    <col min="16113" max="16113" width="15.5546875" style="7" customWidth="1"/>
    <col min="16114" max="16115" width="11.5546875" style="7"/>
    <col min="16116" max="16116" width="15.44140625" style="7" customWidth="1"/>
    <col min="16117" max="16118" width="11.5546875" style="7"/>
    <col min="16119" max="16119" width="11" style="7" bestFit="1" customWidth="1"/>
    <col min="16120" max="16361" width="11.5546875" style="7"/>
    <col min="16362" max="16384" width="11.44140625" style="7" customWidth="1"/>
  </cols>
  <sheetData>
    <row r="1" spans="1:10" s="1" customFormat="1" ht="17.399999999999999" x14ac:dyDescent="0.3">
      <c r="A1" s="41" t="s">
        <v>52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s="1" customFormat="1" x14ac:dyDescent="0.3">
      <c r="F2" s="32"/>
      <c r="H2" s="2"/>
    </row>
    <row r="3" spans="1:10" ht="45.6" customHeight="1" x14ac:dyDescent="0.3">
      <c r="A3" s="3" t="s">
        <v>49</v>
      </c>
      <c r="B3" s="4" t="s">
        <v>2</v>
      </c>
      <c r="C3" s="5" t="s">
        <v>3</v>
      </c>
      <c r="D3" s="4" t="s">
        <v>4</v>
      </c>
      <c r="E3" s="5" t="s">
        <v>3</v>
      </c>
      <c r="F3" s="4" t="s">
        <v>5</v>
      </c>
      <c r="G3" s="5" t="s">
        <v>3</v>
      </c>
      <c r="H3" s="31" t="s">
        <v>6</v>
      </c>
      <c r="I3" s="4" t="s">
        <v>7</v>
      </c>
      <c r="J3" s="4" t="s">
        <v>8</v>
      </c>
    </row>
    <row r="4" spans="1:10" ht="33" customHeight="1" x14ac:dyDescent="0.3">
      <c r="A4" s="8" t="s">
        <v>9</v>
      </c>
      <c r="B4" s="9">
        <v>8.1922060000000005</v>
      </c>
      <c r="C4" s="9">
        <f>B4-B$4</f>
        <v>0</v>
      </c>
      <c r="D4" s="9">
        <v>2.036305</v>
      </c>
      <c r="E4" s="9">
        <f>D4-D$4</f>
        <v>0</v>
      </c>
      <c r="F4" s="14">
        <v>6.1559020000000002</v>
      </c>
      <c r="G4" s="9">
        <f>F4-F$4</f>
        <v>0</v>
      </c>
      <c r="H4" s="10">
        <v>4</v>
      </c>
      <c r="I4" s="8">
        <v>0</v>
      </c>
      <c r="J4" s="8">
        <v>0</v>
      </c>
    </row>
    <row r="5" spans="1:10" ht="33" customHeight="1" x14ac:dyDescent="0.3">
      <c r="A5" s="8" t="s">
        <v>32</v>
      </c>
      <c r="B5" s="9">
        <f>D5+F5</f>
        <v>6.4125350000000001</v>
      </c>
      <c r="C5" s="9">
        <f>B5-B$4</f>
        <v>-1.7796710000000004</v>
      </c>
      <c r="D5" s="9">
        <v>0.79698599999999997</v>
      </c>
      <c r="E5" s="9">
        <f>D5-D$4</f>
        <v>-1.2393190000000001</v>
      </c>
      <c r="F5" s="9">
        <v>5.6155489999999997</v>
      </c>
      <c r="G5" s="9">
        <f>F5-F$4</f>
        <v>-0.54035300000000053</v>
      </c>
      <c r="H5" s="10">
        <v>7</v>
      </c>
      <c r="I5" s="8">
        <v>0</v>
      </c>
      <c r="J5" s="8">
        <v>0</v>
      </c>
    </row>
    <row r="6" spans="1:10" ht="33" customHeight="1" x14ac:dyDescent="0.3">
      <c r="A6" s="8" t="s">
        <v>38</v>
      </c>
      <c r="B6" s="9">
        <v>8.1274680000000004</v>
      </c>
      <c r="C6" s="9">
        <f>B6-B$4</f>
        <v>-6.4738000000000184E-2</v>
      </c>
      <c r="D6" s="9">
        <v>2.1120700000000001</v>
      </c>
      <c r="E6" s="9">
        <f>D6-D$4</f>
        <v>7.5765000000000082E-2</v>
      </c>
      <c r="F6" s="9">
        <v>6.0153970000000001</v>
      </c>
      <c r="G6" s="9">
        <f>F6-F$4</f>
        <v>-0.1405050000000001</v>
      </c>
      <c r="H6" s="10">
        <v>4</v>
      </c>
      <c r="I6" s="8">
        <v>0</v>
      </c>
      <c r="J6" s="8">
        <v>0</v>
      </c>
    </row>
    <row r="7" spans="1:10" ht="13.2" customHeight="1" x14ac:dyDescent="0.3">
      <c r="A7" s="11"/>
      <c r="B7" s="12"/>
      <c r="C7" s="12"/>
      <c r="D7" s="12"/>
      <c r="E7" s="12"/>
      <c r="F7" s="12"/>
      <c r="G7" s="12"/>
      <c r="H7" s="13"/>
      <c r="I7" s="11"/>
      <c r="J7" s="11"/>
    </row>
    <row r="8" spans="1:10" s="1" customFormat="1" x14ac:dyDescent="0.3">
      <c r="F8" s="32"/>
      <c r="H8" s="2"/>
    </row>
    <row r="9" spans="1:10" ht="45.6" customHeight="1" x14ac:dyDescent="0.3">
      <c r="A9" s="3" t="s">
        <v>49</v>
      </c>
      <c r="B9" s="4" t="s">
        <v>2</v>
      </c>
      <c r="C9" s="5" t="s">
        <v>13</v>
      </c>
      <c r="D9" s="4" t="s">
        <v>4</v>
      </c>
      <c r="E9" s="5" t="s">
        <v>13</v>
      </c>
      <c r="F9" s="4" t="s">
        <v>5</v>
      </c>
      <c r="G9" s="5" t="s">
        <v>13</v>
      </c>
      <c r="H9" s="31" t="s">
        <v>6</v>
      </c>
      <c r="I9" s="4" t="s">
        <v>7</v>
      </c>
      <c r="J9" s="4" t="s">
        <v>8</v>
      </c>
    </row>
    <row r="10" spans="1:10" ht="33" customHeight="1" x14ac:dyDescent="0.3">
      <c r="A10" s="8" t="s">
        <v>14</v>
      </c>
      <c r="B10" s="9">
        <v>8.1274680000000004</v>
      </c>
      <c r="C10" s="9">
        <f t="shared" ref="C10:C17" si="0">B10-B$10</f>
        <v>0</v>
      </c>
      <c r="D10" s="9">
        <v>2.1120700000000001</v>
      </c>
      <c r="E10" s="9">
        <f t="shared" ref="E10:E17" si="1">D10-D$10</f>
        <v>0</v>
      </c>
      <c r="F10" s="9">
        <v>6.0153970000000001</v>
      </c>
      <c r="G10" s="9">
        <f t="shared" ref="G10:G17" si="2">F10-F$10</f>
        <v>0</v>
      </c>
      <c r="H10" s="10">
        <v>4</v>
      </c>
      <c r="I10" s="8">
        <v>0</v>
      </c>
      <c r="J10" s="8">
        <v>0</v>
      </c>
    </row>
    <row r="11" spans="1:10" ht="33" customHeight="1" x14ac:dyDescent="0.3">
      <c r="A11" s="8" t="s">
        <v>32</v>
      </c>
      <c r="B11" s="9">
        <f>D11+F11</f>
        <v>6.541544</v>
      </c>
      <c r="C11" s="9">
        <f t="shared" si="0"/>
        <v>-1.5859240000000003</v>
      </c>
      <c r="D11" s="9">
        <v>0.84593300000000005</v>
      </c>
      <c r="E11" s="9">
        <f t="shared" si="1"/>
        <v>-1.2661370000000001</v>
      </c>
      <c r="F11" s="9">
        <v>5.6956110000000004</v>
      </c>
      <c r="G11" s="9">
        <f t="shared" si="2"/>
        <v>-0.31978599999999968</v>
      </c>
      <c r="H11" s="10">
        <v>5</v>
      </c>
      <c r="I11" s="8">
        <v>0</v>
      </c>
      <c r="J11" s="8">
        <v>0</v>
      </c>
    </row>
    <row r="12" spans="1:10" ht="33" customHeight="1" x14ac:dyDescent="0.3">
      <c r="A12" s="8" t="s">
        <v>38</v>
      </c>
      <c r="B12" s="9">
        <f>D12+F12</f>
        <v>8.108708</v>
      </c>
      <c r="C12" s="9">
        <f t="shared" si="0"/>
        <v>-1.8760000000000332E-2</v>
      </c>
      <c r="D12" s="9">
        <v>2.1614360000000001</v>
      </c>
      <c r="E12" s="9">
        <f t="shared" si="1"/>
        <v>4.9366000000000021E-2</v>
      </c>
      <c r="F12" s="9">
        <v>5.9472719999999999</v>
      </c>
      <c r="G12" s="9">
        <f t="shared" si="2"/>
        <v>-6.8125000000000213E-2</v>
      </c>
      <c r="H12" s="10">
        <v>4</v>
      </c>
      <c r="I12" s="8">
        <v>0</v>
      </c>
      <c r="J12" s="8">
        <v>0</v>
      </c>
    </row>
    <row r="13" spans="1:10" ht="33" customHeight="1" x14ac:dyDescent="0.3">
      <c r="A13" s="8" t="s">
        <v>45</v>
      </c>
      <c r="B13" s="9">
        <f>D13+F13</f>
        <v>8.1187970000000007</v>
      </c>
      <c r="C13" s="9">
        <f t="shared" si="0"/>
        <v>-8.6709999999996512E-3</v>
      </c>
      <c r="D13" s="9">
        <v>2.0447190000000002</v>
      </c>
      <c r="E13" s="9">
        <f t="shared" si="1"/>
        <v>-6.7350999999999939E-2</v>
      </c>
      <c r="F13" s="9">
        <v>6.0740780000000001</v>
      </c>
      <c r="G13" s="9">
        <f t="shared" si="2"/>
        <v>5.8680999999999983E-2</v>
      </c>
      <c r="H13" s="10">
        <v>4</v>
      </c>
      <c r="I13" s="8">
        <v>0</v>
      </c>
      <c r="J13" s="8">
        <v>0</v>
      </c>
    </row>
    <row r="14" spans="1:10" ht="33" customHeight="1" x14ac:dyDescent="0.3">
      <c r="A14" s="8" t="s">
        <v>10</v>
      </c>
      <c r="B14" s="9">
        <f>D14+F14+0.000001</f>
        <v>8.1202220000000001</v>
      </c>
      <c r="C14" s="9">
        <f t="shared" si="0"/>
        <v>-7.2460000000003078E-3</v>
      </c>
      <c r="D14" s="9">
        <v>2.104867</v>
      </c>
      <c r="E14" s="9">
        <f t="shared" si="1"/>
        <v>-7.2030000000000705E-3</v>
      </c>
      <c r="F14" s="9">
        <v>6.0153540000000003</v>
      </c>
      <c r="G14" s="9">
        <f t="shared" si="2"/>
        <v>-4.2999999999793204E-5</v>
      </c>
      <c r="H14" s="10">
        <v>4</v>
      </c>
      <c r="I14" s="8">
        <v>0</v>
      </c>
      <c r="J14" s="8">
        <v>0</v>
      </c>
    </row>
    <row r="15" spans="1:10" ht="33" customHeight="1" x14ac:dyDescent="0.3">
      <c r="A15" s="8" t="s">
        <v>51</v>
      </c>
      <c r="B15" s="9">
        <v>8.1274680000000004</v>
      </c>
      <c r="C15" s="9">
        <f t="shared" si="0"/>
        <v>0</v>
      </c>
      <c r="D15" s="9">
        <v>2.1120700000000001</v>
      </c>
      <c r="E15" s="9">
        <f t="shared" si="1"/>
        <v>0</v>
      </c>
      <c r="F15" s="9">
        <v>6.0153970000000001</v>
      </c>
      <c r="G15" s="9">
        <f t="shared" si="2"/>
        <v>0</v>
      </c>
      <c r="H15" s="10">
        <v>4</v>
      </c>
      <c r="I15" s="8">
        <v>0</v>
      </c>
      <c r="J15" s="8">
        <v>0</v>
      </c>
    </row>
    <row r="16" spans="1:10" ht="33" customHeight="1" x14ac:dyDescent="0.3">
      <c r="A16" s="8" t="s">
        <v>50</v>
      </c>
      <c r="B16" s="9">
        <f>D16+F16</f>
        <v>8.1303699999999992</v>
      </c>
      <c r="C16" s="9">
        <f t="shared" si="0"/>
        <v>2.9019999999988499E-3</v>
      </c>
      <c r="D16" s="9">
        <v>2.2435659999999999</v>
      </c>
      <c r="E16" s="9">
        <f t="shared" si="1"/>
        <v>0.13149599999999984</v>
      </c>
      <c r="F16" s="9">
        <v>5.8868039999999997</v>
      </c>
      <c r="G16" s="9">
        <f t="shared" si="2"/>
        <v>-0.1285930000000004</v>
      </c>
      <c r="H16" s="10">
        <v>4</v>
      </c>
      <c r="I16" s="8">
        <v>0</v>
      </c>
      <c r="J16" s="8">
        <v>0</v>
      </c>
    </row>
    <row r="17" spans="1:11" ht="33" customHeight="1" x14ac:dyDescent="0.3">
      <c r="A17" s="8" t="s">
        <v>29</v>
      </c>
      <c r="B17" s="9">
        <f>D17+F17</f>
        <v>8.2423590000000004</v>
      </c>
      <c r="C17" s="9">
        <f t="shared" si="0"/>
        <v>0.11489100000000008</v>
      </c>
      <c r="D17" s="9">
        <v>2.7526259999999998</v>
      </c>
      <c r="E17" s="9">
        <f t="shared" si="1"/>
        <v>0.64055599999999968</v>
      </c>
      <c r="F17" s="9">
        <v>5.4897330000000002</v>
      </c>
      <c r="G17" s="9">
        <f t="shared" si="2"/>
        <v>-0.52566399999999991</v>
      </c>
      <c r="H17" s="10">
        <v>4</v>
      </c>
      <c r="I17" s="8">
        <v>0</v>
      </c>
      <c r="J17" s="8">
        <v>0</v>
      </c>
    </row>
    <row r="18" spans="1:11" ht="13.2" customHeight="1" x14ac:dyDescent="0.3">
      <c r="A18" s="16"/>
      <c r="B18" s="12"/>
      <c r="C18" s="12"/>
      <c r="D18" s="12">
        <v>0.62637600000000004</v>
      </c>
      <c r="E18" s="12"/>
      <c r="F18" s="12">
        <v>3.741927</v>
      </c>
      <c r="G18" s="12"/>
      <c r="H18" s="13">
        <v>3</v>
      </c>
      <c r="I18" s="11"/>
      <c r="J18" s="11"/>
    </row>
    <row r="19" spans="1:11" ht="9" customHeight="1" x14ac:dyDescent="0.3">
      <c r="A19" s="11"/>
      <c r="B19" s="12"/>
      <c r="C19" s="12"/>
      <c r="D19" s="12"/>
      <c r="E19" s="12"/>
      <c r="F19" s="12"/>
      <c r="G19" s="12"/>
      <c r="H19" s="13"/>
      <c r="I19" s="11"/>
      <c r="J19" s="11"/>
    </row>
    <row r="20" spans="1:11" ht="45.6" customHeight="1" x14ac:dyDescent="0.3">
      <c r="A20" s="35" t="s">
        <v>49</v>
      </c>
      <c r="B20" s="4" t="s">
        <v>2</v>
      </c>
      <c r="C20" s="5" t="s">
        <v>17</v>
      </c>
      <c r="D20" s="4" t="s">
        <v>4</v>
      </c>
      <c r="E20" s="5" t="s">
        <v>17</v>
      </c>
      <c r="F20" s="4" t="s">
        <v>5</v>
      </c>
      <c r="G20" s="5" t="s">
        <v>17</v>
      </c>
      <c r="H20" s="31" t="s">
        <v>6</v>
      </c>
      <c r="I20" s="4" t="s">
        <v>7</v>
      </c>
      <c r="J20" s="4" t="s">
        <v>8</v>
      </c>
      <c r="K20"/>
    </row>
    <row r="21" spans="1:11" ht="33" customHeight="1" x14ac:dyDescent="0.3">
      <c r="A21" s="17" t="s">
        <v>25</v>
      </c>
      <c r="B21" s="18">
        <f>D21+F21</f>
        <v>8.3804130000000008</v>
      </c>
      <c r="C21" s="29">
        <f>B21-B21</f>
        <v>0</v>
      </c>
      <c r="D21" s="29">
        <v>2.15774</v>
      </c>
      <c r="E21" s="29">
        <f>D21-D21</f>
        <v>0</v>
      </c>
      <c r="F21" s="29">
        <v>6.2226730000000003</v>
      </c>
      <c r="G21" s="29">
        <f>F21-F21</f>
        <v>0</v>
      </c>
      <c r="H21" s="30">
        <v>4</v>
      </c>
      <c r="I21" s="22">
        <v>0</v>
      </c>
      <c r="J21" s="22">
        <v>0</v>
      </c>
    </row>
    <row r="22" spans="1:11" ht="35.4" customHeight="1" x14ac:dyDescent="0.3">
      <c r="A22" s="17" t="s">
        <v>56</v>
      </c>
      <c r="B22" s="18">
        <f>D22+F22</f>
        <v>8.2059449999999998</v>
      </c>
      <c r="C22" s="29">
        <f>B22-B22</f>
        <v>0</v>
      </c>
      <c r="D22" s="29">
        <v>2.1558489999999999</v>
      </c>
      <c r="E22" s="29">
        <f>D22-D22</f>
        <v>0</v>
      </c>
      <c r="F22" s="29">
        <v>6.0500959999999999</v>
      </c>
      <c r="G22" s="29">
        <f>F22-F22</f>
        <v>0</v>
      </c>
      <c r="H22" s="30">
        <v>4</v>
      </c>
      <c r="I22" s="22">
        <v>0</v>
      </c>
      <c r="J22" s="22">
        <v>0</v>
      </c>
      <c r="K22"/>
    </row>
  </sheetData>
  <mergeCells count="1">
    <mergeCell ref="A1:J1"/>
  </mergeCells>
  <printOptions horizontalCentered="1"/>
  <pageMargins left="0.78740157480314965" right="0.78740157480314965" top="0.59055118110236227" bottom="0.59055118110236227" header="0" footer="0"/>
  <pageSetup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CDMX-33</vt:lpstr>
      <vt:lpstr>JAL</vt:lpstr>
      <vt:lpstr>MOR-12</vt:lpstr>
      <vt:lpstr>OAX</vt:lpstr>
      <vt:lpstr>PUE</vt:lpstr>
      <vt:lpstr>SON</vt:lpstr>
      <vt:lpstr>'CDMX-33'!Área_de_impresión</vt:lpstr>
      <vt:lpstr>JAL!Área_de_impresión</vt:lpstr>
      <vt:lpstr>'MOR-12'!Área_de_impresión</vt:lpstr>
      <vt:lpstr>OAX!Área_de_impresión</vt:lpstr>
      <vt:lpstr>PUE!Área_de_impresión</vt:lpstr>
      <vt:lpstr>SON!Área_de_impresión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Zertuche</dc:creator>
  <cp:lastModifiedBy>Martha Zertuche</cp:lastModifiedBy>
  <cp:lastPrinted>2017-08-22T17:51:31Z</cp:lastPrinted>
  <dcterms:created xsi:type="dcterms:W3CDTF">2017-08-09T16:30:26Z</dcterms:created>
  <dcterms:modified xsi:type="dcterms:W3CDTF">2017-10-03T00:23:31Z</dcterms:modified>
</cp:coreProperties>
</file>