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bcluj-my.sharepoint.com/personal/daniel_sofran_stud_ubbcluj_ro/Documents/"/>
    </mc:Choice>
  </mc:AlternateContent>
  <xr:revisionPtr revIDLastSave="0" documentId="8_{8EEA21A2-3041-4758-9A70-3BC9BBD34807}" xr6:coauthVersionLast="47" xr6:coauthVersionMax="47" xr10:uidLastSave="{00000000-0000-0000-0000-000000000000}"/>
  <bookViews>
    <workbookView xWindow="0" yWindow="0" windowWidth="11520" windowHeight="12360" tabRatio="650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5" l="1"/>
  <c r="B11" i="8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12" i="6" l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</calcChain>
</file>

<file path=xl/sharedStrings.xml><?xml version="1.0" encoding="utf-8"?>
<sst xmlns="http://schemas.openxmlformats.org/spreadsheetml/2006/main" count="205" uniqueCount="145">
  <si>
    <t>do not print this form</t>
  </si>
  <si>
    <t>Echipa</t>
  </si>
  <si>
    <t>Review Form. Requirements Defects</t>
  </si>
  <si>
    <t>Numele si prenumele</t>
  </si>
  <si>
    <t>Grupa</t>
  </si>
  <si>
    <t>Student 1:</t>
  </si>
  <si>
    <t>Șofran Daniel</t>
  </si>
  <si>
    <t>Document  Title:</t>
  </si>
  <si>
    <t>Requirements Document</t>
  </si>
  <si>
    <t>Student 2:</t>
  </si>
  <si>
    <t>Vaida Radu-Andrei</t>
  </si>
  <si>
    <t>Author Name:</t>
  </si>
  <si>
    <t>Firicescu Grigore</t>
  </si>
  <si>
    <t>Student 3:</t>
  </si>
  <si>
    <t>Reviewer Name:</t>
  </si>
  <si>
    <t>Șofran Daniel, Vaida Radu</t>
  </si>
  <si>
    <t xml:space="preserve">Review date: </t>
  </si>
  <si>
    <t>Crt. No.</t>
  </si>
  <si>
    <t>Checked Item</t>
  </si>
  <si>
    <t>Doc. page/line</t>
  </si>
  <si>
    <t>Comments/ improvements</t>
  </si>
  <si>
    <t>R01</t>
  </si>
  <si>
    <t>enunt</t>
  </si>
  <si>
    <t>Nu se specifica daca task urile sunt ulterior persistate in fisier sau nu</t>
  </si>
  <si>
    <t>F02</t>
  </si>
  <si>
    <t>Nu se specifica se ce intampla daca intervalul dat de utilizator si intervalul task ului se intrepatrund</t>
  </si>
  <si>
    <t>R02</t>
  </si>
  <si>
    <t>Nu se specifica cum sunt afisate taskurile (ce date)</t>
  </si>
  <si>
    <t>R03</t>
  </si>
  <si>
    <t>-</t>
  </si>
  <si>
    <t>Nu exista cerinte incorecte</t>
  </si>
  <si>
    <t>R04</t>
  </si>
  <si>
    <t>se precizeaza ca datele sunt preluate din fisier</t>
  </si>
  <si>
    <t>R05</t>
  </si>
  <si>
    <t>functionalitatile sunt definite corect</t>
  </si>
  <si>
    <t>R06</t>
  </si>
  <si>
    <t>F01</t>
  </si>
  <si>
    <t>Task ului ii lipseste titlu</t>
  </si>
  <si>
    <t>R07</t>
  </si>
  <si>
    <t>Locatia fisierului nu este definita</t>
  </si>
  <si>
    <t>Effort to review document (hours):</t>
  </si>
  <si>
    <t>Review Form. Architectural Design Defects</t>
  </si>
  <si>
    <t>Architectural Design Document</t>
  </si>
  <si>
    <t>Radu Vaida</t>
  </si>
  <si>
    <t xml:space="preserve">Author Name: </t>
  </si>
  <si>
    <t>Georgescu Anca</t>
  </si>
  <si>
    <t>Șofran Daniel, Radu Vaida</t>
  </si>
  <si>
    <t>A01</t>
  </si>
  <si>
    <t>no, for the reasons mentioned below</t>
  </si>
  <si>
    <t>A02</t>
  </si>
  <si>
    <t>there is no repository layer, packages are not present in the diagram</t>
  </si>
  <si>
    <t>A03</t>
  </si>
  <si>
    <t>no, in the edit functionality, the interval cannot be changed</t>
  </si>
  <si>
    <t>A04</t>
  </si>
  <si>
    <t>DateService, TaskIO  should be migrated to utils; TaskList Should be in repo package</t>
  </si>
  <si>
    <t>the Task entity does not support findOne operation as it lacks an id</t>
  </si>
  <si>
    <t>A05</t>
  </si>
  <si>
    <t>no, there is no error handling provided</t>
  </si>
  <si>
    <t>A06</t>
  </si>
  <si>
    <t>no, for instance 4-layered structuring was not used properly</t>
  </si>
  <si>
    <t>A07</t>
  </si>
  <si>
    <t>no, DateService should have been named DateUtils</t>
  </si>
  <si>
    <t>no, same for TaskIO</t>
  </si>
  <si>
    <t>A08</t>
  </si>
  <si>
    <t>classes do not have any description</t>
  </si>
  <si>
    <t>A09</t>
  </si>
  <si>
    <t>in the diagram, there is a composition between the TaskService and the ArrayTaskList which does not make any sense</t>
  </si>
  <si>
    <t>A10</t>
  </si>
  <si>
    <t>Task contains time besides start time and end time, which is not in the requirements</t>
  </si>
  <si>
    <t>Review Form. Coding Defects</t>
  </si>
  <si>
    <t>Coding Document</t>
  </si>
  <si>
    <t>Popescu Ionel</t>
  </si>
  <si>
    <t>C01</t>
  </si>
  <si>
    <t>ArrayTaskList line 55</t>
  </si>
  <si>
    <t>condition task.equals(null) will raise NullPointerException if task == null</t>
  </si>
  <si>
    <t>C02</t>
  </si>
  <si>
    <t>TaskService lines 32-33</t>
  </si>
  <si>
    <t>the overlap in case timeUnit=0 would result in "000", which, according to the comment on line 28 (considered as the method documentation), is wrong</t>
  </si>
  <si>
    <t>C03</t>
  </si>
  <si>
    <t>There are not</t>
  </si>
  <si>
    <t>C04</t>
  </si>
  <si>
    <t>TaskIO.java, line 51</t>
  </si>
  <si>
    <t>There are not output errors, but little mistakes: unused data formatted (title length)</t>
  </si>
  <si>
    <t>C05</t>
  </si>
  <si>
    <t>NewEditController line 107</t>
  </si>
  <si>
    <t>dateService.getLocalDateValueFromDate(...) is not used as static method reference</t>
  </si>
  <si>
    <t>C06</t>
  </si>
  <si>
    <t>NewEditController line 193</t>
  </si>
  <si>
    <t>txtFieldTimeStart.getText() is not validated, ra:du would lead to an error</t>
  </si>
  <si>
    <t>C07</t>
  </si>
  <si>
    <t>NewEditController line 206</t>
  </si>
  <si>
    <t>Errors does not exist, but the format of the output is not friendly</t>
  </si>
  <si>
    <t>C08</t>
  </si>
  <si>
    <t>TaskIO.java, line 78, 92</t>
  </si>
  <si>
    <t>Errors does not exist, but the message can be more speciffic</t>
  </si>
  <si>
    <t>C09</t>
  </si>
  <si>
    <t>Task, line 32</t>
  </si>
  <si>
    <t>Date parameter is used for both start and end</t>
  </si>
  <si>
    <t>NewEditController</t>
  </si>
  <si>
    <t>buttonSource is mistakenly used as the button that initiated the action, leading to a Big Bug</t>
  </si>
  <si>
    <t>C10</t>
  </si>
  <si>
    <t>C11</t>
  </si>
  <si>
    <t>there are no errors are made in writing out variable names</t>
  </si>
  <si>
    <t>C12</t>
  </si>
  <si>
    <t>Controller line 36</t>
  </si>
  <si>
    <t>mainTable is declared as a raw use of parameterized class TableView</t>
  </si>
  <si>
    <t>Tool-based Code Analysis</t>
  </si>
  <si>
    <t>Tool used:</t>
  </si>
  <si>
    <t>SonarLint</t>
  </si>
  <si>
    <t>File, Line</t>
  </si>
  <si>
    <t>Issue</t>
  </si>
  <si>
    <t>Before</t>
  </si>
  <si>
    <t>After/Argument</t>
  </si>
  <si>
    <t>ArrayTaskList, line 140</t>
  </si>
  <si>
    <t>clone method used insted of copy constructor</t>
  </si>
  <si>
    <t>clone method</t>
  </si>
  <si>
    <t>copy constructor</t>
  </si>
  <si>
    <t>LinkedTaskList, line 110</t>
  </si>
  <si>
    <t>serialization warning as the class was serializable but some aggregate class was not</t>
  </si>
  <si>
    <t>Node class not serializable</t>
  </si>
  <si>
    <t>Node class serializable</t>
  </si>
  <si>
    <t>Controller, line 63</t>
  </si>
  <si>
    <t>Make the enclosing method "static" or remove this set.</t>
  </si>
  <si>
    <t>mainTable = tasks;</t>
  </si>
  <si>
    <t>not needed</t>
  </si>
  <si>
    <t>Controller, line 62</t>
  </si>
  <si>
    <t xml:space="preserve">Unchecked call to 'setItems(ObservableList&lt;S&gt;)' </t>
  </si>
  <si>
    <t>public  TableView tasks;</t>
  </si>
  <si>
    <t>public  TableView&lt;Task&gt; tasks;</t>
  </si>
  <si>
    <t>Controller, 108</t>
  </si>
  <si>
    <t>unneccesary cast</t>
  </si>
  <si>
    <t>(Task)</t>
  </si>
  <si>
    <t>Controller 88</t>
  </si>
  <si>
    <t>static var assigned once</t>
  </si>
  <si>
    <t>editStage = new Stage()</t>
  </si>
  <si>
    <t>created final constant</t>
  </si>
  <si>
    <t>Notificator, line 26</t>
  </si>
  <si>
    <t>the run method was to complex</t>
  </si>
  <si>
    <t>run method 30 decision complexity and about 30 lines of code</t>
  </si>
  <si>
    <t>run is 10 dc and 10 lines long</t>
  </si>
  <si>
    <t>Notificator, line 70</t>
  </si>
  <si>
    <t>useless lambda expression</t>
  </si>
  <si>
    <t>lambda expression</t>
  </si>
  <si>
    <t>expression notation</t>
  </si>
  <si>
    <t>Effort to perform tool-based code analysis (hours):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</si>
</sst>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charset val="1"/>
    </font>
    <font>
      <i/>
      <sz val="11"/>
      <color theme="1"/>
      <name val="Calibri"/>
      <family val="2"/>
      <charset val="238"/>
      <scheme val="minor"/>
    </font>
    <font>
      <b/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3" fillId="3" borderId="1" xfId="0" applyFont="1" applyFill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2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4" fillId="0" borderId="0" xfId="0" applyFont="1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3" borderId="2" xfId="0" applyFont="1" applyFill="1" applyBorder="1"/>
    <xf numFmtId="0" fontId="8" fillId="0" borderId="7" xfId="0" applyFont="1" applyBorder="1"/>
    <xf numFmtId="0" fontId="4" fillId="0" borderId="2" xfId="0" applyFont="1" applyBorder="1" applyAlignment="1">
      <alignment wrapText="1"/>
    </xf>
    <xf numFmtId="0" fontId="3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wrapText="1"/>
    </xf>
    <xf numFmtId="0" fontId="1" fillId="0" borderId="7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6" xfId="0" applyFont="1" applyBorder="1"/>
    <xf numFmtId="0" fontId="0" fillId="0" borderId="7" xfId="0" applyBorder="1"/>
    <xf numFmtId="1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7" fillId="3" borderId="7" xfId="0" applyFont="1" applyFill="1" applyBorder="1" applyAlignment="1">
      <alignment horizontal="right"/>
    </xf>
    <xf numFmtId="14" fontId="10" fillId="0" borderId="1" xfId="0" applyNumberFormat="1" applyFont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  <xf numFmtId="0" fontId="10" fillId="0" borderId="1" xfId="0" applyFont="1" applyBorder="1" applyAlignment="1">
      <alignment horizontal="right"/>
    </xf>
    <xf numFmtId="15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abSelected="1" zoomScaleNormal="100" workbookViewId="0">
      <selection activeCell="H10" sqref="H10"/>
    </sheetView>
  </sheetViews>
  <sheetFormatPr defaultColWidth="8.85546875" defaultRowHeight="14.45"/>
  <cols>
    <col min="1" max="1" width="8.85546875" style="5"/>
    <col min="2" max="2" width="12.28515625" style="5" customWidth="1"/>
    <col min="3" max="4" width="16.28515625" style="5" customWidth="1"/>
    <col min="5" max="5" width="41.42578125" style="5" customWidth="1"/>
    <col min="6" max="8" width="8.85546875" style="5"/>
    <col min="9" max="9" width="21" style="5" customWidth="1"/>
    <col min="10" max="10" width="14.42578125" style="5" customWidth="1"/>
    <col min="11" max="16384" width="8.85546875" style="5"/>
  </cols>
  <sheetData>
    <row r="1" spans="1:10" ht="15.6">
      <c r="A1" s="3"/>
      <c r="B1" s="4" t="s">
        <v>0</v>
      </c>
      <c r="C1" s="16"/>
      <c r="D1" s="16"/>
      <c r="E1" s="16"/>
      <c r="F1" s="16"/>
      <c r="G1" s="16"/>
      <c r="H1" s="44" t="s">
        <v>1</v>
      </c>
      <c r="I1" s="44"/>
      <c r="J1" s="44"/>
    </row>
    <row r="2" spans="1:10">
      <c r="A2" s="16"/>
      <c r="B2" s="45" t="s">
        <v>2</v>
      </c>
      <c r="C2" s="45"/>
      <c r="D2" s="45"/>
      <c r="E2" s="45"/>
      <c r="F2" s="16"/>
      <c r="G2" s="16"/>
      <c r="H2" s="19"/>
      <c r="I2" s="19" t="s">
        <v>3</v>
      </c>
      <c r="J2" s="19" t="s">
        <v>4</v>
      </c>
    </row>
    <row r="3" spans="1:10">
      <c r="A3" s="16"/>
      <c r="B3" s="16"/>
      <c r="C3" s="16"/>
      <c r="D3" s="16"/>
      <c r="E3" s="16"/>
      <c r="F3" s="16"/>
      <c r="G3" s="16"/>
      <c r="H3" s="19" t="s">
        <v>5</v>
      </c>
      <c r="I3" s="19" t="s">
        <v>6</v>
      </c>
      <c r="J3" s="19">
        <v>237</v>
      </c>
    </row>
    <row r="4" spans="1:10">
      <c r="A4" s="16"/>
      <c r="B4" s="16"/>
      <c r="C4" s="12" t="s">
        <v>7</v>
      </c>
      <c r="D4" s="46" t="s">
        <v>8</v>
      </c>
      <c r="E4" s="46"/>
      <c r="F4" s="16"/>
      <c r="G4" s="16"/>
      <c r="H4" s="36" t="s">
        <v>9</v>
      </c>
      <c r="I4" s="36" t="s">
        <v>10</v>
      </c>
      <c r="J4" s="19">
        <v>237</v>
      </c>
    </row>
    <row r="5" spans="1:10">
      <c r="A5" s="16"/>
      <c r="B5" s="16"/>
      <c r="C5" s="12" t="s">
        <v>11</v>
      </c>
      <c r="D5" s="47" t="s">
        <v>12</v>
      </c>
      <c r="E5" s="48"/>
      <c r="F5" s="16"/>
      <c r="G5" s="16"/>
      <c r="H5" s="33" t="s">
        <v>13</v>
      </c>
      <c r="I5" s="37"/>
      <c r="J5" s="35"/>
    </row>
    <row r="6" spans="1:10">
      <c r="A6" s="16"/>
      <c r="B6" s="7"/>
      <c r="C6" s="8" t="s">
        <v>14</v>
      </c>
      <c r="D6" s="43" t="s">
        <v>15</v>
      </c>
      <c r="E6" s="43"/>
      <c r="F6" s="16"/>
      <c r="G6" s="16"/>
      <c r="H6" s="16"/>
      <c r="I6" s="16"/>
      <c r="J6" s="16"/>
    </row>
    <row r="7" spans="1:10">
      <c r="A7" s="16"/>
      <c r="B7" s="16"/>
      <c r="C7" s="8" t="s">
        <v>16</v>
      </c>
      <c r="D7" s="42">
        <v>45368</v>
      </c>
      <c r="E7" s="43"/>
      <c r="F7" s="16"/>
      <c r="G7" s="16"/>
      <c r="H7" s="16"/>
      <c r="I7" s="16"/>
      <c r="J7" s="16"/>
    </row>
    <row r="9" spans="1:10">
      <c r="A9" s="16"/>
      <c r="B9" s="9" t="s">
        <v>17</v>
      </c>
      <c r="C9" s="9" t="s">
        <v>18</v>
      </c>
      <c r="D9" s="9" t="s">
        <v>19</v>
      </c>
      <c r="E9" s="13" t="s">
        <v>20</v>
      </c>
      <c r="F9" s="16"/>
      <c r="G9" s="16"/>
      <c r="H9" s="16"/>
      <c r="I9" s="16"/>
      <c r="J9" s="16"/>
    </row>
    <row r="10" spans="1:10" ht="28.9">
      <c r="A10" s="16"/>
      <c r="B10" s="19">
        <v>1</v>
      </c>
      <c r="C10" s="17" t="s">
        <v>21</v>
      </c>
      <c r="D10" s="17" t="s">
        <v>22</v>
      </c>
      <c r="E10" s="18" t="s">
        <v>23</v>
      </c>
      <c r="F10" s="16"/>
      <c r="G10" s="16"/>
      <c r="H10" s="16"/>
      <c r="I10" s="16"/>
      <c r="J10" s="16"/>
    </row>
    <row r="11" spans="1:10" ht="45.75">
      <c r="A11" s="16"/>
      <c r="B11" s="19">
        <f>B10+1</f>
        <v>2</v>
      </c>
      <c r="C11" s="17" t="s">
        <v>21</v>
      </c>
      <c r="D11" s="17" t="s">
        <v>24</v>
      </c>
      <c r="E11" s="18" t="s">
        <v>25</v>
      </c>
      <c r="F11" s="16"/>
      <c r="G11" s="16"/>
      <c r="H11" s="16"/>
      <c r="I11" s="16"/>
      <c r="J11" s="16"/>
    </row>
    <row r="12" spans="1:10" ht="30.75">
      <c r="A12" s="16"/>
      <c r="B12" s="19">
        <f t="shared" ref="B12:B25" si="0">B11+1</f>
        <v>3</v>
      </c>
      <c r="C12" s="17" t="s">
        <v>26</v>
      </c>
      <c r="D12" s="17" t="s">
        <v>24</v>
      </c>
      <c r="E12" s="18" t="s">
        <v>27</v>
      </c>
      <c r="F12" s="16"/>
      <c r="G12" s="16"/>
      <c r="H12" s="16"/>
      <c r="I12" s="16"/>
      <c r="J12" s="16"/>
    </row>
    <row r="13" spans="1:10" ht="15">
      <c r="A13" s="16"/>
      <c r="B13" s="19">
        <f t="shared" si="0"/>
        <v>4</v>
      </c>
      <c r="C13" s="17" t="s">
        <v>28</v>
      </c>
      <c r="D13" s="17" t="s">
        <v>29</v>
      </c>
      <c r="E13" s="18" t="s">
        <v>30</v>
      </c>
      <c r="F13" s="16"/>
      <c r="G13" s="16"/>
      <c r="H13" s="16"/>
      <c r="I13" s="16"/>
      <c r="J13" s="16"/>
    </row>
    <row r="14" spans="1:10" ht="15">
      <c r="A14" s="16"/>
      <c r="B14" s="19">
        <f t="shared" si="0"/>
        <v>5</v>
      </c>
      <c r="C14" s="17" t="s">
        <v>31</v>
      </c>
      <c r="D14" s="17" t="s">
        <v>29</v>
      </c>
      <c r="E14" s="18" t="s">
        <v>32</v>
      </c>
      <c r="F14" s="16"/>
      <c r="G14" s="16"/>
      <c r="H14" s="16"/>
      <c r="I14" s="16"/>
      <c r="J14" s="16"/>
    </row>
    <row r="15" spans="1:10" ht="15">
      <c r="A15" s="16"/>
      <c r="B15" s="19">
        <f t="shared" si="0"/>
        <v>6</v>
      </c>
      <c r="C15" s="17" t="s">
        <v>33</v>
      </c>
      <c r="D15" s="17" t="s">
        <v>29</v>
      </c>
      <c r="E15" s="18" t="s">
        <v>34</v>
      </c>
      <c r="F15" s="16"/>
      <c r="G15" s="16"/>
      <c r="H15" s="16"/>
      <c r="I15" s="16"/>
      <c r="J15" s="16"/>
    </row>
    <row r="16" spans="1:10" ht="15">
      <c r="A16" s="16"/>
      <c r="B16" s="19">
        <f t="shared" si="0"/>
        <v>7</v>
      </c>
      <c r="C16" s="17" t="s">
        <v>35</v>
      </c>
      <c r="D16" s="17" t="s">
        <v>36</v>
      </c>
      <c r="E16" s="18" t="s">
        <v>37</v>
      </c>
      <c r="F16" s="16"/>
      <c r="G16" s="16"/>
      <c r="H16" s="16"/>
      <c r="I16" s="16"/>
      <c r="J16" s="16"/>
    </row>
    <row r="17" spans="2:5" ht="15">
      <c r="B17" s="19">
        <f t="shared" si="0"/>
        <v>8</v>
      </c>
      <c r="C17" s="17" t="s">
        <v>38</v>
      </c>
      <c r="D17" s="17" t="s">
        <v>22</v>
      </c>
      <c r="E17" s="18" t="s">
        <v>39</v>
      </c>
    </row>
    <row r="18" spans="2:5" ht="15">
      <c r="B18" s="19">
        <f t="shared" si="0"/>
        <v>9</v>
      </c>
      <c r="C18" s="23"/>
      <c r="D18" s="23"/>
      <c r="E18" s="24"/>
    </row>
    <row r="19" spans="2:5" ht="15">
      <c r="B19" s="19">
        <f t="shared" si="0"/>
        <v>10</v>
      </c>
      <c r="C19" s="23"/>
      <c r="D19" s="23"/>
      <c r="E19" s="24"/>
    </row>
    <row r="20" spans="2:5">
      <c r="B20" s="19">
        <f t="shared" si="0"/>
        <v>11</v>
      </c>
      <c r="C20" s="23"/>
      <c r="D20" s="23"/>
      <c r="E20" s="24"/>
    </row>
    <row r="21" spans="2:5">
      <c r="B21" s="19">
        <f t="shared" si="0"/>
        <v>12</v>
      </c>
      <c r="C21" s="23"/>
      <c r="D21" s="23"/>
      <c r="E21" s="24"/>
    </row>
    <row r="22" spans="2:5">
      <c r="B22" s="19">
        <f t="shared" si="0"/>
        <v>13</v>
      </c>
      <c r="C22" s="23"/>
      <c r="D22" s="23"/>
      <c r="E22" s="24"/>
    </row>
    <row r="23" spans="2:5">
      <c r="B23" s="19">
        <f t="shared" si="0"/>
        <v>14</v>
      </c>
      <c r="C23" s="23"/>
      <c r="D23" s="23"/>
      <c r="E23" s="24"/>
    </row>
    <row r="24" spans="2:5">
      <c r="B24" s="19">
        <f t="shared" si="0"/>
        <v>15</v>
      </c>
      <c r="C24" s="23"/>
      <c r="D24" s="23"/>
      <c r="E24" s="24"/>
    </row>
    <row r="25" spans="2:5">
      <c r="B25" s="19">
        <f t="shared" si="0"/>
        <v>16</v>
      </c>
      <c r="C25" s="23"/>
      <c r="D25" s="23"/>
      <c r="E25" s="24"/>
    </row>
    <row r="26" spans="2:5">
      <c r="B26" s="16"/>
      <c r="C26" s="25"/>
      <c r="D26" s="25"/>
      <c r="E26" s="25"/>
    </row>
    <row r="27" spans="2:5">
      <c r="B27" s="16"/>
      <c r="C27" s="10" t="s">
        <v>40</v>
      </c>
      <c r="D27" s="11"/>
      <c r="E27" s="1">
        <v>1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9"/>
  <sheetViews>
    <sheetView topLeftCell="A13" workbookViewId="0">
      <selection activeCell="I6" sqref="I6"/>
    </sheetView>
  </sheetViews>
  <sheetFormatPr defaultColWidth="8.85546875" defaultRowHeight="14.45"/>
  <cols>
    <col min="1" max="1" width="8.85546875" style="5"/>
    <col min="2" max="2" width="12.28515625" style="5" customWidth="1"/>
    <col min="3" max="4" width="16.28515625" style="5" customWidth="1"/>
    <col min="5" max="5" width="41.42578125" style="5" customWidth="1"/>
    <col min="6" max="8" width="8.85546875" style="5"/>
    <col min="9" max="9" width="22" style="5" customWidth="1"/>
    <col min="10" max="16384" width="8.85546875" style="5"/>
  </cols>
  <sheetData>
    <row r="1" spans="1:10" ht="15.6">
      <c r="A1" s="3"/>
      <c r="B1" s="4" t="s">
        <v>0</v>
      </c>
      <c r="C1" s="16"/>
      <c r="D1" s="16"/>
      <c r="E1" s="16"/>
      <c r="F1" s="16"/>
      <c r="G1" s="16"/>
      <c r="H1" s="44" t="s">
        <v>1</v>
      </c>
      <c r="I1" s="44"/>
      <c r="J1" s="44"/>
    </row>
    <row r="2" spans="1:10">
      <c r="A2" s="16"/>
      <c r="B2" s="45" t="s">
        <v>41</v>
      </c>
      <c r="C2" s="45"/>
      <c r="D2" s="45"/>
      <c r="E2" s="45"/>
      <c r="F2" s="16"/>
      <c r="G2" s="16"/>
      <c r="H2" s="19"/>
      <c r="I2" s="19" t="s">
        <v>3</v>
      </c>
      <c r="J2" s="19" t="s">
        <v>4</v>
      </c>
    </row>
    <row r="3" spans="1:10">
      <c r="A3" s="16"/>
      <c r="B3" s="16"/>
      <c r="C3" s="16"/>
      <c r="D3" s="16"/>
      <c r="E3" s="16"/>
      <c r="F3" s="16"/>
      <c r="G3" s="16"/>
      <c r="H3" s="19" t="s">
        <v>5</v>
      </c>
      <c r="I3" s="19" t="s">
        <v>6</v>
      </c>
      <c r="J3" s="19">
        <v>237</v>
      </c>
    </row>
    <row r="4" spans="1:10">
      <c r="A4" s="16"/>
      <c r="B4" s="16"/>
      <c r="C4" s="6" t="s">
        <v>7</v>
      </c>
      <c r="D4" s="49" t="s">
        <v>42</v>
      </c>
      <c r="E4" s="49"/>
      <c r="F4" s="16"/>
      <c r="G4" s="16"/>
      <c r="H4" s="19" t="s">
        <v>9</v>
      </c>
      <c r="I4" s="19" t="s">
        <v>43</v>
      </c>
      <c r="J4" s="19">
        <v>237</v>
      </c>
    </row>
    <row r="5" spans="1:10">
      <c r="A5" s="16"/>
      <c r="B5" s="16"/>
      <c r="C5" s="28" t="s">
        <v>44</v>
      </c>
      <c r="D5" s="51" t="s">
        <v>45</v>
      </c>
      <c r="E5" s="51"/>
      <c r="F5" s="16"/>
      <c r="G5" s="16"/>
      <c r="H5" s="19" t="s">
        <v>13</v>
      </c>
      <c r="I5" s="19"/>
      <c r="J5" s="19"/>
    </row>
    <row r="6" spans="1:10">
      <c r="A6" s="16"/>
      <c r="B6" s="7"/>
      <c r="C6" s="8" t="s">
        <v>14</v>
      </c>
      <c r="D6" s="50" t="s">
        <v>46</v>
      </c>
      <c r="E6" s="50"/>
      <c r="F6" s="16"/>
      <c r="G6" s="16"/>
      <c r="H6" s="16"/>
      <c r="I6" s="16"/>
      <c r="J6" s="16"/>
    </row>
    <row r="7" spans="1:10">
      <c r="A7" s="16"/>
      <c r="B7" s="16"/>
      <c r="C7" s="8" t="s">
        <v>16</v>
      </c>
      <c r="D7" s="42">
        <v>45369</v>
      </c>
      <c r="E7" s="42"/>
      <c r="F7" s="16"/>
      <c r="G7" s="16"/>
      <c r="H7" s="16"/>
      <c r="I7" s="16"/>
      <c r="J7" s="16"/>
    </row>
    <row r="9" spans="1:10">
      <c r="A9" s="16"/>
      <c r="B9" s="9" t="s">
        <v>17</v>
      </c>
      <c r="C9" s="9" t="s">
        <v>18</v>
      </c>
      <c r="D9" s="9" t="s">
        <v>19</v>
      </c>
      <c r="E9" s="31" t="s">
        <v>20</v>
      </c>
      <c r="F9" s="16"/>
      <c r="G9" s="16"/>
      <c r="H9" s="16"/>
      <c r="I9" s="16"/>
      <c r="J9" s="16"/>
    </row>
    <row r="10" spans="1:10">
      <c r="A10" s="16"/>
      <c r="B10" s="19">
        <v>1</v>
      </c>
      <c r="C10" s="1" t="s">
        <v>47</v>
      </c>
      <c r="D10" s="30"/>
      <c r="E10" s="29" t="s">
        <v>48</v>
      </c>
      <c r="F10" s="16"/>
      <c r="G10" s="16"/>
      <c r="H10" s="16"/>
      <c r="I10" s="16"/>
      <c r="J10" s="16"/>
    </row>
    <row r="11" spans="1:10" ht="28.9">
      <c r="A11" s="16"/>
      <c r="B11" s="19">
        <f>B10+1</f>
        <v>2</v>
      </c>
      <c r="C11" s="1" t="s">
        <v>49</v>
      </c>
      <c r="D11" s="2"/>
      <c r="E11" s="32" t="s">
        <v>50</v>
      </c>
      <c r="F11" s="16"/>
      <c r="G11" s="16"/>
      <c r="H11" s="16"/>
      <c r="I11" s="16"/>
      <c r="J11" s="16"/>
    </row>
    <row r="12" spans="1:10" customFormat="1" ht="30.75">
      <c r="B12" s="22">
        <f>B11+1</f>
        <v>3</v>
      </c>
      <c r="C12" s="1" t="s">
        <v>51</v>
      </c>
      <c r="D12" s="1"/>
      <c r="E12" s="2" t="s">
        <v>52</v>
      </c>
    </row>
    <row r="13" spans="1:10" ht="30.75">
      <c r="A13" s="16"/>
      <c r="B13" s="19">
        <f>B12+1</f>
        <v>4</v>
      </c>
      <c r="C13" s="1" t="s">
        <v>53</v>
      </c>
      <c r="D13" s="2"/>
      <c r="E13" s="2" t="s">
        <v>54</v>
      </c>
      <c r="F13" s="16"/>
      <c r="G13" s="16"/>
      <c r="H13" s="16"/>
      <c r="I13" s="16"/>
      <c r="J13" s="16"/>
    </row>
    <row r="14" spans="1:10" ht="30.75">
      <c r="A14" s="16"/>
      <c r="B14" s="19">
        <f t="shared" ref="B14:B26" si="0">B13+1</f>
        <v>5</v>
      </c>
      <c r="C14" s="1" t="s">
        <v>53</v>
      </c>
      <c r="D14" s="2"/>
      <c r="E14" s="2" t="s">
        <v>55</v>
      </c>
      <c r="F14" s="16"/>
      <c r="G14" s="16"/>
      <c r="H14" s="16"/>
      <c r="I14" s="16"/>
      <c r="J14" s="16"/>
    </row>
    <row r="15" spans="1:10">
      <c r="A15" s="16"/>
      <c r="B15" s="19">
        <f t="shared" si="0"/>
        <v>6</v>
      </c>
      <c r="C15" s="1" t="s">
        <v>56</v>
      </c>
      <c r="D15" s="1"/>
      <c r="E15" s="2" t="s">
        <v>57</v>
      </c>
      <c r="F15" s="16"/>
      <c r="G15" s="16"/>
      <c r="H15" s="16"/>
      <c r="I15" s="16"/>
      <c r="J15" s="16"/>
    </row>
    <row r="16" spans="1:10" ht="28.9">
      <c r="A16" s="16"/>
      <c r="B16" s="19">
        <f t="shared" si="0"/>
        <v>7</v>
      </c>
      <c r="C16" s="1" t="s">
        <v>58</v>
      </c>
      <c r="D16" s="2"/>
      <c r="E16" s="2" t="s">
        <v>59</v>
      </c>
      <c r="F16" s="16"/>
      <c r="G16" s="16"/>
      <c r="H16" s="16"/>
      <c r="I16" s="16"/>
      <c r="J16" s="16"/>
    </row>
    <row r="17" spans="1:10" ht="28.9">
      <c r="A17" s="16"/>
      <c r="B17" s="19">
        <f t="shared" si="0"/>
        <v>8</v>
      </c>
      <c r="C17" s="1" t="s">
        <v>60</v>
      </c>
      <c r="D17" s="2"/>
      <c r="E17" s="2" t="s">
        <v>61</v>
      </c>
      <c r="F17" s="16"/>
      <c r="G17" s="16"/>
      <c r="H17" s="16"/>
      <c r="I17" s="16"/>
      <c r="J17" s="16"/>
    </row>
    <row r="18" spans="1:10">
      <c r="A18" s="16"/>
      <c r="B18" s="19">
        <f t="shared" si="0"/>
        <v>9</v>
      </c>
      <c r="C18" s="20" t="s">
        <v>60</v>
      </c>
      <c r="D18" s="1"/>
      <c r="E18" s="2" t="s">
        <v>62</v>
      </c>
      <c r="F18" s="16"/>
      <c r="G18" s="16"/>
      <c r="H18" s="16"/>
      <c r="I18" s="16"/>
      <c r="J18" s="16"/>
    </row>
    <row r="19" spans="1:10" ht="15">
      <c r="A19" s="16"/>
      <c r="B19" s="19">
        <f t="shared" si="0"/>
        <v>10</v>
      </c>
      <c r="C19" s="1" t="s">
        <v>63</v>
      </c>
      <c r="D19" s="2"/>
      <c r="E19" s="2" t="s">
        <v>64</v>
      </c>
      <c r="F19" s="16"/>
      <c r="G19" s="16"/>
      <c r="H19" s="16"/>
      <c r="I19" s="16"/>
      <c r="J19" s="16"/>
    </row>
    <row r="20" spans="1:10" ht="43.15">
      <c r="A20" s="16"/>
      <c r="B20" s="19">
        <f t="shared" si="0"/>
        <v>11</v>
      </c>
      <c r="C20" s="1" t="s">
        <v>65</v>
      </c>
      <c r="D20" s="1"/>
      <c r="E20" s="2" t="s">
        <v>66</v>
      </c>
      <c r="F20" s="16"/>
      <c r="G20" s="16"/>
      <c r="H20" s="16"/>
      <c r="I20" s="16"/>
      <c r="J20" s="16"/>
    </row>
    <row r="21" spans="1:10" ht="28.9">
      <c r="A21" s="16"/>
      <c r="B21" s="19">
        <f t="shared" si="0"/>
        <v>12</v>
      </c>
      <c r="C21" s="1" t="s">
        <v>67</v>
      </c>
      <c r="D21" s="1"/>
      <c r="E21" s="2" t="s">
        <v>68</v>
      </c>
      <c r="F21" s="16"/>
      <c r="G21" s="16"/>
      <c r="H21" s="16"/>
      <c r="I21" s="16"/>
      <c r="J21" s="16"/>
    </row>
    <row r="22" spans="1:10">
      <c r="A22" s="16"/>
      <c r="B22" s="19">
        <f t="shared" si="0"/>
        <v>13</v>
      </c>
      <c r="C22" s="1"/>
      <c r="D22" s="1"/>
      <c r="E22" s="2"/>
      <c r="F22" s="16"/>
      <c r="G22" s="16"/>
      <c r="H22" s="16"/>
      <c r="I22" s="16"/>
      <c r="J22" s="16"/>
    </row>
    <row r="23" spans="1:10">
      <c r="A23" s="16"/>
      <c r="B23" s="19">
        <f t="shared" si="0"/>
        <v>14</v>
      </c>
      <c r="C23" s="1"/>
      <c r="D23" s="1"/>
      <c r="E23" s="2"/>
      <c r="F23" s="16"/>
      <c r="G23" s="16"/>
      <c r="H23" s="16"/>
      <c r="I23" s="16"/>
      <c r="J23" s="16"/>
    </row>
    <row r="24" spans="1:10">
      <c r="A24" s="16"/>
      <c r="B24" s="19">
        <f t="shared" si="0"/>
        <v>15</v>
      </c>
      <c r="C24" s="1"/>
      <c r="D24" s="1"/>
      <c r="E24" s="2"/>
      <c r="F24" s="16"/>
      <c r="G24" s="16"/>
      <c r="H24" s="16"/>
      <c r="I24" s="16"/>
      <c r="J24" s="16"/>
    </row>
    <row r="25" spans="1:10">
      <c r="A25" s="16"/>
      <c r="B25" s="19">
        <f t="shared" si="0"/>
        <v>16</v>
      </c>
      <c r="C25" s="1"/>
      <c r="D25" s="1"/>
      <c r="E25" s="2"/>
      <c r="F25" s="16"/>
      <c r="G25" s="16"/>
      <c r="H25" s="16"/>
      <c r="I25" s="16"/>
      <c r="J25" s="16"/>
    </row>
    <row r="26" spans="1:10">
      <c r="A26" s="16"/>
      <c r="B26" s="19">
        <f t="shared" si="0"/>
        <v>17</v>
      </c>
      <c r="C26" s="1"/>
      <c r="D26" s="1"/>
      <c r="E26" s="2"/>
      <c r="F26" s="16"/>
      <c r="G26" s="16"/>
      <c r="H26" s="16"/>
      <c r="I26" s="16"/>
      <c r="J26" s="16"/>
    </row>
    <row r="28" spans="1:10">
      <c r="A28" s="16"/>
      <c r="B28" s="16"/>
      <c r="C28" s="10" t="s">
        <v>40</v>
      </c>
      <c r="D28" s="11"/>
      <c r="E28" s="1">
        <v>1</v>
      </c>
      <c r="F28" s="16"/>
      <c r="G28" s="16"/>
      <c r="H28" s="16"/>
      <c r="I28" s="16"/>
      <c r="J28" s="16"/>
    </row>
    <row r="29" spans="1:10" ht="15">
      <c r="A29" s="16"/>
      <c r="B29" s="16"/>
      <c r="C29" s="16"/>
      <c r="D29" s="16"/>
      <c r="E29" s="16"/>
      <c r="F29" s="16"/>
      <c r="G29" s="16"/>
      <c r="H29" s="16"/>
      <c r="I29" s="16"/>
      <c r="J29" s="16"/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3"/>
  <sheetViews>
    <sheetView topLeftCell="A16" workbookViewId="0">
      <selection activeCell="E39" sqref="E39"/>
    </sheetView>
  </sheetViews>
  <sheetFormatPr defaultColWidth="8.85546875" defaultRowHeight="14.45"/>
  <cols>
    <col min="1" max="1" width="8.85546875" style="5"/>
    <col min="2" max="2" width="12.28515625" style="5" customWidth="1"/>
    <col min="3" max="3" width="16.28515625" style="5" customWidth="1"/>
    <col min="4" max="4" width="18" style="5" customWidth="1"/>
    <col min="5" max="5" width="41.42578125" style="5" customWidth="1"/>
    <col min="6" max="8" width="8.85546875" style="5"/>
    <col min="9" max="9" width="26.7109375" style="5" customWidth="1"/>
    <col min="10" max="16384" width="8.85546875" style="5"/>
  </cols>
  <sheetData>
    <row r="1" spans="1:10" ht="15.6">
      <c r="A1" s="3"/>
      <c r="B1" s="4" t="s">
        <v>0</v>
      </c>
      <c r="C1" s="16"/>
      <c r="D1" s="16"/>
      <c r="E1" s="16"/>
      <c r="F1" s="16"/>
      <c r="G1" s="16"/>
      <c r="H1" s="44" t="s">
        <v>1</v>
      </c>
      <c r="I1" s="44"/>
      <c r="J1" s="44"/>
    </row>
    <row r="2" spans="1:10">
      <c r="A2" s="16"/>
      <c r="B2" s="45" t="s">
        <v>69</v>
      </c>
      <c r="C2" s="45"/>
      <c r="D2" s="45"/>
      <c r="E2" s="45"/>
      <c r="F2" s="16"/>
      <c r="G2" s="16"/>
      <c r="H2" s="19"/>
      <c r="I2" s="19" t="s">
        <v>3</v>
      </c>
      <c r="J2" s="19" t="s">
        <v>4</v>
      </c>
    </row>
    <row r="3" spans="1:10">
      <c r="A3" s="16"/>
      <c r="B3" s="16"/>
      <c r="C3" s="16"/>
      <c r="D3" s="16"/>
      <c r="E3" s="16"/>
      <c r="F3" s="16"/>
      <c r="G3" s="16"/>
      <c r="H3" s="19" t="s">
        <v>5</v>
      </c>
      <c r="I3" s="19" t="s">
        <v>6</v>
      </c>
      <c r="J3" s="19">
        <v>237</v>
      </c>
    </row>
    <row r="4" spans="1:10">
      <c r="A4" s="16"/>
      <c r="B4" s="16"/>
      <c r="C4" s="14" t="s">
        <v>7</v>
      </c>
      <c r="D4" s="53" t="s">
        <v>70</v>
      </c>
      <c r="E4" s="53"/>
      <c r="F4" s="16"/>
      <c r="G4" s="16"/>
      <c r="H4" s="19" t="s">
        <v>9</v>
      </c>
      <c r="I4" s="19" t="s">
        <v>43</v>
      </c>
      <c r="J4" s="19">
        <v>237</v>
      </c>
    </row>
    <row r="5" spans="1:10">
      <c r="A5" s="16"/>
      <c r="B5" s="16"/>
      <c r="C5" s="14" t="s">
        <v>11</v>
      </c>
      <c r="D5" s="54" t="s">
        <v>71</v>
      </c>
      <c r="E5" s="55"/>
      <c r="F5" s="16"/>
      <c r="G5" s="16"/>
      <c r="H5" s="19" t="s">
        <v>13</v>
      </c>
      <c r="I5" s="19"/>
      <c r="J5" s="19"/>
    </row>
    <row r="6" spans="1:10">
      <c r="A6" s="16"/>
      <c r="B6" s="7"/>
      <c r="C6" s="8" t="s">
        <v>14</v>
      </c>
      <c r="D6" s="43" t="s">
        <v>46</v>
      </c>
      <c r="E6" s="43"/>
      <c r="F6" s="16"/>
      <c r="G6" s="16"/>
      <c r="H6" s="16"/>
      <c r="I6" s="16"/>
      <c r="J6" s="16"/>
    </row>
    <row r="7" spans="1:10">
      <c r="A7" s="16"/>
      <c r="B7" s="16"/>
      <c r="C7" s="8" t="s">
        <v>16</v>
      </c>
      <c r="D7" s="52">
        <v>45369</v>
      </c>
      <c r="E7" s="43"/>
      <c r="F7" s="16"/>
      <c r="G7" s="16"/>
      <c r="H7" s="16"/>
      <c r="I7" s="16"/>
      <c r="J7" s="16"/>
    </row>
    <row r="9" spans="1:10">
      <c r="A9" s="16"/>
      <c r="B9" s="9" t="s">
        <v>17</v>
      </c>
      <c r="C9" s="9" t="s">
        <v>18</v>
      </c>
      <c r="D9" s="9" t="s">
        <v>19</v>
      </c>
      <c r="E9" s="9" t="s">
        <v>20</v>
      </c>
      <c r="F9" s="16"/>
      <c r="G9" s="16"/>
      <c r="H9" s="16"/>
      <c r="I9" s="16"/>
      <c r="J9" s="16"/>
    </row>
    <row r="10" spans="1:10" ht="28.9">
      <c r="A10" s="16"/>
      <c r="B10" s="19">
        <v>1</v>
      </c>
      <c r="C10" s="1" t="s">
        <v>72</v>
      </c>
      <c r="D10" s="2" t="s">
        <v>73</v>
      </c>
      <c r="E10" s="2" t="s">
        <v>74</v>
      </c>
      <c r="F10" s="16"/>
      <c r="G10" s="16"/>
      <c r="H10" s="16"/>
      <c r="I10" s="16"/>
      <c r="J10" s="16"/>
    </row>
    <row r="11" spans="1:10" ht="57.6">
      <c r="A11" s="16"/>
      <c r="B11" s="19">
        <f>B10+1</f>
        <v>2</v>
      </c>
      <c r="C11" s="1" t="s">
        <v>75</v>
      </c>
      <c r="D11" s="21" t="s">
        <v>76</v>
      </c>
      <c r="E11" s="2" t="s">
        <v>77</v>
      </c>
      <c r="F11" s="16"/>
      <c r="G11" s="16"/>
      <c r="H11" s="16"/>
      <c r="I11" s="16"/>
      <c r="J11" s="16"/>
    </row>
    <row r="12" spans="1:10">
      <c r="A12" s="16"/>
      <c r="B12" s="19">
        <f t="shared" ref="B12:B30" si="0">B11+1</f>
        <v>3</v>
      </c>
      <c r="C12" s="1" t="s">
        <v>78</v>
      </c>
      <c r="D12" s="1" t="s">
        <v>29</v>
      </c>
      <c r="E12" s="2" t="s">
        <v>79</v>
      </c>
      <c r="F12" s="16"/>
      <c r="G12" s="16"/>
      <c r="H12" s="16"/>
      <c r="I12" s="16"/>
      <c r="J12" s="16"/>
    </row>
    <row r="13" spans="1:10" ht="28.9">
      <c r="A13" s="16"/>
      <c r="B13" s="19">
        <f t="shared" si="0"/>
        <v>4</v>
      </c>
      <c r="C13" s="1" t="s">
        <v>80</v>
      </c>
      <c r="D13" s="2" t="s">
        <v>81</v>
      </c>
      <c r="E13" s="2" t="s">
        <v>82</v>
      </c>
      <c r="F13" s="16"/>
      <c r="G13" s="16"/>
      <c r="H13" s="16"/>
      <c r="I13" s="16"/>
      <c r="J13" s="16"/>
    </row>
    <row r="14" spans="1:10" ht="28.9">
      <c r="A14" s="16"/>
      <c r="B14" s="19">
        <f t="shared" si="0"/>
        <v>5</v>
      </c>
      <c r="C14" s="1" t="s">
        <v>83</v>
      </c>
      <c r="D14" s="2" t="s">
        <v>84</v>
      </c>
      <c r="E14" s="21" t="s">
        <v>85</v>
      </c>
      <c r="F14" s="16"/>
      <c r="G14" s="16"/>
      <c r="H14" s="16"/>
      <c r="I14" s="16"/>
      <c r="J14" s="16"/>
    </row>
    <row r="15" spans="1:10" ht="30.75">
      <c r="A15" s="16"/>
      <c r="B15" s="19">
        <f t="shared" si="0"/>
        <v>6</v>
      </c>
      <c r="C15" s="1" t="s">
        <v>86</v>
      </c>
      <c r="D15" s="2" t="s">
        <v>87</v>
      </c>
      <c r="E15" s="2" t="s">
        <v>88</v>
      </c>
      <c r="F15" s="16"/>
      <c r="G15" s="16"/>
      <c r="H15" s="16"/>
      <c r="I15" s="16"/>
      <c r="J15" s="16"/>
    </row>
    <row r="16" spans="1:10" ht="28.9">
      <c r="A16" s="16"/>
      <c r="B16" s="19">
        <f t="shared" si="0"/>
        <v>7</v>
      </c>
      <c r="C16" s="1" t="s">
        <v>89</v>
      </c>
      <c r="D16" s="2" t="s">
        <v>90</v>
      </c>
      <c r="E16" s="2" t="s">
        <v>91</v>
      </c>
      <c r="F16" s="16"/>
      <c r="G16" s="16"/>
      <c r="H16" s="16"/>
      <c r="I16" s="16"/>
      <c r="J16" s="16"/>
    </row>
    <row r="17" spans="2:6" ht="28.9">
      <c r="B17" s="19">
        <f t="shared" si="0"/>
        <v>8</v>
      </c>
      <c r="C17" s="1" t="s">
        <v>92</v>
      </c>
      <c r="D17" s="2" t="s">
        <v>93</v>
      </c>
      <c r="E17" s="2" t="s">
        <v>94</v>
      </c>
      <c r="F17" s="16"/>
    </row>
    <row r="18" spans="2:6" ht="15">
      <c r="B18" s="19">
        <f t="shared" si="0"/>
        <v>9</v>
      </c>
      <c r="C18" s="1" t="s">
        <v>95</v>
      </c>
      <c r="D18" s="2" t="s">
        <v>96</v>
      </c>
      <c r="E18" s="2" t="s">
        <v>97</v>
      </c>
      <c r="F18" s="16"/>
    </row>
    <row r="19" spans="2:6" ht="30.75">
      <c r="B19" s="19">
        <f t="shared" si="0"/>
        <v>10</v>
      </c>
      <c r="C19" s="1" t="s">
        <v>95</v>
      </c>
      <c r="D19" s="2" t="s">
        <v>98</v>
      </c>
      <c r="E19" s="2" t="s">
        <v>99</v>
      </c>
      <c r="F19" s="16"/>
    </row>
    <row r="20" spans="2:6" ht="15">
      <c r="B20" s="19">
        <f t="shared" si="0"/>
        <v>11</v>
      </c>
      <c r="C20" s="1" t="s">
        <v>100</v>
      </c>
      <c r="D20" s="1" t="str">
        <f>D12</f>
        <v>-</v>
      </c>
      <c r="E20" s="2" t="s">
        <v>79</v>
      </c>
      <c r="F20" s="16"/>
    </row>
    <row r="21" spans="2:6" ht="30.75">
      <c r="B21" s="19">
        <f t="shared" si="0"/>
        <v>12</v>
      </c>
      <c r="C21" s="1" t="s">
        <v>101</v>
      </c>
      <c r="D21" s="2" t="s">
        <v>29</v>
      </c>
      <c r="E21" s="2" t="s">
        <v>102</v>
      </c>
      <c r="F21" s="16"/>
    </row>
    <row r="22" spans="2:6" ht="30.75">
      <c r="B22" s="19">
        <f t="shared" si="0"/>
        <v>13</v>
      </c>
      <c r="C22" s="1" t="s">
        <v>103</v>
      </c>
      <c r="D22" s="1" t="s">
        <v>104</v>
      </c>
      <c r="E22" s="21" t="s">
        <v>105</v>
      </c>
      <c r="F22" s="16"/>
    </row>
    <row r="23" spans="2:6">
      <c r="B23" s="19">
        <f t="shared" si="0"/>
        <v>14</v>
      </c>
      <c r="C23" s="1"/>
      <c r="D23" s="2"/>
      <c r="E23" s="2"/>
      <c r="F23" s="16"/>
    </row>
    <row r="24" spans="2:6">
      <c r="B24" s="19">
        <f t="shared" si="0"/>
        <v>15</v>
      </c>
      <c r="C24" s="1"/>
      <c r="D24" s="2"/>
      <c r="E24" s="2"/>
      <c r="F24" s="16"/>
    </row>
    <row r="25" spans="2:6">
      <c r="B25" s="19">
        <f t="shared" si="0"/>
        <v>16</v>
      </c>
      <c r="C25" s="1"/>
      <c r="D25" s="2"/>
      <c r="E25" s="2"/>
      <c r="F25" s="16"/>
    </row>
    <row r="26" spans="2:6">
      <c r="B26" s="19">
        <f t="shared" si="0"/>
        <v>17</v>
      </c>
      <c r="C26" s="1"/>
      <c r="D26" s="1"/>
      <c r="E26" s="2"/>
      <c r="F26" s="16"/>
    </row>
    <row r="27" spans="2:6">
      <c r="B27" s="19">
        <f t="shared" si="0"/>
        <v>18</v>
      </c>
      <c r="C27" s="1"/>
      <c r="D27" s="2"/>
      <c r="E27" s="1"/>
      <c r="F27" s="16"/>
    </row>
    <row r="28" spans="2:6">
      <c r="B28" s="19">
        <f t="shared" si="0"/>
        <v>19</v>
      </c>
      <c r="C28" s="1"/>
      <c r="D28" s="2"/>
      <c r="E28" s="2"/>
      <c r="F28" s="16"/>
    </row>
    <row r="29" spans="2:6">
      <c r="B29" s="19">
        <f t="shared" si="0"/>
        <v>20</v>
      </c>
      <c r="C29" s="1"/>
      <c r="D29" s="2"/>
      <c r="E29" s="2"/>
      <c r="F29" s="16"/>
    </row>
    <row r="30" spans="2:6">
      <c r="B30" s="19">
        <f t="shared" si="0"/>
        <v>21</v>
      </c>
      <c r="C30" s="1"/>
      <c r="D30" s="2"/>
      <c r="E30" s="2"/>
      <c r="F30" s="16"/>
    </row>
    <row r="31" spans="2:6">
      <c r="B31" s="16"/>
      <c r="C31" s="16"/>
      <c r="D31" s="16"/>
      <c r="E31" s="16"/>
      <c r="F31" s="16"/>
    </row>
    <row r="32" spans="2:6">
      <c r="B32" s="16"/>
      <c r="C32" s="10" t="s">
        <v>40</v>
      </c>
      <c r="D32" s="11"/>
      <c r="E32" s="41">
        <v>1</v>
      </c>
      <c r="F32" s="16"/>
    </row>
    <row r="33" spans="5:5">
      <c r="E33" s="16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4"/>
  <sheetViews>
    <sheetView workbookViewId="0">
      <selection activeCell="C1" sqref="C1"/>
    </sheetView>
  </sheetViews>
  <sheetFormatPr defaultColWidth="8.85546875" defaultRowHeight="14.45"/>
  <cols>
    <col min="1" max="1" width="8.85546875" style="5"/>
    <col min="2" max="2" width="12.28515625" style="5" customWidth="1"/>
    <col min="3" max="3" width="27.140625" style="5" customWidth="1"/>
    <col min="4" max="4" width="42.28515625" style="5" customWidth="1"/>
    <col min="5" max="5" width="24" style="5" customWidth="1"/>
    <col min="6" max="6" width="27.28515625" style="5" customWidth="1"/>
    <col min="7" max="8" width="8.85546875" style="5"/>
    <col min="9" max="9" width="26.7109375" style="5" customWidth="1"/>
    <col min="10" max="16384" width="8.85546875" style="5"/>
  </cols>
  <sheetData>
    <row r="1" spans="1:10" ht="15.6">
      <c r="A1" s="3"/>
      <c r="B1" s="4" t="s">
        <v>0</v>
      </c>
      <c r="C1" s="16"/>
      <c r="D1" s="16"/>
      <c r="E1" s="16"/>
      <c r="F1" s="16"/>
      <c r="G1" s="16"/>
      <c r="H1" s="44" t="s">
        <v>1</v>
      </c>
      <c r="I1" s="44"/>
      <c r="J1" s="44"/>
    </row>
    <row r="2" spans="1:10">
      <c r="A2" s="16"/>
      <c r="B2" s="45" t="s">
        <v>106</v>
      </c>
      <c r="C2" s="45"/>
      <c r="D2" s="45"/>
      <c r="E2" s="45"/>
      <c r="F2" s="16"/>
      <c r="G2" s="16"/>
      <c r="H2" s="19"/>
      <c r="I2" s="19" t="s">
        <v>3</v>
      </c>
      <c r="J2" s="19" t="s">
        <v>4</v>
      </c>
    </row>
    <row r="3" spans="1:10" ht="15">
      <c r="A3" s="16"/>
      <c r="B3" s="16"/>
      <c r="C3" s="16"/>
      <c r="D3" s="16"/>
      <c r="E3" s="16"/>
      <c r="F3" s="16"/>
      <c r="G3" s="16"/>
      <c r="H3" s="19" t="s">
        <v>5</v>
      </c>
      <c r="I3" s="22" t="s">
        <v>6</v>
      </c>
      <c r="J3" s="19">
        <v>237</v>
      </c>
    </row>
    <row r="4" spans="1:10" ht="15">
      <c r="A4" s="16"/>
      <c r="B4" s="16"/>
      <c r="C4" s="14" t="s">
        <v>107</v>
      </c>
      <c r="D4" s="53" t="s">
        <v>108</v>
      </c>
      <c r="E4" s="53"/>
      <c r="F4" s="16"/>
      <c r="G4" s="16"/>
      <c r="H4" s="19" t="s">
        <v>9</v>
      </c>
      <c r="I4" s="22" t="s">
        <v>43</v>
      </c>
      <c r="J4" s="19">
        <v>237</v>
      </c>
    </row>
    <row r="5" spans="1:10">
      <c r="A5" s="16"/>
      <c r="B5" s="16"/>
      <c r="C5" s="8" t="s">
        <v>14</v>
      </c>
      <c r="D5" s="56" t="s">
        <v>15</v>
      </c>
      <c r="E5" s="43"/>
      <c r="F5" s="16"/>
      <c r="G5" s="16"/>
      <c r="H5" s="19" t="s">
        <v>13</v>
      </c>
      <c r="I5" s="19"/>
      <c r="J5" s="19"/>
    </row>
    <row r="6" spans="1:10">
      <c r="A6" s="16"/>
      <c r="B6" s="7"/>
      <c r="C6" s="8" t="s">
        <v>16</v>
      </c>
      <c r="D6" s="57">
        <v>45369</v>
      </c>
      <c r="E6" s="43"/>
      <c r="F6" s="16"/>
      <c r="G6" s="16"/>
      <c r="H6" s="16"/>
      <c r="I6" s="16"/>
      <c r="J6" s="16"/>
    </row>
    <row r="9" spans="1:10">
      <c r="A9" s="16"/>
      <c r="B9" s="9" t="s">
        <v>17</v>
      </c>
      <c r="C9" s="9" t="s">
        <v>109</v>
      </c>
      <c r="D9" s="9" t="s">
        <v>110</v>
      </c>
      <c r="E9" s="9" t="s">
        <v>111</v>
      </c>
      <c r="F9" s="9" t="s">
        <v>112</v>
      </c>
      <c r="G9" s="16"/>
      <c r="H9" s="16"/>
      <c r="I9" s="16"/>
      <c r="J9" s="16"/>
    </row>
    <row r="10" spans="1:10" ht="15">
      <c r="A10" s="16"/>
      <c r="B10" s="19">
        <v>1</v>
      </c>
      <c r="C10" s="1" t="s">
        <v>113</v>
      </c>
      <c r="D10" s="2" t="s">
        <v>114</v>
      </c>
      <c r="E10" s="2" t="s">
        <v>115</v>
      </c>
      <c r="F10" s="2" t="s">
        <v>116</v>
      </c>
      <c r="G10" s="16"/>
      <c r="H10" s="16"/>
      <c r="I10" s="16"/>
      <c r="J10" s="16"/>
    </row>
    <row r="11" spans="1:10" ht="15">
      <c r="A11" s="16"/>
      <c r="B11" s="19">
        <f>B10+1</f>
        <v>2</v>
      </c>
      <c r="C11" s="1" t="s">
        <v>117</v>
      </c>
      <c r="D11" s="1" t="s">
        <v>118</v>
      </c>
      <c r="E11" s="2" t="s">
        <v>119</v>
      </c>
      <c r="F11" s="2" t="s">
        <v>120</v>
      </c>
      <c r="G11" s="16"/>
      <c r="H11" s="16"/>
      <c r="I11" s="16"/>
      <c r="J11" s="16"/>
    </row>
    <row r="12" spans="1:10" ht="15">
      <c r="A12" s="16"/>
      <c r="B12" s="19">
        <f t="shared" ref="B12:B30" si="0">B11+1</f>
        <v>3</v>
      </c>
      <c r="C12" s="1" t="s">
        <v>121</v>
      </c>
      <c r="D12" s="1" t="s">
        <v>122</v>
      </c>
      <c r="E12" s="2" t="s">
        <v>123</v>
      </c>
      <c r="F12" s="2" t="s">
        <v>124</v>
      </c>
      <c r="G12" s="16"/>
      <c r="H12" s="16"/>
      <c r="I12" s="16"/>
      <c r="J12" s="16"/>
    </row>
    <row r="13" spans="1:10" ht="21" customHeight="1">
      <c r="A13" s="16"/>
      <c r="B13" s="19">
        <f t="shared" si="0"/>
        <v>4</v>
      </c>
      <c r="C13" s="1" t="s">
        <v>125</v>
      </c>
      <c r="D13" s="2" t="s">
        <v>126</v>
      </c>
      <c r="E13" s="2" t="s">
        <v>127</v>
      </c>
      <c r="F13" s="2" t="s">
        <v>128</v>
      </c>
      <c r="G13" s="16"/>
      <c r="H13" s="16"/>
      <c r="I13" s="16"/>
      <c r="J13" s="16"/>
    </row>
    <row r="14" spans="1:10" ht="15">
      <c r="A14" s="16"/>
      <c r="B14" s="19">
        <f t="shared" si="0"/>
        <v>5</v>
      </c>
      <c r="C14" s="20" t="s">
        <v>129</v>
      </c>
      <c r="D14" s="21" t="s">
        <v>130</v>
      </c>
      <c r="E14" s="21" t="s">
        <v>131</v>
      </c>
      <c r="F14" s="21" t="s">
        <v>124</v>
      </c>
      <c r="G14" s="16"/>
      <c r="H14" s="16"/>
      <c r="I14" s="16"/>
      <c r="J14" s="16"/>
    </row>
    <row r="15" spans="1:10" ht="15">
      <c r="A15" s="16"/>
      <c r="B15" s="19">
        <f t="shared" si="0"/>
        <v>6</v>
      </c>
      <c r="C15" s="1" t="s">
        <v>132</v>
      </c>
      <c r="D15" s="2" t="s">
        <v>133</v>
      </c>
      <c r="E15" s="2" t="s">
        <v>134</v>
      </c>
      <c r="F15" s="2" t="s">
        <v>135</v>
      </c>
      <c r="G15" s="16"/>
      <c r="H15" s="16"/>
      <c r="I15" s="16"/>
      <c r="J15" s="16"/>
    </row>
    <row r="16" spans="1:10" ht="45.75">
      <c r="A16" s="16"/>
      <c r="B16" s="19">
        <f t="shared" si="0"/>
        <v>7</v>
      </c>
      <c r="C16" s="1" t="s">
        <v>136</v>
      </c>
      <c r="D16" s="2" t="s">
        <v>137</v>
      </c>
      <c r="E16" s="2" t="s">
        <v>138</v>
      </c>
      <c r="F16" s="2" t="s">
        <v>139</v>
      </c>
      <c r="G16" s="16"/>
      <c r="H16" s="16"/>
      <c r="I16" s="16"/>
      <c r="J16" s="16"/>
    </row>
    <row r="17" spans="2:7" ht="15">
      <c r="B17" s="19">
        <f t="shared" si="0"/>
        <v>8</v>
      </c>
      <c r="C17" s="38" t="s">
        <v>140</v>
      </c>
      <c r="D17" s="39" t="s">
        <v>141</v>
      </c>
      <c r="E17" s="39" t="s">
        <v>142</v>
      </c>
      <c r="F17" s="39" t="s">
        <v>143</v>
      </c>
      <c r="G17" s="16"/>
    </row>
    <row r="18" spans="2:7" ht="15">
      <c r="B18" s="34">
        <f t="shared" si="0"/>
        <v>9</v>
      </c>
      <c r="C18" s="33"/>
      <c r="D18" s="33"/>
      <c r="E18" s="33"/>
      <c r="F18" s="33"/>
      <c r="G18" s="16"/>
    </row>
    <row r="19" spans="2:7">
      <c r="B19" s="19">
        <f t="shared" si="0"/>
        <v>10</v>
      </c>
      <c r="C19" s="40"/>
      <c r="D19" s="40"/>
      <c r="E19" s="32"/>
      <c r="F19" s="32"/>
      <c r="G19" s="16"/>
    </row>
    <row r="20" spans="2:7">
      <c r="B20" s="19">
        <f t="shared" si="0"/>
        <v>11</v>
      </c>
      <c r="C20" s="1"/>
      <c r="D20" s="2"/>
      <c r="E20" s="2"/>
      <c r="F20" s="2"/>
      <c r="G20" s="16"/>
    </row>
    <row r="21" spans="2:7">
      <c r="B21" s="19">
        <f t="shared" si="0"/>
        <v>12</v>
      </c>
      <c r="C21" s="1"/>
      <c r="D21" s="1"/>
      <c r="E21" s="2"/>
      <c r="F21" s="2"/>
      <c r="G21" s="16"/>
    </row>
    <row r="22" spans="2:7">
      <c r="B22" s="19">
        <f t="shared" si="0"/>
        <v>13</v>
      </c>
      <c r="C22" s="1"/>
      <c r="D22" s="2"/>
      <c r="E22" s="2"/>
      <c r="F22" s="2"/>
      <c r="G22" s="16"/>
    </row>
    <row r="23" spans="2:7">
      <c r="B23" s="19">
        <f t="shared" si="0"/>
        <v>14</v>
      </c>
      <c r="C23" s="1"/>
      <c r="D23" s="2"/>
      <c r="E23" s="2"/>
      <c r="F23" s="2"/>
      <c r="G23" s="16"/>
    </row>
    <row r="24" spans="2:7">
      <c r="B24" s="19">
        <f t="shared" si="0"/>
        <v>15</v>
      </c>
      <c r="C24" s="1"/>
      <c r="D24" s="2"/>
      <c r="E24" s="2"/>
      <c r="F24" s="2"/>
      <c r="G24" s="16"/>
    </row>
    <row r="25" spans="2:7">
      <c r="B25" s="19">
        <f t="shared" si="0"/>
        <v>16</v>
      </c>
      <c r="C25" s="1"/>
      <c r="D25" s="2"/>
      <c r="E25" s="2"/>
      <c r="F25" s="2"/>
      <c r="G25" s="16"/>
    </row>
    <row r="26" spans="2:7">
      <c r="B26" s="19">
        <f t="shared" si="0"/>
        <v>17</v>
      </c>
      <c r="C26" s="1"/>
      <c r="D26" s="1"/>
      <c r="E26" s="2"/>
      <c r="F26" s="2"/>
      <c r="G26" s="16"/>
    </row>
    <row r="27" spans="2:7">
      <c r="B27" s="19">
        <f t="shared" si="0"/>
        <v>18</v>
      </c>
      <c r="C27" s="1"/>
      <c r="D27" s="2"/>
      <c r="E27" s="1"/>
      <c r="F27" s="1"/>
      <c r="G27" s="16"/>
    </row>
    <row r="28" spans="2:7">
      <c r="B28" s="19">
        <f t="shared" si="0"/>
        <v>19</v>
      </c>
      <c r="C28" s="1"/>
      <c r="D28" s="2"/>
      <c r="E28" s="2"/>
      <c r="F28" s="2"/>
      <c r="G28" s="16"/>
    </row>
    <row r="29" spans="2:7">
      <c r="B29" s="19">
        <f t="shared" si="0"/>
        <v>20</v>
      </c>
      <c r="C29" s="1"/>
      <c r="D29" s="2"/>
      <c r="E29" s="2"/>
      <c r="F29" s="2"/>
      <c r="G29" s="16"/>
    </row>
    <row r="30" spans="2:7">
      <c r="B30" s="19">
        <f t="shared" si="0"/>
        <v>21</v>
      </c>
      <c r="C30" s="1"/>
      <c r="D30" s="2"/>
      <c r="E30" s="2"/>
      <c r="F30" s="2"/>
      <c r="G30" s="16"/>
    </row>
    <row r="31" spans="2:7" ht="15">
      <c r="B31" s="16"/>
      <c r="C31" s="16"/>
      <c r="D31" s="16"/>
      <c r="E31" s="16"/>
      <c r="F31" s="16"/>
      <c r="G31" s="16"/>
    </row>
    <row r="32" spans="2:7" ht="14.45" customHeight="1">
      <c r="B32" s="16"/>
      <c r="C32" s="26" t="s">
        <v>144</v>
      </c>
      <c r="D32" s="16"/>
      <c r="E32" s="27">
        <v>0.5</v>
      </c>
      <c r="F32" s="15"/>
      <c r="G32" s="16"/>
    </row>
    <row r="33" spans="4:4" ht="15">
      <c r="D33" s="16"/>
    </row>
    <row r="34" spans="4:4" ht="15">
      <c r="D34" s="16"/>
    </row>
  </sheetData>
  <mergeCells count="5"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FC4B2D18A1DF46B1BAE4C4A8EABFEA" ma:contentTypeVersion="12" ma:contentTypeDescription="Create a new document." ma:contentTypeScope="" ma:versionID="d4f148144b77ce8df4f1c076013c1b37">
  <xsd:schema xmlns:xsd="http://www.w3.org/2001/XMLSchema" xmlns:xs="http://www.w3.org/2001/XMLSchema" xmlns:p="http://schemas.microsoft.com/office/2006/metadata/properties" xmlns:ns3="e4d6302e-f625-438b-9e92-12400038f509" xmlns:ns4="92780a60-d0dd-4258-b065-a00abe5f9a23" targetNamespace="http://schemas.microsoft.com/office/2006/metadata/properties" ma:root="true" ma:fieldsID="25e9accfaf3381a43e44c8cda5c1fa18" ns3:_="" ns4:_="">
    <xsd:import namespace="e4d6302e-f625-438b-9e92-12400038f509"/>
    <xsd:import namespace="92780a60-d0dd-4258-b065-a00abe5f9a2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SearchPropertie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6302e-f625-438b-9e92-12400038f5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780a60-d0dd-4258-b065-a00abe5f9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780a60-d0dd-4258-b065-a00abe5f9a23" xsi:nil="true"/>
  </documentManagement>
</p:properties>
</file>

<file path=customXml/itemProps1.xml><?xml version="1.0" encoding="utf-8"?>
<ds:datastoreItem xmlns:ds="http://schemas.openxmlformats.org/officeDocument/2006/customXml" ds:itemID="{93DB5A0B-6DD1-47A0-B0C1-3A8B09E10620}"/>
</file>

<file path=customXml/itemProps2.xml><?xml version="1.0" encoding="utf-8"?>
<ds:datastoreItem xmlns:ds="http://schemas.openxmlformats.org/officeDocument/2006/customXml" ds:itemID="{A8886B34-B46B-4590-850F-60E0AC6FE93E}"/>
</file>

<file path=customXml/itemProps3.xml><?xml version="1.0" encoding="utf-8"?>
<ds:datastoreItem xmlns:ds="http://schemas.openxmlformats.org/officeDocument/2006/customXml" ds:itemID="{8E2B3CCA-B275-4859-96E2-871D5A6340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Andreea</dc:creator>
  <cp:keywords/>
  <dc:description/>
  <cp:lastModifiedBy/>
  <cp:revision/>
  <dcterms:created xsi:type="dcterms:W3CDTF">2015-02-21T15:59:19Z</dcterms:created>
  <dcterms:modified xsi:type="dcterms:W3CDTF">2024-03-19T13:48:25Z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0x01010045FC4B2D18A1DF46B1BAE4C4A8EABFEA</vt:lpwstr>
  </property>
</Properties>
</file>