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CloudStation\TFG\"/>
    </mc:Choice>
  </mc:AlternateContent>
  <xr:revisionPtr revIDLastSave="0" documentId="13_ncr:1_{834FB0AC-64A9-4224-A79F-E88B58D83FB0}" xr6:coauthVersionLast="37" xr6:coauthVersionMax="37" xr10:uidLastSave="{00000000-0000-0000-0000-000000000000}"/>
  <bookViews>
    <workbookView xWindow="0" yWindow="0" windowWidth="23040" windowHeight="9060" activeTab="1" xr2:uid="{745818BA-7276-471B-809A-0093059AACA1}"/>
  </bookViews>
  <sheets>
    <sheet name="DRON 1" sheetId="1" r:id="rId1"/>
    <sheet name="DRON 2" sheetId="2" r:id="rId2"/>
    <sheet name="DRON 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2" l="1"/>
  <c r="R3" i="2" s="1"/>
  <c r="D11" i="3"/>
  <c r="R3" i="3" s="1"/>
  <c r="E9" i="3"/>
  <c r="E9" i="2"/>
  <c r="E9" i="1" l="1"/>
  <c r="D11" i="1" l="1"/>
  <c r="R3" i="1" s="1"/>
</calcChain>
</file>

<file path=xl/sharedStrings.xml><?xml version="1.0" encoding="utf-8"?>
<sst xmlns="http://schemas.openxmlformats.org/spreadsheetml/2006/main" count="67" uniqueCount="35">
  <si>
    <t>CHASIS</t>
  </si>
  <si>
    <t>MOTORES</t>
  </si>
  <si>
    <t>HELICES</t>
  </si>
  <si>
    <t>BATERIA</t>
  </si>
  <si>
    <t>CONTROLADOR</t>
  </si>
  <si>
    <t>NOMBRE</t>
  </si>
  <si>
    <t>CANTIDAD</t>
  </si>
  <si>
    <t>OBSERVACIONES</t>
  </si>
  <si>
    <t>ENLACE</t>
  </si>
  <si>
    <t>S500</t>
  </si>
  <si>
    <t>https://hobbyking.com/es_es/s500-glass-fiber-quadcopter-frame-480mm-integrated-pcb-version.html</t>
  </si>
  <si>
    <t>MultiStar 980</t>
  </si>
  <si>
    <t>https://hobbyking.com/es_es/multistar-350-to-450-frame-size-2212-combo-set-with-self-tightening-propellers-cw-ccw-set-of-2.html</t>
  </si>
  <si>
    <t>https://hobbyking.com/es_es/hobbyking-8482-propeller-9x4-7-white-ccw-4pcs.html</t>
  </si>
  <si>
    <t>Propulsor 9x4.7 blanco </t>
  </si>
  <si>
    <t>RASPI3B+</t>
  </si>
  <si>
    <t>EXTRA</t>
  </si>
  <si>
    <t>https://hobbyking.com/es_es/turnigy-5000mah-3s-20c-lipo-pack-xt-90.html</t>
  </si>
  <si>
    <t>Turnigy 5000mA</t>
  </si>
  <si>
    <t>PESO (g)</t>
  </si>
  <si>
    <t>https://hobbyking.com/es_es/quanum-carbon-fiber-propeller-6x4-5-cw-ccw-2pcs.html</t>
  </si>
  <si>
    <t>https://hobbyking.com/es_es/multistar-elite-2306-2150kv-mini-monster-quad-racing-motor-ccw.html</t>
  </si>
  <si>
    <t>https://hobbyking.com/es_es/hobbykingtm-smack-300-premium-fpv-ready-folding-quad-copter-frame-kit.html</t>
  </si>
  <si>
    <t>Calculo Thrust</t>
  </si>
  <si>
    <t>POTENCIA</t>
  </si>
  <si>
    <t>THRUST</t>
  </si>
  <si>
    <t>Dardo 230 FPV</t>
  </si>
  <si>
    <t>https://hobbyking.com/es_es/diatone-5030-plastic-self-tightening-propellers-5-x-3-cw-ccw-black-2-pairs.html</t>
  </si>
  <si>
    <t>https://hobbyking.com/es_es/multistar-2206-2150kv-motor-the-baby-beast.html</t>
  </si>
  <si>
    <t>HobbyKing ™ TORTAZO 300</t>
  </si>
  <si>
    <t>https://hobbyking.com/es_es/turnigy-graphene-3000mah-3s-15c-w-xt60.html</t>
  </si>
  <si>
    <t> Turnigy 3000mAh</t>
  </si>
  <si>
    <t>Multistar Elite 2306-2150KV</t>
  </si>
  <si>
    <t>PRECIO</t>
  </si>
  <si>
    <t>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</si>
</sst>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obbyking.com/es_es/multistar-elite-2306-2150kv-mini-monster-quad-racing-motor-ccw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obbyking.com/es_es/multistar-elite-2306-2150kv-mini-monster-quad-racing-motor-cc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7CE4-1861-452E-9C5A-34F33540409C}">
  <dimension ref="A1:R11"/>
  <sheetViews>
    <sheetView zoomScale="85" zoomScaleNormal="85" workbookViewId="0">
      <selection sqref="A1:XFD1"/>
    </sheetView>
  </sheetViews>
  <sheetFormatPr baseColWidth="10" defaultRowHeight="14.4" x14ac:dyDescent="0.3"/>
  <cols>
    <col min="1" max="1" width="13.88671875" bestFit="1" customWidth="1"/>
    <col min="2" max="2" width="15.5546875" customWidth="1"/>
    <col min="6" max="6" width="14.88671875" bestFit="1" customWidth="1"/>
  </cols>
  <sheetData>
    <row r="1" spans="1:18" x14ac:dyDescent="0.3">
      <c r="B1" t="s">
        <v>5</v>
      </c>
      <c r="C1" t="s">
        <v>6</v>
      </c>
      <c r="D1" t="s">
        <v>19</v>
      </c>
      <c r="E1" t="s">
        <v>24</v>
      </c>
      <c r="F1" t="s">
        <v>7</v>
      </c>
      <c r="G1" t="s">
        <v>8</v>
      </c>
    </row>
    <row r="2" spans="1:18" s="1" customFormat="1" x14ac:dyDescent="0.3">
      <c r="A2" s="1" t="s">
        <v>0</v>
      </c>
      <c r="B2" s="1" t="s">
        <v>9</v>
      </c>
      <c r="C2" s="1">
        <v>1</v>
      </c>
      <c r="D2" s="1">
        <v>425</v>
      </c>
      <c r="G2" s="1" t="s">
        <v>10</v>
      </c>
      <c r="R2" s="1" t="s">
        <v>23</v>
      </c>
    </row>
    <row r="3" spans="1:18" s="1" customFormat="1" x14ac:dyDescent="0.3">
      <c r="A3" s="1" t="s">
        <v>1</v>
      </c>
      <c r="B3" s="1" t="s">
        <v>11</v>
      </c>
      <c r="C3" s="1">
        <v>4</v>
      </c>
      <c r="D3" s="1">
        <v>165</v>
      </c>
      <c r="E3" s="1">
        <v>377</v>
      </c>
      <c r="G3" s="1" t="s">
        <v>12</v>
      </c>
      <c r="R3" s="1">
        <f>(2*(D11)+0.2*D11)/4</f>
        <v>994.95</v>
      </c>
    </row>
    <row r="4" spans="1:18" s="1" customFormat="1" x14ac:dyDescent="0.3">
      <c r="A4" s="1" t="s">
        <v>2</v>
      </c>
      <c r="B4" s="1" t="s">
        <v>14</v>
      </c>
      <c r="C4" s="1">
        <v>4</v>
      </c>
      <c r="D4" s="1">
        <v>11.75</v>
      </c>
      <c r="G4" s="1" t="s">
        <v>13</v>
      </c>
    </row>
    <row r="5" spans="1:18" s="1" customFormat="1" x14ac:dyDescent="0.3">
      <c r="A5" s="1" t="s">
        <v>3</v>
      </c>
      <c r="B5" s="1" t="s">
        <v>18</v>
      </c>
      <c r="C5" s="1">
        <v>1</v>
      </c>
      <c r="D5" s="1">
        <v>432</v>
      </c>
      <c r="G5" s="1" t="s">
        <v>17</v>
      </c>
    </row>
    <row r="6" spans="1:18" s="1" customFormat="1" x14ac:dyDescent="0.3">
      <c r="A6" s="1" t="s">
        <v>4</v>
      </c>
      <c r="B6" s="1" t="s">
        <v>15</v>
      </c>
      <c r="C6" s="1">
        <v>1</v>
      </c>
      <c r="D6" s="1">
        <v>45</v>
      </c>
    </row>
    <row r="7" spans="1:18" s="1" customFormat="1" x14ac:dyDescent="0.3"/>
    <row r="8" spans="1:18" s="1" customFormat="1" x14ac:dyDescent="0.3">
      <c r="A8" s="1" t="s">
        <v>16</v>
      </c>
      <c r="C8" s="1">
        <v>1</v>
      </c>
      <c r="D8" s="1">
        <v>200</v>
      </c>
    </row>
    <row r="9" spans="1:18" s="1" customFormat="1" x14ac:dyDescent="0.3">
      <c r="A9" s="1" t="s">
        <v>25</v>
      </c>
      <c r="E9" s="1">
        <f>E3*3</f>
        <v>1131</v>
      </c>
    </row>
    <row r="10" spans="1:18" s="1" customFormat="1" x14ac:dyDescent="0.3"/>
    <row r="11" spans="1:18" s="1" customFormat="1" x14ac:dyDescent="0.3">
      <c r="D11" s="1">
        <f>D2*C2+D3*C3+D4*C4+D5*C5+D6*C6+D8*C8</f>
        <v>1809</v>
      </c>
    </row>
  </sheetData>
  <hyperlinks>
    <hyperlink ref="G14" r:id="rId1" display="https://hobbyking.com/es_es/multistar-elite-2306-2150kv-mini-monster-quad-racing-motor-ccw.html" xr:uid="{16049B64-B760-4771-84FB-43394C8036F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04A8-5817-456C-898B-DDD750A7743B}">
  <dimension ref="A1:R11"/>
  <sheetViews>
    <sheetView tabSelected="1" zoomScale="89" workbookViewId="0">
      <selection activeCell="E9" sqref="E9"/>
    </sheetView>
  </sheetViews>
  <sheetFormatPr baseColWidth="10" defaultRowHeight="14.4" x14ac:dyDescent="0.3"/>
  <cols>
    <col min="2" max="2" width="23.77734375" bestFit="1" customWidth="1"/>
  </cols>
  <sheetData>
    <row r="1" spans="1:18" x14ac:dyDescent="0.3">
      <c r="B1" t="s">
        <v>5</v>
      </c>
      <c r="C1" t="s">
        <v>6</v>
      </c>
      <c r="D1" t="s">
        <v>19</v>
      </c>
      <c r="E1" t="s">
        <v>24</v>
      </c>
      <c r="F1" t="s">
        <v>33</v>
      </c>
      <c r="G1" t="s">
        <v>7</v>
      </c>
      <c r="H1" t="s">
        <v>8</v>
      </c>
    </row>
    <row r="2" spans="1:18" x14ac:dyDescent="0.3">
      <c r="A2" s="1" t="s">
        <v>0</v>
      </c>
      <c r="B2" s="1" t="s">
        <v>29</v>
      </c>
      <c r="C2" s="1">
        <v>1</v>
      </c>
      <c r="D2" s="1">
        <v>172</v>
      </c>
      <c r="H2" t="s">
        <v>22</v>
      </c>
    </row>
    <row r="3" spans="1:18" x14ac:dyDescent="0.3">
      <c r="A3" s="1" t="s">
        <v>1</v>
      </c>
      <c r="B3" s="1" t="s">
        <v>32</v>
      </c>
      <c r="C3" s="1">
        <v>4</v>
      </c>
      <c r="D3" s="1">
        <v>37.5</v>
      </c>
      <c r="E3">
        <v>400</v>
      </c>
      <c r="H3" s="2" t="s">
        <v>21</v>
      </c>
      <c r="R3" s="1">
        <f>(2*(D11)+0.2*D11)/4</f>
        <v>591.03</v>
      </c>
    </row>
    <row r="4" spans="1:18" x14ac:dyDescent="0.3">
      <c r="A4" s="1" t="s">
        <v>2</v>
      </c>
      <c r="B4" s="1" t="s">
        <v>14</v>
      </c>
      <c r="C4" s="1">
        <v>4</v>
      </c>
      <c r="D4" s="1">
        <v>6.85</v>
      </c>
      <c r="H4" t="s">
        <v>20</v>
      </c>
    </row>
    <row r="5" spans="1:18" x14ac:dyDescent="0.3">
      <c r="A5" s="1" t="s">
        <v>3</v>
      </c>
      <c r="B5" s="1" t="s">
        <v>31</v>
      </c>
      <c r="C5" s="1">
        <v>2</v>
      </c>
      <c r="D5" s="1">
        <v>214</v>
      </c>
      <c r="H5" t="s">
        <v>30</v>
      </c>
    </row>
    <row r="6" spans="1:18" x14ac:dyDescent="0.3">
      <c r="A6" s="1" t="s">
        <v>4</v>
      </c>
      <c r="B6" s="1" t="s">
        <v>15</v>
      </c>
      <c r="C6" s="1">
        <v>1</v>
      </c>
      <c r="D6" s="1">
        <v>45</v>
      </c>
    </row>
    <row r="7" spans="1:18" x14ac:dyDescent="0.3">
      <c r="A7" s="1" t="s">
        <v>34</v>
      </c>
      <c r="B7" s="1"/>
      <c r="C7" s="1">
        <v>4</v>
      </c>
      <c r="D7" s="1">
        <v>11.3</v>
      </c>
    </row>
    <row r="8" spans="1:18" x14ac:dyDescent="0.3">
      <c r="A8" s="1" t="s">
        <v>4</v>
      </c>
      <c r="B8" s="1"/>
      <c r="C8" s="1">
        <v>1</v>
      </c>
      <c r="D8" s="1">
        <v>7</v>
      </c>
    </row>
    <row r="9" spans="1:18" x14ac:dyDescent="0.3">
      <c r="A9" s="1" t="s">
        <v>16</v>
      </c>
      <c r="B9" s="1"/>
      <c r="C9" s="1">
        <v>1</v>
      </c>
      <c r="D9" s="1">
        <v>200</v>
      </c>
      <c r="E9" s="1">
        <f>E3*3</f>
        <v>1200</v>
      </c>
    </row>
    <row r="10" spans="1:18" x14ac:dyDescent="0.3">
      <c r="A10" s="1"/>
      <c r="B10" s="1"/>
      <c r="C10" s="1"/>
      <c r="D10" s="1"/>
    </row>
    <row r="11" spans="1:18" x14ac:dyDescent="0.3">
      <c r="A11" s="1"/>
      <c r="B11" s="1"/>
      <c r="C11" s="1"/>
      <c r="D11" s="1">
        <f>D2*C2+D3*C3+D4*C4+D5*C5+D6*C6+D9*C9+D7*C7+D8*C8</f>
        <v>1074.5999999999999</v>
      </c>
    </row>
  </sheetData>
  <hyperlinks>
    <hyperlink ref="H3" r:id="rId1" xr:uid="{16049B64-B760-4771-84FB-43394C8036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EA12-FA62-41D1-8B93-D6ED6AC27709}">
  <dimension ref="A1:R11"/>
  <sheetViews>
    <sheetView workbookViewId="0">
      <selection activeCell="I12" sqref="I12"/>
    </sheetView>
  </sheetViews>
  <sheetFormatPr baseColWidth="10" defaultRowHeight="14.4" x14ac:dyDescent="0.3"/>
  <sheetData>
    <row r="1" spans="1:18" x14ac:dyDescent="0.3">
      <c r="B1" t="s">
        <v>5</v>
      </c>
      <c r="C1" t="s">
        <v>6</v>
      </c>
      <c r="D1" t="s">
        <v>19</v>
      </c>
      <c r="E1" t="s">
        <v>24</v>
      </c>
      <c r="F1" t="s">
        <v>7</v>
      </c>
      <c r="G1" t="s">
        <v>8</v>
      </c>
    </row>
    <row r="2" spans="1:18" x14ac:dyDescent="0.3">
      <c r="A2" s="1" t="s">
        <v>0</v>
      </c>
      <c r="B2" s="1" t="s">
        <v>26</v>
      </c>
      <c r="C2" s="1">
        <v>1</v>
      </c>
      <c r="D2" s="1">
        <v>103</v>
      </c>
    </row>
    <row r="3" spans="1:18" x14ac:dyDescent="0.3">
      <c r="A3" s="1" t="s">
        <v>1</v>
      </c>
      <c r="B3" s="1" t="s">
        <v>32</v>
      </c>
      <c r="C3" s="1">
        <v>4</v>
      </c>
      <c r="D3" s="1">
        <v>30</v>
      </c>
      <c r="E3">
        <v>320</v>
      </c>
      <c r="G3" t="s">
        <v>28</v>
      </c>
      <c r="R3" s="1">
        <f>(2*(D11)+0.2*D11)/4</f>
        <v>739.2</v>
      </c>
    </row>
    <row r="4" spans="1:18" x14ac:dyDescent="0.3">
      <c r="A4" s="1" t="s">
        <v>2</v>
      </c>
      <c r="B4" s="1" t="s">
        <v>14</v>
      </c>
      <c r="C4" s="1">
        <v>4</v>
      </c>
      <c r="D4" s="1">
        <v>3</v>
      </c>
      <c r="G4" t="s">
        <v>27</v>
      </c>
    </row>
    <row r="5" spans="1:18" x14ac:dyDescent="0.3">
      <c r="A5" s="1" t="s">
        <v>3</v>
      </c>
      <c r="B5" s="1" t="s">
        <v>31</v>
      </c>
      <c r="C5" s="1">
        <v>2</v>
      </c>
      <c r="D5" s="1">
        <v>432</v>
      </c>
      <c r="G5" t="s">
        <v>30</v>
      </c>
    </row>
    <row r="6" spans="1:18" x14ac:dyDescent="0.3">
      <c r="A6" s="1" t="s">
        <v>4</v>
      </c>
      <c r="B6" s="1" t="s">
        <v>15</v>
      </c>
      <c r="C6" s="1">
        <v>1</v>
      </c>
      <c r="D6" s="1">
        <v>45</v>
      </c>
    </row>
    <row r="7" spans="1:18" x14ac:dyDescent="0.3">
      <c r="A7" s="1"/>
      <c r="B7" s="1"/>
      <c r="C7" s="1"/>
      <c r="D7" s="1"/>
    </row>
    <row r="8" spans="1:18" x14ac:dyDescent="0.3">
      <c r="A8" s="1" t="s">
        <v>16</v>
      </c>
      <c r="B8" s="1"/>
      <c r="C8" s="1">
        <v>1</v>
      </c>
      <c r="D8" s="1">
        <v>200</v>
      </c>
    </row>
    <row r="9" spans="1:18" x14ac:dyDescent="0.3">
      <c r="A9" s="1"/>
      <c r="B9" s="1"/>
      <c r="C9" s="1"/>
      <c r="D9" s="1"/>
      <c r="E9" s="1">
        <f>E3*3</f>
        <v>960</v>
      </c>
    </row>
    <row r="10" spans="1:18" x14ac:dyDescent="0.3">
      <c r="A10" s="1"/>
      <c r="B10" s="1"/>
      <c r="C10" s="1"/>
      <c r="D10" s="1"/>
    </row>
    <row r="11" spans="1:18" x14ac:dyDescent="0.3">
      <c r="A11" s="1"/>
      <c r="B11" s="1"/>
      <c r="C11" s="1"/>
      <c r="D11" s="1">
        <f>D2*C2+D3*C3+D4*C4+D5*C5+D6*C6+D8*C8</f>
        <v>1344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DRON 1</vt:lpstr>
      <vt:lpstr>DRON 2</vt:lpstr>
      <vt:lpstr>DRON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2018-10-08T10:50:57Z</dcterms:created>
  <dcterms:modified xsi:type="dcterms:W3CDTF">2018-10-11T13:38:30Z</dcterms:modified>
</cp:coreProperties>
</file>