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D:\Downloads\"/>
    </mc:Choice>
  </mc:AlternateContent>
  <xr:revisionPtr revIDLastSave="0" documentId="8_{7F5056A8-FEFB-4313-B9C1-745C6D4EA59E}" xr6:coauthVersionLast="47" xr6:coauthVersionMax="47" xr10:uidLastSave="{00000000-0000-0000-0000-000000000000}"/>
  <bookViews>
    <workbookView xWindow="-108" yWindow="-108" windowWidth="23256" windowHeight="12456" xr2:uid="{78478571-8EF1-4D63-810C-55D6F9AA3BBF}"/>
  </bookViews>
  <sheets>
    <sheet name="PPL" sheetId="3" r:id="rId1"/>
    <sheet name="OBDH" sheetId="6" r:id="rId2"/>
    <sheet name="GS" sheetId="4" r:id="rId3"/>
    <sheet name="SPL" sheetId="1" r:id="rId4"/>
    <sheet name="EPS" sheetId="7" r:id="rId5"/>
    <sheet name="THR" sheetId="2" r:id="rId6"/>
    <sheet name="TTC"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8" l="1"/>
  <c r="K10" i="8"/>
  <c r="G31" i="4"/>
  <c r="J31" i="4" s="1"/>
  <c r="J12" i="8"/>
  <c r="B2" i="8"/>
  <c r="J32" i="4"/>
  <c r="K29" i="4"/>
  <c r="B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tc={B3156C14-61F3-4CB0-8596-AA47D7FD9EEA}</author>
    <author>tc={C2F7ED95-1A62-450A-8CD0-ED64F9CD1093}</author>
    <author>tc={CC39DAEA-E837-4FCA-AE03-FF6E763E6586}</author>
    <author>tc={872E5A08-7F3E-44F8-BCDB-E32F663803A7}</author>
    <author>tc={A7E6C44D-72C0-48B5-991B-EC6C117CAFAA}</author>
    <author>tc={76FCAE94-4575-4756-98B5-BE5BF7665A4F}</author>
    <author>tc={2EE8F570-A867-4461-B6BE-3CDDCA3DFE84}</author>
    <author>tc={DD3E4B31-53BF-467B-ABA7-5DA73D9F14E7}</author>
    <author>tc={CEBB5373-A141-4AB6-8F4F-C7AECA2D0534}</author>
  </authors>
  <commentList>
    <comment ref="H4" authorId="0" shapeId="0" xr:uid="{B3156C14-61F3-4CB0-8596-AA47D7FD9EEA}">
      <text>
        <t>[Threaded comment]
Your version of Excel allows you to read this threaded comment; however, any edits to it will get removed if the file is opened in a newer version of Excel. Learn more: https://go.microsoft.com/fwlink/?linkid=870924
Comment:
    Communication Methods: We have defined the methods for down link as well as the link budget</t>
      </text>
    </comment>
    <comment ref="I4" authorId="1" shapeId="0" xr:uid="{C2F7ED95-1A62-450A-8CD0-ED64F9CD1093}">
      <text>
        <t>[Threaded comment]
Your version of Excel allows you to read this threaded comment; however, any edits to it will get removed if the file is opened in a newer version of Excel. Learn more: https://go.microsoft.com/fwlink/?linkid=870924
Comment:
    Is this meant to be more generic? /  is there a reason TOTEM isn't mentioned here?</t>
      </text>
    </comment>
    <comment ref="L5" authorId="2" shapeId="0" xr:uid="{CC39DAEA-E837-4FCA-AE03-FF6E763E6586}">
      <text>
        <t>[Threaded comment]
Your version of Excel allows you to read this threaded comment; however, any edits to it will get removed if the file is opened in a newer version of Excel. Learn more: https://go.microsoft.com/fwlink/?linkid=870924
Comment:
    shouldn't be 0, Aiden has done some of this
Reply:
    Also goes for L6</t>
      </text>
    </comment>
    <comment ref="H8" authorId="3" shapeId="0" xr:uid="{872E5A08-7F3E-44F8-BCDB-E32F663803A7}">
      <text>
        <t>[Threaded comment]
Your version of Excel allows you to read this threaded comment; however, any edits to it will get removed if the file is opened in a newer version of Excel. Learn more: https://go.microsoft.com/fwlink/?linkid=870924
Comment:
    confusingly written: Does frequency refer to transmission frequency? or how often passes are?</t>
      </text>
    </comment>
    <comment ref="F13" authorId="4" shapeId="0" xr:uid="{A7E6C44D-72C0-48B5-991B-EC6C117CAFAA}">
      <text>
        <t>[Threaded comment]
Your version of Excel allows you to read this threaded comment; however, any edits to it will get removed if the file is opened in a newer version of Excel. Learn more: https://go.microsoft.com/fwlink/?linkid=870924
Comment:
    error correction protocols for downlink already defined by DVB-S2 standard. Still TBD for uplink. Iridium transmitter will probably also have error correction as well.</t>
      </text>
    </comment>
    <comment ref="E28" authorId="5" shapeId="0" xr:uid="{76FCAE94-4575-4756-98B5-BE5BF7665A4F}">
      <text>
        <t>[Threaded comment]
Your version of Excel allows you to read this threaded comment; however, any edits to it will get removed if the file is opened in a newer version of Excel. Learn more: https://go.microsoft.com/fwlink/?linkid=870924
Comment:
    Way longer than 1 week</t>
      </text>
    </comment>
    <comment ref="F28" authorId="6" shapeId="0" xr:uid="{2EE8F570-A867-4461-B6BE-3CDDCA3DFE84}">
      <text>
        <t>[Threaded comment]
Your version of Excel allows you to read this threaded comment; however, any edits to it will get removed if the file is opened in a newer version of Excel. Learn more: https://go.microsoft.com/fwlink/?linkid=870924
Comment:
    Note: This is only for if we decide on making a ground station ourselves.</t>
      </text>
    </comment>
    <comment ref="H32" authorId="7" shapeId="0" xr:uid="{DD3E4B31-53BF-467B-ABA7-5DA73D9F14E7}">
      <text>
        <t>[Threaded comment]
Your version of Excel allows you to read this threaded comment; however, any edits to it will get removed if the file is opened in a newer version of Excel. Learn more: https://go.microsoft.com/fwlink/?linkid=870924
Comment:
    SINR needs defined somewhere?</t>
      </text>
    </comment>
    <comment ref="H37" authorId="8" shapeId="0" xr:uid="{CEBB5373-A141-4AB6-8F4F-C7AECA2D0534}">
      <text>
        <t>[Threaded comment]
Your version of Excel allows you to read this threaded comment; however, any edits to it will get removed if the file is opened in a newer version of Excel. Learn more: https://go.microsoft.com/fwlink/?linkid=870924
Comment:
    SINR needs defined somewhere?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tc={5DC8BFAE-5E2F-43FE-8245-313463B07791}</author>
  </authors>
  <commentList>
    <comment ref="H22" authorId="0" shapeId="0" xr:uid="{5DC8BFAE-5E2F-43FE-8245-313463B07791}">
      <text>
        <t>[Threaded comment]
Your version of Excel allows you to read this threaded comment; however, any edits to it will get removed if the file is opened in a newer version of Excel. Learn more: https://go.microsoft.com/fwlink/?linkid=870924
Comment:
    SINR needs defined somewhere?</t>
      </text>
    </comment>
  </commentList>
</comments>
</file>

<file path=xl/sharedStrings.xml><?xml version="1.0" encoding="utf-8"?>
<sst xmlns="http://schemas.openxmlformats.org/spreadsheetml/2006/main" count="1628" uniqueCount="816">
  <si>
    <t>Code</t>
  </si>
  <si>
    <t>Domain</t>
  </si>
  <si>
    <t>Title</t>
  </si>
  <si>
    <t>Responsible</t>
  </si>
  <si>
    <t>Duration</t>
  </si>
  <si>
    <t>Deliverables</t>
  </si>
  <si>
    <t>Prerequisites</t>
  </si>
  <si>
    <t>Description</t>
  </si>
  <si>
    <t>Required Resources/Facilities</t>
  </si>
  <si>
    <t>Predecessor WPs:</t>
  </si>
  <si>
    <t>Successor WPs</t>
  </si>
  <si>
    <t>Completeness</t>
  </si>
  <si>
    <t>SD.PPL.PRF.01.00</t>
  </si>
  <si>
    <t>PPL</t>
  </si>
  <si>
    <t>Develop Framework for Dynamic Transmission Power and SNR Adjustments</t>
  </si>
  <si>
    <t>PBR Specialist</t>
  </si>
  <si>
    <t>2 weeks</t>
  </si>
  <si>
    <t>Flexible framework for adaptive power control</t>
  </si>
  <si>
    <t>SD.PPL.PRF.01.01
SD.PPL.PRF.01.02
SD.PPL.PRF.01.03
SD.PPL.PRF.01.04</t>
  </si>
  <si>
    <t>Create a tool for adjusting transmission power and SNR to improve PBR performance under variable conditions.</t>
  </si>
  <si>
    <t>MATLAB, STK, link budget analysis tools</t>
  </si>
  <si>
    <t>None</t>
  </si>
  <si>
    <t>SD.PPL.PRF.01.01</t>
  </si>
  <si>
    <t>Develop Forward Scatter (FS) Radar Cross Section (RCS) Model</t>
  </si>
  <si>
    <t>PBR Intern</t>
  </si>
  <si>
    <t>FS RCS model for radar link budget calculations</t>
  </si>
  <si>
    <t>Access to MATLAB, STK, and code from Prof. Carmine’s group</t>
  </si>
  <si>
    <t>Develop a model to account for key physical factors affecting radar scattering, supporting front-end design and antenna selection.</t>
  </si>
  <si>
    <t>MATLAB, STK, existing RCS modelling code</t>
  </si>
  <si>
    <t>SD.PPL.PRF.01.02</t>
  </si>
  <si>
    <t>Implement RCS Model for Target Simulation</t>
  </si>
  <si>
    <t>1 week</t>
  </si>
  <si>
    <t>RCS dataset for different targets (ISS, debris, etc.)</t>
  </si>
  <si>
    <t>Use FS RCS model to generate datasets for different orbital targets, informing link margin analysis.</t>
  </si>
  <si>
    <t>MATLAB, STK</t>
  </si>
  <si>
    <t>SD.PPL.PRF.01.04</t>
  </si>
  <si>
    <t>SD.PPL.PRF.01.03</t>
  </si>
  <si>
    <t>Assess Doppler Effect Based on STRATHcube, ISS, and Iridium</t>
  </si>
  <si>
    <t>Doppler shift data for STRATHcube and selected targets</t>
  </si>
  <si>
    <t>Altitude range, Integrated Systems Tool (IST)</t>
  </si>
  <si>
    <t>Develop a Doppler model to simulate frequency shifts due to relative motion between STRATHcube, ISS, and Iridium satellites.</t>
  </si>
  <si>
    <t>MATLAB, STK, IST</t>
  </si>
  <si>
    <t>SD.PPL.PRF.02.01</t>
  </si>
  <si>
    <t>Model Passive Payload (PPL) Pass with Variable SNR and Transmission Power</t>
  </si>
  <si>
    <t>Model for signal attenuation due to target motion</t>
  </si>
  <si>
    <t>SD.PPL.PRF.01.02, SD.PPL.PRF.01.03</t>
  </si>
  <si>
    <t>Simulate signal energy drop by incorporating RCS and Doppler models, varying transmission power and SNR.</t>
  </si>
  <si>
    <t>MATLAB, STK, existing transmission models</t>
  </si>
  <si>
    <t>SD.PPL.PRF.02.02</t>
  </si>
  <si>
    <t>SD.PPL.PRF.02.00</t>
  </si>
  <si>
    <t>TBD</t>
  </si>
  <si>
    <t>Model Iridium Transmission Power and Gain Pattern</t>
  </si>
  <si>
    <t>Iridium satellite transmission power dataset</t>
  </si>
  <si>
    <t>Access to Iridium satellite data, MATLAB</t>
  </si>
  <si>
    <t>Develop a model to assess the impact of Iridium transmission power and antenna gain patterns on received signal strength.</t>
  </si>
  <si>
    <t>Perform SNR Sweep and Link Margin Analysis</t>
  </si>
  <si>
    <t>SNR vs. bit depth and antenna beamwidth comparison</t>
  </si>
  <si>
    <t>SD.PPL.PRF.01.04, SD.PPL.PRF.02.01</t>
  </si>
  <si>
    <t>Evaluate signal performance by analysing SNR changes across different antenna configurations and processing techniques.</t>
  </si>
  <si>
    <t>SD.PPL.PRF.02.03</t>
  </si>
  <si>
    <t>Re-Evaluate Front-End Design Assumptions</t>
  </si>
  <si>
    <t>Updated assumptions for payload front-end design</t>
  </si>
  <si>
    <t>Use performance analysis results to refine assumptions on receiver design, bit depth, and antenna configurations.</t>
  </si>
  <si>
    <t>MATLAB, technical documentation</t>
  </si>
  <si>
    <t>SD.PPL.PRF.03.00</t>
  </si>
  <si>
    <t>State Vector Computation and Accuracy Framework</t>
  </si>
  <si>
    <t>Systems Engineer</t>
  </si>
  <si>
    <t>8 weeks</t>
  </si>
  <si>
    <t>State vector estimation framework, final report</t>
  </si>
  <si>
    <t>CubeSat payload signal processing requirements, GNSS/IMU performance study</t>
  </si>
  <si>
    <t>This work package provides a structured approach for defining, implementing, and validating the state vector computation requirements for a CubeSat payload. It includes determining the accuracy requirements, sensor sampling rates, data fusion strategies, and computation frequency. The outcomes will ensure precise state estimation for signal measurements at a minimum rate of 50 ksps.</t>
  </si>
  <si>
    <t>GNSS and IMU performance data, simulation tools, onboard processing capabilities</t>
  </si>
  <si>
    <t>SD.PPL.PRF.03.01
SD.PPL.PRF.03.02
SD.PPL.PRF.03.03
SD.PPL.PRF.03.04
SD.PPL.PRF.03.05
SD.PPL.PRF.03.06</t>
  </si>
  <si>
    <t>SD.PPL.PRF.03.01</t>
  </si>
  <si>
    <t>Define Spatial Accuracy Requirement</t>
  </si>
  <si>
    <t>Accuracy requirement document, error budget analysis</t>
  </si>
  <si>
    <t>Payload signal processing requirements, GNSS accuracy study</t>
  </si>
  <si>
    <t>Investigate the required timing accuracy for PPL observations and define an achievable spatial accuracy requirement.</t>
  </si>
  <si>
    <t>GNSS performance data, signal processing simulations</t>
  </si>
  <si>
    <t>SD.PPL.PRF.03.02, SD.PPL.PRF.03.03</t>
  </si>
  <si>
    <t>SD.PPL.PRF.03.02</t>
  </si>
  <si>
    <t>Determine ADC Sensor Sampling Rates</t>
  </si>
  <si>
    <t>ADC sampling rate analysis report</t>
  </si>
  <si>
    <t>CubeSat motion dynamics, Nyquist Criterion analysis</t>
  </si>
  <si>
    <t>Determine the optimal ADC sampling rates for IMU, magnetometer, star tracker, and GNSS to maintain required accuracy.</t>
  </si>
  <si>
    <t>Sensor specifications, computational modeling tools</t>
  </si>
  <si>
    <t>SD.PPL.PRF.03.04</t>
  </si>
  <si>
    <t>SD.PPL.PRF.03.03</t>
  </si>
  <si>
    <t>Establish State Vector Computation Rate</t>
  </si>
  <si>
    <t>State vector computation rate analysis document</t>
  </si>
  <si>
    <t>ADC sensor sampling rate determination, onboard computational constraints study</t>
  </si>
  <si>
    <t>Analyze how frequently the OBC should compute the state vector, considering payload data rate and computational feasibility.</t>
  </si>
  <si>
    <t>OBC specifications, Kalman filter simulations</t>
  </si>
  <si>
    <t>SD.PPL.PRF.03.05</t>
  </si>
  <si>
    <t>Develop Data Fusion Strategy</t>
  </si>
  <si>
    <t>Data fusion algorithm design document</t>
  </si>
  <si>
    <t>ADC sampling rate analysis, state vector computation study</t>
  </si>
  <si>
    <t>Define and optimize the data fusion approach for combining GNSS, IMU, magnetometer, and star tracker data to achieve accurate state estimation.</t>
  </si>
  <si>
    <t>Sensor fusion algorithms, Kalman filter models</t>
  </si>
  <si>
    <t>SD.PPL.PRF.03.06</t>
  </si>
  <si>
    <t>Validate State Vector Accuracy via Simulation</t>
  </si>
  <si>
    <t>Simulation results, validation report</t>
  </si>
  <si>
    <t>State vector computation rate analysis, GNSS/IMU error modeling</t>
  </si>
  <si>
    <t>Run simulations to validate the estimated state vector accuracy, ensuring compliance with payload requirements.</t>
  </si>
  <si>
    <t>Simulation software, mission dynamics models</t>
  </si>
  <si>
    <t>Implement and Test State Vector Computation Algorithm</t>
  </si>
  <si>
    <t>Algorithm implementation, test results</t>
  </si>
  <si>
    <t>Data fusion algorithm design, simulation validation</t>
  </si>
  <si>
    <t>Develop, integrate, and test the finalized state vector computation algorithm on the CubeSat OBC.</t>
  </si>
  <si>
    <t>Onboard software environment, hardware-in-the-loop testbed</t>
  </si>
  <si>
    <t>SD.PPL.PRF.03.04, SD.PPL.PRF.03.05</t>
  </si>
  <si>
    <t>SD.ODH.ANL.01.01</t>
  </si>
  <si>
    <t>OBDH</t>
  </si>
  <si>
    <t>Review mission objectives and payload requirements</t>
  </si>
  <si>
    <t>OBDH intern</t>
  </si>
  <si>
    <t>Review report outlining mission objectives and payload requirements.</t>
  </si>
  <si>
    <t>Background of STRATHcube mission, knowledge of payload specs.</t>
  </si>
  <si>
    <t>Review mission objectives and payload requirements with a focus on OBDH/OBSW constraints for the re-entry experiment.</t>
  </si>
  <si>
    <t>Access to STRATHcube mission data and documentation.</t>
  </si>
  <si>
    <t>SD.ODH.ANL.01.02</t>
  </si>
  <si>
    <t>Study existing OBDH/OBSW system design</t>
  </si>
  <si>
    <t>Initial findings on the current OBDH/OBSW system.</t>
  </si>
  <si>
    <t>Review of mission objectives and payload requirements.</t>
  </si>
  <si>
    <t>Study the current OBDH/OBSW system design and existing documentation to identify gaps and limitations for re-entry experiment data handling.</t>
  </si>
  <si>
    <t>STRATHcube OBDH/OBSW system documentation.</t>
  </si>
  <si>
    <t>SD.ODH.ANL.02.01</t>
  </si>
  <si>
    <t>Define OBDH/OBSW functional requirements</t>
  </si>
  <si>
    <t>Functional requirement document for OBDH/OBSW.</t>
  </si>
  <si>
    <t>Mission objectives, existing OBDH/OBSW system review.</t>
  </si>
  <si>
    <t>Define functional and performance requirements for OBDH/OBSW systems, with a focus on re-entry payload data handling.</t>
  </si>
  <si>
    <t>STRATHcube mission data, OBDH/OBSW documentation.</t>
  </si>
  <si>
    <t>SD.ODH.ANL.02.02</t>
  </si>
  <si>
    <t>Identify constraints and needs for re-entry payload</t>
  </si>
  <si>
    <t>Constraints and needs analysis for re-entry payload data handling.</t>
  </si>
  <si>
    <t>Functional requirements document.</t>
  </si>
  <si>
    <t>Identify the specific constraints and needs of the re-entry payload in terms of data collection, storage, and transmission during re-entry.</t>
  </si>
  <si>
    <t>STRATHcube systems and data handling documentation, team meetings.</t>
  </si>
  <si>
    <t>SD.ODH.ANL.03.01</t>
  </si>
  <si>
    <t>Map out data flow from collection to transmission</t>
  </si>
  <si>
    <t>Data flow architecture diagram for the re-entry payload.</t>
  </si>
  <si>
    <t>Constraints and needs for re-entry payload, mission objectives.</t>
  </si>
  <si>
    <t>Map out the data flow from collection through to transmission for the re-entry payload, taking into account hardware, software, and environmental constraints.</t>
  </si>
  <si>
    <t>Access to data handling architecture tools (e.g., Capella), STRATHcube mission data.</t>
  </si>
  <si>
    <t>SD.ODH.ANL.03.02</t>
  </si>
  <si>
    <t>Document data flow architecture</t>
  </si>
  <si>
    <t>Documentation of data flow architecture for re-entry payload.</t>
  </si>
  <si>
    <t>Data flow mapping (SD.ODH.ANL.03.01).</t>
  </si>
  <si>
    <t>Document the proposed data flow architecture based on the mapping done in the previous task.</t>
  </si>
  <si>
    <t>Access to documentation tools, STRATHcube system architecture.</t>
  </si>
  <si>
    <t>SD.ODH.ANL.03.03</t>
  </si>
  <si>
    <t>Review data flow architecture with systems engineers</t>
  </si>
  <si>
    <t>OBDH intern, Systems engineer</t>
  </si>
  <si>
    <t>Feedback report on data flow architecture.</t>
  </si>
  <si>
    <t>Data flow architecture document.</t>
  </si>
  <si>
    <t>Review the proposed data flow architecture with the systems engineers for validation and refinement.</t>
  </si>
  <si>
    <t>STRATHcube systems engineers, access to Capella or similar systems engineering tools.</t>
  </si>
  <si>
    <t>SD.ODH.ANL.03.04</t>
  </si>
  <si>
    <t>Refine data flow architecture</t>
  </si>
  <si>
    <t>Finalized data flow architecture for re-entry payload.</t>
  </si>
  <si>
    <t>Feedback from systems engineers.</t>
  </si>
  <si>
    <t>Refine and update the data flow architecture based on feedback from systems engineers to ensure it meets mission requirements.</t>
  </si>
  <si>
    <t>SD.ODH.ANL.04.01</t>
  </si>
  <si>
    <t>Research potential compression algorithms</t>
  </si>
  <si>
    <t>List of potential compression algorithms for further evaluation.</t>
  </si>
  <si>
    <t>Refined data flow architecture.</t>
  </si>
  <si>
    <t>Research and identify promising compression algorithms suitable for payload data, considering performance, accuracy, and processing demands.</t>
  </si>
  <si>
    <t>Literature on compression algorithms, access to STRATHcube mission data.</t>
  </si>
  <si>
    <t>SD.ODH.ANL.04.02</t>
  </si>
  <si>
    <t>Select and test compression algorithms</t>
  </si>
  <si>
    <t>Compression algorithm test results.</t>
  </si>
  <si>
    <t>List of selected compression algorithms.</t>
  </si>
  <si>
    <t>Select promising compression algorithms for further testing and assess their performance using representative payload data sets.</t>
  </si>
  <si>
    <t>Compression testing tools, STRATHcube mission data, systems engineering support.</t>
  </si>
  <si>
    <t>SD.ODH.ANL.04.03</t>
  </si>
  <si>
    <t>Compare and evaluate compression algorithm performance</t>
  </si>
  <si>
    <t>Algorithm comparison report.</t>
  </si>
  <si>
    <t>Perform detailed comparisons between the selected compression algorithms based on performance, accuracy, efficiency, and processing demands.</t>
  </si>
  <si>
    <t>STRATHcube systems engineers, access to testing tools and systems.</t>
  </si>
  <si>
    <t>SD.ODH.ANL.05.01</t>
  </si>
  <si>
    <t>Integrate compression algorithms into system architecture</t>
  </si>
  <si>
    <t>Updated data flow architecture with integrated compression algorithms.</t>
  </si>
  <si>
    <t>Algorithm performance evaluation report.</t>
  </si>
  <si>
    <t>Integrate the selected compression algorithm(s) into the overall data flow and system architecture.</t>
  </si>
  <si>
    <t>STRATHcube systems engineers, integration tools.</t>
  </si>
  <si>
    <t>SD.ODH.ANL.05.02</t>
  </si>
  <si>
    <t>Contribute to finalization of data budget</t>
  </si>
  <si>
    <t>Data budget document.</t>
  </si>
  <si>
    <t>Integrated compression algorithms.</t>
  </si>
  <si>
    <t>Contribute to the finalization of the data budget, taking into account the impact of compression and data storage on uplink to Iridium.</t>
  </si>
  <si>
    <t>STRATHcube systems engineers, access to bandwidth and data capacity estimates.</t>
  </si>
  <si>
    <t>SD.ODH.ANL.06.01</t>
  </si>
  <si>
    <t>Finalize report and prepare presentation</t>
  </si>
  <si>
    <t>Comprehensive final report and presentation.</t>
  </si>
  <si>
    <t>Final data flow architecture, compression algorithms, and data budget.</t>
  </si>
  <si>
    <t>Finalize the report that summarizes the methodology, findings, and recommendations. Prepare a presentation for dissemination to stakeholders.</t>
  </si>
  <si>
    <t>STRATHcube team, access to report and presentation tools.</t>
  </si>
  <si>
    <t>GD.GS.TRD.01.00</t>
  </si>
  <si>
    <t>GS</t>
  </si>
  <si>
    <t>Define Mission Phases and Data Flow</t>
  </si>
  <si>
    <t>Detailed mission phase definitions (primary, transition, secondary), data flow diagram</t>
  </si>
  <si>
    <t>Understanding of mission goals, communication objectives</t>
  </si>
  <si>
    <t>Define the mission's phases and corresponding data flow (payload and telemetry, telecommands, calibration data, Iridium uplink)</t>
  </si>
  <si>
    <t>Mission description, communication system specifications</t>
  </si>
  <si>
    <t>GD.GS.TRD.01.02</t>
  </si>
  <si>
    <t>GD.GS.TRD.01.01</t>
  </si>
  <si>
    <t>Gather Mission Objectives and Requirements</t>
  </si>
  <si>
    <t>List of mission objectives and communication requirements</t>
  </si>
  <si>
    <t>Mission description</t>
  </si>
  <si>
    <t>Identify and confirm mission objectives, payload, and communication needs.</t>
  </si>
  <si>
    <t>Mission specifications, payload details</t>
  </si>
  <si>
    <t>Gather Communication System Specifications</t>
  </si>
  <si>
    <t>RF Specialist</t>
  </si>
  <si>
    <t>Communication system requirements document</t>
  </si>
  <si>
    <t>Define required data rates, communication methods (UHF), and link budget for the communication system</t>
  </si>
  <si>
    <t>UHF radio specifications, communication standards</t>
  </si>
  <si>
    <t>GD.GS.TRD.02.00</t>
  </si>
  <si>
    <t>Estimate Data Throughput and Volume for Each Mission Phase</t>
  </si>
  <si>
    <t>Data throughput and volume estimates for each mission phase</t>
  </si>
  <si>
    <t>Completion of defining mission phases and data flow</t>
  </si>
  <si>
    <t>Estimate data volume and throughput for each phase, considering payload, telemetry, and telecommands</t>
  </si>
  <si>
    <t>STK software, communication system details, payload data specifications</t>
  </si>
  <si>
    <t>GD.GS.TRD.02.01</t>
  </si>
  <si>
    <t>Analyze Payload Data Size and Transmission Requirements</t>
  </si>
  <si>
    <t>Payload data size estimation, transmission requirements</t>
  </si>
  <si>
    <t>Mission objective details, payload specifications</t>
  </si>
  <si>
    <t>Analyze payload data for size, transmission rate, and required uplink/downlink times.</t>
  </si>
  <si>
    <t>Payload specification, sensor data details</t>
  </si>
  <si>
    <t>GD.GS.TRD.02.02</t>
  </si>
  <si>
    <t>Calculate Telemetry Data Volume and Transmission Rates</t>
  </si>
  <si>
    <t>Telemetry data volume estimation, required transmission rates</t>
  </si>
  <si>
    <t>Mission telemetry data requirements</t>
  </si>
  <si>
    <t>Estimate telemetry data transmission rates, including overhead and telemetry frequency.</t>
  </si>
  <si>
    <t>Telemetry system specifications, satellite health data</t>
  </si>
  <si>
    <t>GD.GS.TRD.03.00</t>
  </si>
  <si>
    <t>Communication Timing and Frequency Estimation</t>
  </si>
  <si>
    <t>Communication timing and frequency estimation for all phases</t>
  </si>
  <si>
    <t>Completion of data throughput and volume estimates</t>
  </si>
  <si>
    <t>Model and estimate communication timing and frequency for each phase using STK to simulate orbital passes</t>
  </si>
  <si>
    <t>STK software, mission orbital data</t>
  </si>
  <si>
    <t>GD.GS.TRD.03.01</t>
  </si>
  <si>
    <t>Simulate Satellite Orbital Path Using STK</t>
  </si>
  <si>
    <t>Orbital simulation results, satellite path data</t>
  </si>
  <si>
    <t>Mission orbital elements</t>
  </si>
  <si>
    <t>Use STK to simulate the satellite's orbital path and access windows.</t>
  </si>
  <si>
    <t>STK software, satellite orbital data</t>
  </si>
  <si>
    <t>GD.GS.TRD.03.02</t>
  </si>
  <si>
    <t>Model Ground Station Communication Access Windows</t>
  </si>
  <si>
    <t>Ground station access window data</t>
  </si>
  <si>
    <t>Satellite orbital path, ground station location</t>
  </si>
  <si>
    <t>Use STK to calculate when the satellite will be in view of the ground station.</t>
  </si>
  <si>
    <t>STK software, ground station location</t>
  </si>
  <si>
    <t>GD.GS.TRD.04.00</t>
  </si>
  <si>
    <t>Assess Latency and Error Correction Needs</t>
  </si>
  <si>
    <t>Latency and error correction requirements for the mission</t>
  </si>
  <si>
    <t>Completion of communication timing and frequency estimation</t>
  </si>
  <si>
    <t>Assess acceptable latency and error correction based on mission requirements, UHF link characteristics</t>
  </si>
  <si>
    <t>Communication system details, error correction standards</t>
  </si>
  <si>
    <t>GD.GS.TRD.04.01</t>
  </si>
  <si>
    <t>Determine Latency Tolerance for Mission Phases</t>
  </si>
  <si>
    <t>Latency tolerance for each phase</t>
  </si>
  <si>
    <t>Mission objectives, communication requirements</t>
  </si>
  <si>
    <t>Define acceptable latency for each mission phase, especially for time-sensitive operations (e.g., telecommands).</t>
  </si>
  <si>
    <t>Mission timing constraints</t>
  </si>
  <si>
    <t>GD.GS.TRD.04.02</t>
  </si>
  <si>
    <t>Identify Error Correction Protocols</t>
  </si>
  <si>
    <t>Recommended error correction protocols for the mission</t>
  </si>
  <si>
    <t>Communication system specifications</t>
  </si>
  <si>
    <t>Identify suitable error correction methods to ensure reliable communication over UHF.</t>
  </si>
  <si>
    <t>Communication link budget</t>
  </si>
  <si>
    <t>GD.GS.TRD.05.00</t>
  </si>
  <si>
    <t>Model Satellite Orbit and Access Windows</t>
  </si>
  <si>
    <t>Simulated orbital passes, access windows for communication</t>
  </si>
  <si>
    <t>Mission orbital data, access windows requirements</t>
  </si>
  <si>
    <t>Use STK to simulate satellite’s ISS-like orbit, model access windows for communication</t>
  </si>
  <si>
    <t>STK software, satellite orbital parameters</t>
  </si>
  <si>
    <t>GD.GS.TRD.05.01</t>
  </si>
  <si>
    <t>Model Satellite Orbit Decay</t>
  </si>
  <si>
    <t>Orbital decay simulation results</t>
  </si>
  <si>
    <t>Orbital parameters, decay model</t>
  </si>
  <si>
    <t>Use STK to model orbital decay over time due to lack of propulsion.</t>
  </si>
  <si>
    <t>STK software, decay model</t>
  </si>
  <si>
    <t>GD.GS.TRD.05.02</t>
  </si>
  <si>
    <t>Simulate Ground Station Communication Windows</t>
  </si>
  <si>
    <t>Ground station communication windows as the orbit decays</t>
  </si>
  <si>
    <t>Orbital decay data, ground station location</t>
  </si>
  <si>
    <t>Simulate ground station communication windows considering orbital decay over time.</t>
  </si>
  <si>
    <t>GD.GS.TRD.06.00</t>
  </si>
  <si>
    <t>Assess Need for Additional Ground Stations</t>
  </si>
  <si>
    <t>Ground station coverage assessment, need for additional stations</t>
  </si>
  <si>
    <t>Completion of satellite access modeling</t>
  </si>
  <si>
    <t>Based on satellite access, assess if a single ground station suffices or if additional stations are required</t>
  </si>
  <si>
    <t>Ground station location data, satellite access data</t>
  </si>
  <si>
    <t>GD.GS.TRD.06.01</t>
  </si>
  <si>
    <t>Evaluate Ground Station Coverage for All Phases</t>
  </si>
  <si>
    <t>Coverage analysis report</t>
  </si>
  <si>
    <t>Mission phase data, access windows</t>
  </si>
  <si>
    <t>Evaluate whether one ground station can cover all mission phases based on orbital access data.</t>
  </si>
  <si>
    <t>Ground station location data</t>
  </si>
  <si>
    <t>GD.GS.TRD.06.02</t>
  </si>
  <si>
    <t>Determine Additional Ground Stations Requirements</t>
  </si>
  <si>
    <t>Additional ground station needs report</t>
  </si>
  <si>
    <t>Coverage assessment data</t>
  </si>
  <si>
    <t>If additional coverage is required, identify geographic locations for new ground stations.</t>
  </si>
  <si>
    <t>Geographic and access window data</t>
  </si>
  <si>
    <t>GD.GS.TRD.07.00</t>
  </si>
  <si>
    <t>Cost-Benefit Analysis of Building vs. Using External Ground Stations</t>
  </si>
  <si>
    <t>Cost-benefit analysis report</t>
  </si>
  <si>
    <t>Completion of ground station coverage assessment</t>
  </si>
  <si>
    <t>Perform cost analysis for building a ground station versus using external ground stations</t>
  </si>
  <si>
    <t>Cost models for ground stations, external station agreements</t>
  </si>
  <si>
    <t>GD.GS.TRD.07.01</t>
  </si>
  <si>
    <t>Gather Cost Data for Building a Ground Station</t>
  </si>
  <si>
    <t>Cost estimation document for building a ground station</t>
  </si>
  <si>
    <t>Completion of coverage assessment</t>
  </si>
  <si>
    <t>Collect data on costs associated with building a ground station, including infrastructure, maintenance, etc.</t>
  </si>
  <si>
    <t>Cost models for ground stations</t>
  </si>
  <si>
    <t>GD.GS.TRD.07.02</t>
  </si>
  <si>
    <t>Collect Data on External Ground Station Fees</t>
  </si>
  <si>
    <t>Cost estimation document for using external stations</t>
  </si>
  <si>
    <t>Collect cost data for using external ground stations (e.g., renting time, service fees).</t>
  </si>
  <si>
    <t>External station agreements</t>
  </si>
  <si>
    <t>GD.GS.TRD.08.00</t>
  </si>
  <si>
    <t>Evaluate Operational Risks for Ground Station Setup</t>
  </si>
  <si>
    <t>Risk assessment report for ground station setup and external dependencies</t>
  </si>
  <si>
    <t>Cost-benefit analysis of ground stations</t>
  </si>
  <si>
    <t>Evaluate risks for both internal and external ground station options (e.g., downtime, reliability)</t>
  </si>
  <si>
    <t>Risk management standards, failure recovery protocols</t>
  </si>
  <si>
    <t>GD.GS.TRD.08.01</t>
  </si>
  <si>
    <t>Identify Ground Station Operational Risks</t>
  </si>
  <si>
    <t>Operational risk register for ground stations</t>
  </si>
  <si>
    <t>Operational risk guidelines</t>
  </si>
  <si>
    <t>Identify risks such as station downtime, maintenance issues, or failure of external stations.</t>
  </si>
  <si>
    <t>Risk management standards</t>
  </si>
  <si>
    <t>GD.GS.TRD.08.02</t>
  </si>
  <si>
    <t>Develop Contingency Plans for Ground Station Failures</t>
  </si>
  <si>
    <t>Contingency plan for ground station failure</t>
  </si>
  <si>
    <t>Operational risks identified</t>
  </si>
  <si>
    <t>Create contingency plans for mitigating ground station failures (e.g., data loss, communication gaps).</t>
  </si>
  <si>
    <t>Failure recovery protocols</t>
  </si>
  <si>
    <t>GD.GS.TRD.09.00</t>
  </si>
  <si>
    <t>Final Ground Station Decision and Recommendations</t>
  </si>
  <si>
    <t>Final decision report, recommendations for ground station strategy</t>
  </si>
  <si>
    <t>Completion of cost-benefit analysis and risk assessment</t>
  </si>
  <si>
    <t>Provide a final recommendation on whether to build or use external stations, based on all previous analyses</t>
  </si>
  <si>
    <t>Cost-benefit analysis, risk assessment</t>
  </si>
  <si>
    <t>GD.GS.TRD.09.01</t>
  </si>
  <si>
    <t>Consolidate All Data for Final Decision</t>
  </si>
  <si>
    <t>Consolidated report for decision-making</t>
  </si>
  <si>
    <t>All previous work packages</t>
  </si>
  <si>
    <t>Gather all analysis, reports, and findings for final decision on ground station strategy.</t>
  </si>
  <si>
    <t>All previous reports</t>
  </si>
  <si>
    <t>GD.GS.LGS.01.00</t>
  </si>
  <si>
    <t xml:space="preserve">Obtain Full (club) UK Amateur Radio Licence from Ofcom </t>
  </si>
  <si>
    <t>1 month</t>
  </si>
  <si>
    <t>Obtain Full (club) UK Amateur Radio Licence from Ofcom (if choosing to use STAC ground station)</t>
  </si>
  <si>
    <t>Eliglble faculty member who can obtain a Full UK Amateur Radio Licence from Ofcom</t>
  </si>
  <si>
    <t>Getting a faculty member to obtain a Full UK Amateur Radio licence from Ofcom, Who will then apply on behalf of the STRATHcube society to obtain a Full (Club) UK Amateur Radio licence</t>
  </si>
  <si>
    <t>Eligible faculty member who can obtain a Full UK Amateur Radio Licence from Ofcom</t>
  </si>
  <si>
    <t>GD.GS.ANL.01.00</t>
  </si>
  <si>
    <t>Interference Analysis</t>
  </si>
  <si>
    <t>Interference Analysis Results</t>
  </si>
  <si>
    <t>Ground station site selection</t>
  </si>
  <si>
    <t>Perform long term spectrum analysis at selected ground station site(s) to identify interference characteristics in target telemetry frequencies.</t>
  </si>
  <si>
    <t>Calibrated spectrum analysis equipment</t>
  </si>
  <si>
    <t>GD.GS.ANL.01.01</t>
  </si>
  <si>
    <t>Study Design</t>
  </si>
  <si>
    <t xml:space="preserve">Plan for interference analysis </t>
  </si>
  <si>
    <t>Identify required equipment, measurements to be made, and required study length</t>
  </si>
  <si>
    <t>GD.GS.ANL.01.02</t>
  </si>
  <si>
    <t>Interference Measurements</t>
  </si>
  <si>
    <t>3 weeks</t>
  </si>
  <si>
    <t>Measurement and analysis of interference</t>
  </si>
  <si>
    <t>GD.GS.DES.01.00</t>
  </si>
  <si>
    <t>Primary Downlink Receiver Design &amp; Implementation</t>
  </si>
  <si>
    <t>6 months</t>
  </si>
  <si>
    <t>Primary downlink receiver system</t>
  </si>
  <si>
    <t>Ground station site interference analysis, ground station hardware selection</t>
  </si>
  <si>
    <t>Design and implement receiver system for primary downlink communications with appropriate filtering to improve SINR.</t>
  </si>
  <si>
    <t>MATLAB, Simulink, GNU Radio, Vivado</t>
  </si>
  <si>
    <t>GD.GS.DES.01.01</t>
  </si>
  <si>
    <t>Receiver Implementation Research</t>
  </si>
  <si>
    <t>Primary downlink receiver system architecture, identification of open source resources for development</t>
  </si>
  <si>
    <t>Research into requirements for receiver, previous implementations</t>
  </si>
  <si>
    <t>Research papers, STRATHcube documents</t>
  </si>
  <si>
    <t>N/A</t>
  </si>
  <si>
    <t>GD.GS.DES.01.02</t>
  </si>
  <si>
    <t>Receiver Interference Filter Design</t>
  </si>
  <si>
    <t>3 months</t>
  </si>
  <si>
    <t>Interference Filter Design</t>
  </si>
  <si>
    <t>GD.GS.DES.01.01, GD.GS.ANL.01.00</t>
  </si>
  <si>
    <t>Design of anti interference filter based on literature and previous analysis</t>
  </si>
  <si>
    <t>Interference Report, Research Paper</t>
  </si>
  <si>
    <t>GD.GS.DES.01.03</t>
  </si>
  <si>
    <t>Receiver Implementation</t>
  </si>
  <si>
    <t>Primary downlink receiver design</t>
  </si>
  <si>
    <t>Creation of primary downlink receiver</t>
  </si>
  <si>
    <t>GNU Radio, MATLAB, Simulink, C++</t>
  </si>
  <si>
    <t>GD.GS.DES.01.04</t>
  </si>
  <si>
    <t>Receiver Testing</t>
  </si>
  <si>
    <t>Tested primary downlink receiver design</t>
  </si>
  <si>
    <t>GD.GS.DES.01.03, SD.TTC.DES.01.11</t>
  </si>
  <si>
    <t>Testing of design with synthesised data and downlink engineering model</t>
  </si>
  <si>
    <t>Downlink engineering model, Tx capable SDR</t>
  </si>
  <si>
    <t>GD.GS.DES.02.00</t>
  </si>
  <si>
    <t>Primary Uplink Transmitter Design &amp; Implementation</t>
  </si>
  <si>
    <t>Primary uplink transmitter system</t>
  </si>
  <si>
    <t>SD.TTC.TRD.02.00</t>
  </si>
  <si>
    <t>Design and implement transmitter system for primary uplink communications with appropriate filtering to improve SINR.</t>
  </si>
  <si>
    <t>GD.GS.DES.02.01</t>
  </si>
  <si>
    <t>Transmitter Implementation Research</t>
  </si>
  <si>
    <t>Primary uplink transmitter system architecture, identification of open source resources for development</t>
  </si>
  <si>
    <t>Research into requirements for transmitter, previous implementations</t>
  </si>
  <si>
    <t>GD.GS.DES.02.02</t>
  </si>
  <si>
    <t>Transmitter Implementation</t>
  </si>
  <si>
    <t>Primary uplink transmitter design</t>
  </si>
  <si>
    <t>Creation of primary uplink transmitter</t>
  </si>
  <si>
    <t>GD.GS.DES.02.03</t>
  </si>
  <si>
    <t>Transmitter Testing</t>
  </si>
  <si>
    <t>Tested primary uplink transmitter design</t>
  </si>
  <si>
    <t>Testing of design with synthesised data and uplink engineering model</t>
  </si>
  <si>
    <t>Tx capable SDR, Rx capable SDR</t>
  </si>
  <si>
    <t>SD.SPL.FS.01.01</t>
  </si>
  <si>
    <t>SPL</t>
  </si>
  <si>
    <t>Define Data Collection Goals</t>
  </si>
  <si>
    <t>Daniel Betoin</t>
  </si>
  <si>
    <t>Defined measurements and sensors for re-entry conditions</t>
  </si>
  <si>
    <t>SPL Mission Requirements</t>
  </si>
  <si>
    <t>Define aerothermodynamic and mechanical force parameters. Assess feasibility of measurements during re-entry and determine required sensors, accuracy, and methodologies.</t>
  </si>
  <si>
    <t>-</t>
  </si>
  <si>
    <t>SD.SPL.FS.01.03, SD.SPL.FS.01.04</t>
  </si>
  <si>
    <t>SD.SPL.FS.01.02</t>
  </si>
  <si>
    <t>Assess TITAN Data</t>
  </si>
  <si>
    <t>Collated data critical for TITAN verification</t>
  </si>
  <si>
    <t>Review CFA and NK dissertation results to determine the most relevant data for TITAN verification. Identify key environmental conditions and CubeSat state at fragmentation. Organize data into a structured format for usability.</t>
  </si>
  <si>
    <t>Access to NK &amp; CFA dissertations and TITAN results</t>
  </si>
  <si>
    <t>SD.SPL.FS.01.03</t>
  </si>
  <si>
    <t>Data Collection Feasibility</t>
  </si>
  <si>
    <t>List of feasible data collection methods for SPL and TITAN verification</t>
  </si>
  <si>
    <t>Compare TITAN output data with potential sensors and assess feasibility of collecting relevant data during re-entry.</t>
  </si>
  <si>
    <t>SD.SPL.FS.01.01, SD.SPL.FS.01.02</t>
  </si>
  <si>
    <t>SD.SPL.FS.01.04</t>
  </si>
  <si>
    <t>Sensor Platform Design</t>
  </si>
  <si>
    <t>Sensor Platform Design (Physical Architecture)</t>
  </si>
  <si>
    <t>Design a sensor suite based on identified data collection requirements to ensure accurate re-entry measurements.</t>
  </si>
  <si>
    <t>SD.SPL.FS.01.01, SD.SPL.FS.01.02, SD.SPL.FS.01.03</t>
  </si>
  <si>
    <t>SD.SPL.FS.01.05</t>
  </si>
  <si>
    <t>Sensor Platform Integration</t>
  </si>
  <si>
    <t xml:space="preserve">Sensor Platform Integrated Design </t>
  </si>
  <si>
    <t>Determine how components in the sensor suite will be integrated (electrically etc.)</t>
  </si>
  <si>
    <t>SD.SPL.FS.01.06</t>
  </si>
  <si>
    <t>Feasibility of PAS</t>
  </si>
  <si>
    <t>Assessment of PAS feasibility during re-entry</t>
  </si>
  <si>
    <t>Utilize TITAN to analyze the viability of PAS (Passive Aero-dynamic Stability) using the Re-entry Stability Analysis Framework (RSAF). Determine initial conditions and configurations that enable PAS until fragmentation.</t>
  </si>
  <si>
    <t>TITAN</t>
  </si>
  <si>
    <t>SD.SPL.FS.01.07</t>
  </si>
  <si>
    <t>Iridium Feasibility</t>
  </si>
  <si>
    <t>Analysis of Iridium communication uptime during re-entry</t>
  </si>
  <si>
    <t>Assessing the communication periods with Iridium during re-entry.</t>
  </si>
  <si>
    <t>SD.SPL.FS.01.08</t>
  </si>
  <si>
    <t>Sensor Trade-off Study</t>
  </si>
  <si>
    <t>Daniel Betoin + soc students</t>
  </si>
  <si>
    <t xml:space="preserve">2 weeks </t>
  </si>
  <si>
    <t>Final selection of sensors for sensor platform</t>
  </si>
  <si>
    <t xml:space="preserve">SPL Mission Requirements </t>
  </si>
  <si>
    <t>Trade-off Study for selection of IMU Heat Flux Sensor and Thermocouple</t>
  </si>
  <si>
    <t>SD.SPL.FS.01.09</t>
  </si>
  <si>
    <t>Solar Array Fragmentation Feasibility Study</t>
  </si>
  <si>
    <t>Selection of method of measuring Solar Array fragmentation</t>
  </si>
  <si>
    <t>Research into the different methods of detecting the moment of solar array fragmentation and performing a trade-off study to select the optimal method</t>
  </si>
  <si>
    <t>SD.SPL.FS.01.10</t>
  </si>
  <si>
    <t>Determination of conditions at the point of fragmentation</t>
  </si>
  <si>
    <t>Cameron Fergus-Allen</t>
  </si>
  <si>
    <t>4 weeks</t>
  </si>
  <si>
    <t>Conditions at the point of fragmentation</t>
  </si>
  <si>
    <t xml:space="preserve">Using low and high fidelity  TITAN modelling to determine the expected conditions at the point of fragmentation </t>
  </si>
  <si>
    <t>SD.SPL.FS.01.11</t>
  </si>
  <si>
    <t xml:space="preserve">Identification of key components </t>
  </si>
  <si>
    <t>Indentification of key components needed for secondary payload</t>
  </si>
  <si>
    <t>Identify key components needed for secondary payload</t>
  </si>
  <si>
    <t>SD.SPL.FS.01.12</t>
  </si>
  <si>
    <t xml:space="preserve">Determination of thermal protection for key components </t>
  </si>
  <si>
    <t>Planned thermal protection for key components</t>
  </si>
  <si>
    <t>Determine thermal protection for the key components used in secondary payload if needed</t>
  </si>
  <si>
    <t>SD.SPL.FS.01.13</t>
  </si>
  <si>
    <t>Creation of model to account for the thermal resistance of the ram face</t>
  </si>
  <si>
    <t>TBC</t>
  </si>
  <si>
    <t>A model to account for the thermal resistance of the ram face</t>
  </si>
  <si>
    <t>Create a thermal model where the input is the heat flux through the ram plate and the output is the heat flux on the ram face</t>
  </si>
  <si>
    <t>SD.SPL.FS.01.14</t>
  </si>
  <si>
    <t>IMU tradeoff</t>
  </si>
  <si>
    <t>Decision on whether a separate IMU is required for the SSP or if the IMU within the ADCS is sufficient</t>
  </si>
  <si>
    <t>Compare the specifications of the STIM377H IMU and the IMU within the iADCS200 to determine if a separate IMU (the STIM377H) is required for re-entry measurements or the integrated IMU within the iADCS200 is sufficient</t>
  </si>
  <si>
    <t>SD.SPL.FS.01.15</t>
  </si>
  <si>
    <t>Thermocouple position determination</t>
  </si>
  <si>
    <t>The position of the thermocouples around the CubeSat for the SSP</t>
  </si>
  <si>
    <t>Based off TITAN simulations, the optimum positions of the thermocouples around the CubeSat will be determined in order to recreate the thermal distribution over CubeSat with the sensor data</t>
  </si>
  <si>
    <t>SD.SPL.FS.01.16</t>
  </si>
  <si>
    <t>Thermocouple Trade-off</t>
  </si>
  <si>
    <t>Selected Thermocouples</t>
  </si>
  <si>
    <t>Conduct a trade-off study to select the thermocouples</t>
  </si>
  <si>
    <t>SD.SPL.FS.01.17</t>
  </si>
  <si>
    <t>IMU selection verification</t>
  </si>
  <si>
    <t>Verification of the suitability of the selected IMU</t>
  </si>
  <si>
    <t>Updated TITAN simulations</t>
  </si>
  <si>
    <t xml:space="preserve">Once updated TITAN simulations have been run and there is more confidence in the results, the expected values of pitch, yaw and flight path angle should be compared with the error accumulation (bias instability and random walk) from the selected IMU. If the error is smaller than the values, it is good enough, if larger then a more accurate IMU is required </t>
  </si>
  <si>
    <t xml:space="preserve">Duration </t>
  </si>
  <si>
    <t>Predecessor WPs</t>
  </si>
  <si>
    <t>SD.EPS.TRD.1.00</t>
  </si>
  <si>
    <t>EPS</t>
  </si>
  <si>
    <t>Voltage Rail Safety Factor Analysis</t>
  </si>
  <si>
    <t>14 WKs</t>
  </si>
  <si>
    <t>Finalised report on safety factor analysis</t>
  </si>
  <si>
    <t>Oversee the complete safety factor assessment, including WCA, simulations, and validation</t>
  </si>
  <si>
    <t>All EPS analysis tools, test facilities</t>
  </si>
  <si>
    <t>SD.EPS.TRD.1.01</t>
  </si>
  <si>
    <t>Define Electrical &amp; EMC Requirements</t>
  </si>
  <si>
    <t>1 WKs</t>
  </si>
  <si>
    <t>Documented system-level EPS grounding requirements</t>
  </si>
  <si>
    <t>Identify and document EPS grounding requirements, including electrical constraints, EMC considerations, and safety standards for the mission.</t>
  </si>
  <si>
    <t>System requirements database, EPS design docs</t>
  </si>
  <si>
    <t>SD.EPS.TRD.1.02</t>
  </si>
  <si>
    <t>Categorise Subsystems for Grounding</t>
  </si>
  <si>
    <t>EPS Engineer</t>
  </si>
  <si>
    <t>List of subsystems grouped by grounding needs</t>
  </si>
  <si>
    <t>Categorise EPS subsystems based on power levels, noise sensitivity, and grounding dependency to determine specific needs.</t>
  </si>
  <si>
    <t>EPS architecture documents, subsystem specifications</t>
  </si>
  <si>
    <t>SD.EPS.TRD.1.03</t>
  </si>
  <si>
    <t>Identify Signal &amp; Power Return Paths</t>
  </si>
  <si>
    <t>System return path diagram</t>
  </si>
  <si>
    <t>SD.EPS.TRD.1.02
all SRAD boards to be designed and routed</t>
  </si>
  <si>
    <t>Map expected current return paths for power and signals, identifying potential interference points.</t>
  </si>
  <si>
    <t>Circuit analysis tools, EPS block diagram</t>
  </si>
  <si>
    <t>SD.EPS.TRD.1.04</t>
  </si>
  <si>
    <t>Evaluate Grounding Topologies</t>
  </si>
  <si>
    <t>2 WKs</t>
  </si>
  <si>
    <t>Comparative analysis of grounding methods</t>
  </si>
  <si>
    <t>Assess SPG, MPG, and hybrid grounding strategies for the system, considering EMI, power return paths, and electrostatic discharge risks.</t>
  </si>
  <si>
    <t>Simulation tools (SPICE or ANSYS HFSS or equiv), EMC guidelines</t>
  </si>
  <si>
    <t>SD.EPS.TRD.1.05</t>
  </si>
  <si>
    <t>Simulate Grounding Strategy</t>
  </si>
  <si>
    <t>6 WKs</t>
  </si>
  <si>
    <t>Simulation results and performance assessment</t>
  </si>
  <si>
    <t>Perform electrical and EMC simulations to assess impedance, ground loops, and EMI risks.</t>
  </si>
  <si>
    <t>Simulation software (ANSYS HFSS or equiv), test environment</t>
  </si>
  <si>
    <t>SD.EPS.TRD.1.06</t>
  </si>
  <si>
    <t>Prototype &amp; Test Grounding Configurations</t>
  </si>
  <si>
    <t>Lab test results, revised grounding architecture</t>
  </si>
  <si>
    <t>Develop and test a prototype to validate grounding performance, measuring ground potential, EMI, and voltage stability.</t>
  </si>
  <si>
    <t>EPS test bench: oscilloscopes, lab power supplies, signal generator, etc</t>
  </si>
  <si>
    <t>SD.EPS.TRD.1.07</t>
  </si>
  <si>
    <t>Finalise &amp; Document Grounding Plan</t>
  </si>
  <si>
    <t>Approved EPS grounding architecture document</t>
  </si>
  <si>
    <t>Select the optimal grounding strategy and document it for integration into the EPS system design.</t>
  </si>
  <si>
    <t>Document control system, design verification docs</t>
  </si>
  <si>
    <t>SD.EPS.TRD.1.08</t>
  </si>
  <si>
    <t>Integrate Grounding Strategy into EPS Design</t>
  </si>
  <si>
    <t>Updated EPS schematics and layout</t>
  </si>
  <si>
    <t>Implement the approved grounding method in the EPS circuit and PCB layout.</t>
  </si>
  <si>
    <t>PCB design software, EPS schematics, CAD tools</t>
  </si>
  <si>
    <t>SD.EPS.TRD.1.09</t>
  </si>
  <si>
    <t>Verify Grounding in System-Level Tests</t>
  </si>
  <si>
    <t>Test reports confirming grounding effectiveness</t>
  </si>
  <si>
    <t>Conduct system integration tests to ensure grounding remains stable under operational conditions.</t>
  </si>
  <si>
    <t>System test environment, verification tools</t>
  </si>
  <si>
    <t>SD.EPS.ANL.1.00</t>
  </si>
  <si>
    <t>Voltage Rail Current Analysis</t>
  </si>
  <si>
    <t>Finalised report on voltage rail current analysis</t>
  </si>
  <si>
    <t>SD.EPS.ANL.1.01</t>
  </si>
  <si>
    <t>Define Safety Factor Requirements</t>
  </si>
  <si>
    <t>0.5 week</t>
  </si>
  <si>
    <t>Defined safety factor criteria and assumptions</t>
  </si>
  <si>
    <t>Mission power budget, subsystem loads</t>
  </si>
  <si>
    <t>Identify key constraints, margins, and mission-specific worst-case scenarios for safety factors</t>
  </si>
  <si>
    <t>EPS subsystem specs, power requirement docs</t>
  </si>
  <si>
    <t>SD.EPS.ANL.1.02</t>
  </si>
  <si>
    <t>Collect Nominal and Peak Current Data</t>
  </si>
  <si>
    <t>Table of expected nominal and peak currents per rail</t>
  </si>
  <si>
    <t>Subsystem power consumption estimates</t>
  </si>
  <si>
    <t>Gather expected and transient currents for each voltage rail under nominal and peak load conditions</t>
  </si>
  <si>
    <t>Subsystem datasheets, previous mission data</t>
  </si>
  <si>
    <t>SD.EPS.ANL.1.03</t>
  </si>
  <si>
    <t>Perform Worst-Case Analysis (WCA)</t>
  </si>
  <si>
    <t>WCA report with Monte Carlo &amp; load step test results</t>
  </si>
  <si>
    <t>Load profiles, power rail specifications</t>
  </si>
  <si>
    <t>Conduct Monte Carlo simulations, load step testing, and worst-case thermal analysis for current spikes</t>
  </si>
  <si>
    <t>Simulation tools, lab test benches</t>
  </si>
  <si>
    <t>SD.EPS.ANL.1.04</t>
  </si>
  <si>
    <t>Determine Safety Factor Margins</t>
  </si>
  <si>
    <t>Recommended safety factors for each voltage rail</t>
  </si>
  <si>
    <t>WCA results, thermal analysis</t>
  </si>
  <si>
    <t>Based on WCA, propose safety margins, considering thermal constraints and aging effects</t>
  </si>
  <si>
    <t>EPS thermal analysis reports, historical data</t>
  </si>
  <si>
    <t>SD.EPS.ANL.1.05</t>
  </si>
  <si>
    <t>Validate and Finalise TBC Values</t>
  </si>
  <si>
    <t>Finalised safety factor values and justification</t>
  </si>
  <si>
    <t>Recommended safety margins, WCA results</t>
  </si>
  <si>
    <t>Review WCA outcomes, verify margins align with system requirements, and finalise TBC values</t>
  </si>
  <si>
    <t>Design reviews, system requirements</t>
  </si>
  <si>
    <t>SD.EPS.VRF.1.00</t>
  </si>
  <si>
    <t>Verification of Power Margins and Battery SoC Thresholds</t>
  </si>
  <si>
    <t>Final verification report, validated power margins, and SoC thresholds</t>
  </si>
  <si>
    <t>Defined power margins and SoC thresholds</t>
  </si>
  <si>
    <t>Oversee the entire verification process for power budget margins and battery SoC thresholds, including simulations, testing, and validation.</t>
  </si>
  <si>
    <t>Power system models, battery test bench, mission simulation tools</t>
  </si>
  <si>
    <t>SD.EPS.VRF.1.01</t>
  </si>
  <si>
    <t>Perform Power Budget Simulations</t>
  </si>
  <si>
    <t>Simulated power profiles under nominal and worst-case conditions</t>
  </si>
  <si>
    <t>Power budget estimates, power generation models</t>
  </si>
  <si>
    <t>Run simulations to verify power margin levels in nominal, safe mode, and other operational states, ensuring positive energy balance.</t>
  </si>
  <si>
    <t>EPS simulation tools, solar array models, power system models</t>
  </si>
  <si>
    <t>SD.EPS.VRF.1.02</t>
  </si>
  <si>
    <t>Conduct Hardware-in-the-Loop (HIL) Testing for Battery SoC Behavior</t>
  </si>
  <si>
    <t>HIL test results for battery SoC transitions</t>
  </si>
  <si>
    <t>Battery management system, test bench setup</t>
  </si>
  <si>
    <t>Use HIL testing to validate battery charge/discharge behavior under operational conditions, ensuring compliance with SoC thresholds.</t>
  </si>
  <si>
    <t>Battery test bench, EPS test system, HIL simulation tools</t>
  </si>
  <si>
    <t>SD.EPS.VRF.1.03</t>
  </si>
  <si>
    <t>Analyze Power Consumption in Realistic Mission Scenarios</t>
  </si>
  <si>
    <t>Power consumption data across different mission phases</t>
  </si>
  <si>
    <t>Power demand estimates, mission operational states</t>
  </si>
  <si>
    <t>Analyze and compare actual power consumption with expected values, verifying power margins and SoC thresholds under real mission loads.</t>
  </si>
  <si>
    <t>Mission power logs, spacecraft subsystem models</t>
  </si>
  <si>
    <t>SD.EPS.VRF.1.04</t>
  </si>
  <si>
    <t>Refine TBC Values Based on Test and Simulation Data</t>
  </si>
  <si>
    <t>Updated SoC thresholds and power margins</t>
  </si>
  <si>
    <t>Simulation and test results</t>
  </si>
  <si>
    <t>Adjust TBC values for power margins and SoC thresholds based on test outcomes, ensuring robust operation and battery longevity.</t>
  </si>
  <si>
    <t>Test reports, data analysis tools</t>
  </si>
  <si>
    <t>SD.EPS.VRF.1.05</t>
  </si>
  <si>
    <t>Finalise and Document Verified Power Margins and SoC Thresholds</t>
  </si>
  <si>
    <t>Finalised SoC and power margin values, verification report</t>
  </si>
  <si>
    <t>Refined SoC thresholds and power margins</t>
  </si>
  <si>
    <t>Compile results into a final report, ensuring all power margins and SoC thresholds are validated and documented for mission readiness.</t>
  </si>
  <si>
    <t>Documentation system, review meetings</t>
  </si>
  <si>
    <t>SD.THR.ANL.01.01</t>
  </si>
  <si>
    <t>THR</t>
  </si>
  <si>
    <t>Thermal Requirements Review</t>
  </si>
  <si>
    <t>Thermal Intern</t>
  </si>
  <si>
    <t>1 Week</t>
  </si>
  <si>
    <t>List of mission/system/subsystem-level thermal requirements</t>
  </si>
  <si>
    <t>STRATHcube mission documentation</t>
  </si>
  <si>
    <t>Review all relevant thermal constraints, mission requirements, and subsystem specifications</t>
  </si>
  <si>
    <t>STRATHcube documentation, ESA Fly Your Satellite! guidelines</t>
  </si>
  <si>
    <t>SD.THR.ANL.01.02</t>
  </si>
  <si>
    <t>Verification Strategy Development</t>
  </si>
  <si>
    <t>Thermal Intern, Systems Engineer</t>
  </si>
  <si>
    <t>Defined verification methods and work packages</t>
  </si>
  <si>
    <t>Identify verification strategies and define work packages for compliance assessment</t>
  </si>
  <si>
    <t>SD.THR.ANL.01.03</t>
  </si>
  <si>
    <t>Geometric Mathematical Model (GMM) Development</t>
  </si>
  <si>
    <t>2 Weeks</t>
  </si>
  <si>
    <t>Initial GMM of CubeSat with defined surface properties, thermo-mechanical characteristics, and radiative couplings</t>
  </si>
  <si>
    <t>Develop the GMM to characterize radiative interactions and surface properties</t>
  </si>
  <si>
    <t>ESATAN, CAD software, STRATHcube mechanical design documentation</t>
  </si>
  <si>
    <t>SD.THR.ANL.01.04</t>
  </si>
  <si>
    <t>Thermal Mathematical Model (TMM) Development</t>
  </si>
  <si>
    <t>Initial TMM of CubeSat incorporating thermal nodes, heat sources, and conductive couplings</t>
  </si>
  <si>
    <t>Develop the TMM for thermal behavior analysis, integrating heat sources, dissipative nodes, and conductive couplings</t>
  </si>
  <si>
    <t>ESATAN, GMM model</t>
  </si>
  <si>
    <t>SD.THR.ANL.01.05</t>
  </si>
  <si>
    <t>Worst-Case Scenario Identification</t>
  </si>
  <si>
    <t>Definition of worst-case hot and cold operational conditions</t>
  </si>
  <si>
    <t>Conduct literature review and mission analysis to determine worst-case conditions</t>
  </si>
  <si>
    <t>STRATHcube mission analysis reports, ESA environmental data</t>
  </si>
  <si>
    <t>SD.THR.ANL.01.06</t>
  </si>
  <si>
    <t>Thermal Simulations &amp; Compliance Verification</t>
  </si>
  <si>
    <t>Temperature distribution results, exceedance/imbalance identification</t>
  </si>
  <si>
    <t>Run thermal simulations to validate compliance with mission thermal constraints</t>
  </si>
  <si>
    <t>ESATAN, computing resources, STRATHcube system requirements</t>
  </si>
  <si>
    <t>SD.THR.ANL.01.07</t>
  </si>
  <si>
    <t>Thermal Control Strategy Assessment</t>
  </si>
  <si>
    <t>Trade-off analysis of passive thermal control options</t>
  </si>
  <si>
    <t>Evaluate different thermal control strategies such as coatings, radiative couplings, and Multi-Layer Insulation (MLI)</t>
  </si>
  <si>
    <t>ESATAN, STRATHcube system specifications</t>
  </si>
  <si>
    <t>SD.THR.ANL.01.08</t>
  </si>
  <si>
    <t>Performance Comparison and Optimisation</t>
  </si>
  <si>
    <t>Baseline vs. optimized thermal performance report</t>
  </si>
  <si>
    <t>Compare baseline CubeSat thermal performance with optimized solutions to assess improvements in stability and operational safety</t>
  </si>
  <si>
    <t>ESATAN, STRATHcube system requirements</t>
  </si>
  <si>
    <t>SD.THR.ANL.01.09</t>
  </si>
  <si>
    <t>Final Documentation and Recommendations</t>
  </si>
  <si>
    <t>Final report including methodology, results, and recommendations</t>
  </si>
  <si>
    <t>Compile all findings, simulations, and recommendations for STRATHcube’s thermal control design and future research reference</t>
  </si>
  <si>
    <t>ESATAN results, STRATHcube technical documentation template</t>
  </si>
  <si>
    <t>SD.TTC.DES.01.00</t>
  </si>
  <si>
    <t>Creation and Testing of Downlink Communications System</t>
  </si>
  <si>
    <t>1 Year 4 months</t>
  </si>
  <si>
    <t>Downlink  communications system design</t>
  </si>
  <si>
    <t>Evaluation of requirements, implementation on engineering model, integration with PPL system and performance testing</t>
  </si>
  <si>
    <t>Mission documentation, Target SDR documentation, MATLAB, Simulink, Vivado, Python, C++, Static analysis tools, FPGA Development board, transceiver development board</t>
  </si>
  <si>
    <t>SD.TTC.DES.01.01</t>
  </si>
  <si>
    <t>Assess STRATHcube Communication System Work to Date</t>
  </si>
  <si>
    <t>Literature review of STRATHcube communication system</t>
  </si>
  <si>
    <t>Evaluate current state of communication system to identify progress, gaps and requirements</t>
  </si>
  <si>
    <t>Mission documentation</t>
  </si>
  <si>
    <t>SD.TTC.DES.01.04</t>
  </si>
  <si>
    <t>SD.TTC.DES.01.02</t>
  </si>
  <si>
    <t>TTC</t>
  </si>
  <si>
    <t>Review DVB-S2 Standard and Relevant Communication Standards</t>
  </si>
  <si>
    <t>Literature review of relevant standards</t>
  </si>
  <si>
    <t>Analyse DVB-S2 system, determine suitability to mission, identify suitable architecture</t>
  </si>
  <si>
    <t>Standards Documents</t>
  </si>
  <si>
    <t>SD.TTC.DES.01.06</t>
  </si>
  <si>
    <t>SD.TTC.DES.01.03</t>
  </si>
  <si>
    <t>Research DVB-S2 SDR Implementations</t>
  </si>
  <si>
    <t>Literature review of previous implementations</t>
  </si>
  <si>
    <t>Research previous implementations of DVB-S2 transmitters on SDR</t>
  </si>
  <si>
    <t>Research Papers, Open Source Repositories</t>
  </si>
  <si>
    <t>Functional Requirement Generation for Downlink Communication System</t>
  </si>
  <si>
    <t>RF Specialist, Systems Engineer</t>
  </si>
  <si>
    <t>Functional Requirements</t>
  </si>
  <si>
    <t>SD.TTC.DES.01.01, SD.TTC.DES.01.02, SD.TTC.DES.01.03</t>
  </si>
  <si>
    <t>Collaborate with Systems Engineers to develop functional requirements for system development.</t>
  </si>
  <si>
    <t>SD.TTC.DES.01.05</t>
  </si>
  <si>
    <t>Review of Target SDR Hardware</t>
  </si>
  <si>
    <t>FPGA resource requirements, identification of suitable development boards for engineering model</t>
  </si>
  <si>
    <t>Investigate available documentation regarding the target SDR platform to evaluate FPGA resources and design requirements.</t>
  </si>
  <si>
    <t>Target SDR Documentation</t>
  </si>
  <si>
    <t>Downlink Communications Architecture Development</t>
  </si>
  <si>
    <t>High level end to end system design document for downlink transmitter</t>
  </si>
  <si>
    <t>SD.TTC.DES.01.02, SD.TTC.DES.01.03, SD.TTC.DES.01.04</t>
  </si>
  <si>
    <t>Identification of all blocks required to implement downlink communication system. Identification of suitable resources to aid implementation.</t>
  </si>
  <si>
    <t>SD.TTC.DES.01.07, SD.TTC.DES.01.09</t>
  </si>
  <si>
    <t>SD.TTC.DES.01.07</t>
  </si>
  <si>
    <t>Implement DVB-S2 Transmitter on Engineering Model (Programmable Logic)</t>
  </si>
  <si>
    <t>DVB-S2 Transmitter FPGA Implementation</t>
  </si>
  <si>
    <t>Creation of FPGA design to implement DVB-S2 Transmission System</t>
  </si>
  <si>
    <t>MATLAB, Simulink, Vivado</t>
  </si>
  <si>
    <t>SD.TTC.DES.01.8</t>
  </si>
  <si>
    <t>SD.TTC.DES.01.08</t>
  </si>
  <si>
    <t>Validation of DVB-S2 Transmitter on Engineering Model (Programmable Logic)</t>
  </si>
  <si>
    <t>Validated DVB-S2 Transmitter Design</t>
  </si>
  <si>
    <t>Validation of implemented DVB-S2 transmitter to ensure adherence to standard and suitability.</t>
  </si>
  <si>
    <t>SD.TTC.DES.01.09</t>
  </si>
  <si>
    <t>Implementation of Packet Handling on Engineering Model (Processing System)</t>
  </si>
  <si>
    <t>Packet Handling System Software Implementation</t>
  </si>
  <si>
    <t>Implementation of the packet handling system in software</t>
  </si>
  <si>
    <t>Python, C++</t>
  </si>
  <si>
    <t>SD.TTC.DES.01.06, SD.TTC.DES.01.08</t>
  </si>
  <si>
    <t>SD.TTC.DES.01.10</t>
  </si>
  <si>
    <t>Validation of Packet Handling on Engineering Model (Processing System)</t>
  </si>
  <si>
    <t>Validated Packet Handling Software</t>
  </si>
  <si>
    <t>Validation of packet handling system in software.</t>
  </si>
  <si>
    <t>Python, C++, Static Analysis Tools</t>
  </si>
  <si>
    <t>SD.TTC.DES.01.11</t>
  </si>
  <si>
    <t xml:space="preserve">Downlink Engineering Model End to End Testing </t>
  </si>
  <si>
    <t>Downlink Engineering Model Test Report</t>
  </si>
  <si>
    <t>Validation of entire system in hardware.</t>
  </si>
  <si>
    <t>Appropriate FPGA development board, Appropriate transceiver development board</t>
  </si>
  <si>
    <t>SD.TTC.DES.01.12</t>
  </si>
  <si>
    <t>Combination of PPL and Primary Downlink on Engineering Model</t>
  </si>
  <si>
    <t>RF Specialist, PBR Specialist</t>
  </si>
  <si>
    <t>Engineering model of combined PPL and downlink communications system</t>
  </si>
  <si>
    <t>SD.TTC.DES.01.11, SD.PPL.PRF.03.06</t>
  </si>
  <si>
    <t>Combine PPL and Downlink FPGA design</t>
  </si>
  <si>
    <t>SD.TTC.DES.01.13</t>
  </si>
  <si>
    <t>Analyse FPGA Resource Usage of PPL System and Downlink System on Engineering Model</t>
  </si>
  <si>
    <t>Resource Usage Report of combined design</t>
  </si>
  <si>
    <t>Ensure that both designs can fit on target FPGA. Optimising as necessary.</t>
  </si>
  <si>
    <t>SD.TTC.DES.01.14</t>
  </si>
  <si>
    <t>End to End Testing of Combined PPL and Downlink System on Engineering Model</t>
  </si>
  <si>
    <t>Test report of combined design</t>
  </si>
  <si>
    <t>Ensure both systems work as expected when combined</t>
  </si>
  <si>
    <t>SD.TTC.DES.01.15</t>
  </si>
  <si>
    <t>End to End Testing of Combined PPL and Downlink System on Target SDR</t>
  </si>
  <si>
    <t>Downlink System Test Report</t>
  </si>
  <si>
    <t>Ensure design works as expected on target SDR.</t>
  </si>
  <si>
    <t>Target SDR</t>
  </si>
  <si>
    <t>SD.TTC.ANL.01.00</t>
  </si>
  <si>
    <t>Receiver Analysis and Modelling</t>
  </si>
  <si>
    <t xml:space="preserve">Receiver Analysis Results and requirements </t>
  </si>
  <si>
    <t>Modelling of receive channel for satellite and subsequent receiver requirement</t>
  </si>
  <si>
    <t>MATLAB, STK, Simulink</t>
  </si>
  <si>
    <t>SD.TTC.DES.02.00</t>
  </si>
  <si>
    <t>SD.TTC.ANL.01.01</t>
  </si>
  <si>
    <t>Channel Research</t>
  </si>
  <si>
    <t xml:space="preserve">Interference </t>
  </si>
  <si>
    <t>Identification of relevant literature and model parameters including interference</t>
  </si>
  <si>
    <t>SD.TTC.ANL.01.02</t>
  </si>
  <si>
    <t>Channel Model Creation</t>
  </si>
  <si>
    <t>Channel Analysis Results, Link Budget</t>
  </si>
  <si>
    <t>Modelling expected channel with interference for satellite receiver over course of mission. Creation of link budget</t>
  </si>
  <si>
    <t>SD.TTC.ANL.01.03</t>
  </si>
  <si>
    <t>Receiver Requirement Generation</t>
  </si>
  <si>
    <t>Receiver functional and performance requirements</t>
  </si>
  <si>
    <t>Primary Uplink Receiver Design &amp; Implementation</t>
  </si>
  <si>
    <t>Primary uplink receiver system</t>
  </si>
  <si>
    <t>Design and implement receiver system for primary uplink communications with appropriate filtering to improve SINR.</t>
  </si>
  <si>
    <t>SD.TTC.DES.02.01</t>
  </si>
  <si>
    <t>Primary uplimk receiver system architecture, identification of open source resources for development</t>
  </si>
  <si>
    <t>SD.TTC.DES.02.02</t>
  </si>
  <si>
    <t>SD.TTC.DES.02.01, SD.TTC.ANL.01.00</t>
  </si>
  <si>
    <t>SD.TTC.DES.02.03</t>
  </si>
  <si>
    <t>Primary uplink receiver design</t>
  </si>
  <si>
    <t>Implementation of primary uplink receiver</t>
  </si>
  <si>
    <t>SD.TTC.DES.02.04</t>
  </si>
  <si>
    <t>Receiver Testing on Engineering Model</t>
  </si>
  <si>
    <t>Tested primary uplink receiver design</t>
  </si>
  <si>
    <t>SD.TTC.DES.02.03, SD.TTC.DES.01.11</t>
  </si>
  <si>
    <t>Testing of design with synthesised data</t>
  </si>
  <si>
    <t>Tx capable SDR</t>
  </si>
  <si>
    <t>Receiver Testing on Target SDR</t>
  </si>
  <si>
    <t>Uplink System Configuration</t>
  </si>
  <si>
    <t>2 months</t>
  </si>
  <si>
    <t>Decision for Uplink System Design</t>
  </si>
  <si>
    <t>Perform tradeoff of options for uplink system</t>
  </si>
  <si>
    <t>MATLAB, Simulink</t>
  </si>
  <si>
    <t>SD.TTC.TRD.02.01</t>
  </si>
  <si>
    <t>Tradeoff of Modulation, Coding Methods and Rates</t>
  </si>
  <si>
    <t>Tradeoff Analysis of uplink modulation, coding method and rates.</t>
  </si>
  <si>
    <t>Identification of suitable methods, tradeoff report outlining expected performance of each</t>
  </si>
  <si>
    <t>Channel analysis results</t>
  </si>
  <si>
    <t>SD.TTC.TRD.02.02</t>
  </si>
  <si>
    <t>Recommendation of Uplink System Configuration</t>
  </si>
  <si>
    <t>Compile all findings and select suitable option.</t>
  </si>
  <si>
    <t>Tradeoff Analysis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</si>
</sst>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sz val="11"/>
      <color theme="1"/>
      <name val="Aptos"/>
      <family val="2"/>
    </font>
    <font>
      <sz val="8"/>
      <name val="Aptos Narrow"/>
      <family val="2"/>
      <scheme val="minor"/>
    </font>
  </fonts>
  <fills count="8">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FF0000"/>
        <bgColor indexed="64"/>
      </patternFill>
    </fill>
    <fill>
      <patternFill patternType="solid">
        <fgColor theme="0"/>
        <bgColor indexed="64"/>
      </patternFill>
    </fill>
    <fill>
      <patternFill patternType="solid">
        <fgColor theme="4" tint="0.79998168889431442"/>
        <bgColor indexed="64"/>
      </patternFill>
    </fill>
    <fill>
      <patternFill patternType="solid">
        <fgColor rgb="FFCAEDFB"/>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0" fillId="0" borderId="0" xfId="0" applyAlignment="1">
      <alignment wrapText="1"/>
    </xf>
    <xf numFmtId="0" fontId="3" fillId="2" borderId="0" xfId="0" applyFont="1" applyFill="1" applyAlignment="1">
      <alignment wrapText="1"/>
    </xf>
    <xf numFmtId="0" fontId="1" fillId="2" borderId="1" xfId="0" applyFont="1" applyFill="1" applyBorder="1" applyAlignment="1">
      <alignment wrapText="1"/>
    </xf>
    <xf numFmtId="0" fontId="3" fillId="2" borderId="1" xfId="0" applyFont="1" applyFill="1" applyBorder="1" applyAlignment="1">
      <alignment wrapText="1"/>
    </xf>
    <xf numFmtId="0" fontId="1" fillId="2" borderId="1" xfId="0" applyFont="1" applyFill="1" applyBorder="1" applyAlignment="1">
      <alignment vertical="center" wrapText="1"/>
    </xf>
    <xf numFmtId="0" fontId="0" fillId="3" borderId="1" xfId="0" applyFill="1" applyBorder="1" applyAlignment="1">
      <alignment vertical="center" wrapText="1"/>
    </xf>
    <xf numFmtId="0" fontId="2" fillId="3" borderId="1" xfId="0" applyFont="1" applyFill="1" applyBorder="1" applyAlignment="1">
      <alignment vertical="center" wrapText="1"/>
    </xf>
    <xf numFmtId="9" fontId="0" fillId="3" borderId="1" xfId="0" applyNumberFormat="1" applyFill="1" applyBorder="1" applyAlignment="1">
      <alignment vertical="center" wrapText="1"/>
    </xf>
    <xf numFmtId="0" fontId="0" fillId="0" borderId="1" xfId="0" applyBorder="1" applyAlignment="1">
      <alignment vertical="center" wrapText="1"/>
    </xf>
    <xf numFmtId="0" fontId="2" fillId="0" borderId="1" xfId="0" applyFont="1" applyBorder="1" applyAlignment="1">
      <alignment vertical="center" wrapText="1"/>
    </xf>
    <xf numFmtId="9" fontId="0" fillId="0" borderId="1" xfId="0" applyNumberFormat="1" applyBorder="1" applyAlignment="1">
      <alignment vertical="center" wrapText="1"/>
    </xf>
    <xf numFmtId="0" fontId="0" fillId="0" borderId="1" xfId="0" applyBorder="1" applyAlignment="1">
      <alignment wrapText="1"/>
    </xf>
    <xf numFmtId="0" fontId="2" fillId="0" borderId="1" xfId="0" applyFont="1" applyBorder="1" applyAlignment="1">
      <alignment wrapText="1"/>
    </xf>
    <xf numFmtId="9" fontId="0" fillId="0" borderId="1" xfId="0" applyNumberFormat="1" applyBorder="1" applyAlignment="1">
      <alignment wrapText="1"/>
    </xf>
    <xf numFmtId="0" fontId="4" fillId="0" borderId="1" xfId="0" applyFont="1" applyBorder="1" applyAlignment="1">
      <alignment vertical="center" wrapText="1"/>
    </xf>
    <xf numFmtId="0" fontId="0" fillId="3" borderId="1" xfId="0" applyFill="1" applyBorder="1" applyAlignment="1">
      <alignment wrapText="1"/>
    </xf>
    <xf numFmtId="0" fontId="2" fillId="3" borderId="1" xfId="0" applyFont="1" applyFill="1" applyBorder="1" applyAlignment="1">
      <alignment wrapText="1"/>
    </xf>
    <xf numFmtId="9" fontId="0" fillId="3" borderId="1" xfId="0" applyNumberFormat="1" applyFill="1" applyBorder="1" applyAlignment="1">
      <alignment wrapText="1"/>
    </xf>
    <xf numFmtId="0" fontId="3" fillId="0" borderId="0" xfId="0" applyFont="1" applyAlignment="1">
      <alignment wrapText="1"/>
    </xf>
    <xf numFmtId="0" fontId="1" fillId="4" borderId="1" xfId="0" applyFont="1" applyFill="1" applyBorder="1" applyAlignment="1">
      <alignment vertical="center" wrapText="1"/>
    </xf>
    <xf numFmtId="0" fontId="0" fillId="4" borderId="1" xfId="0" applyFill="1" applyBorder="1" applyAlignment="1">
      <alignment vertical="center" wrapText="1"/>
    </xf>
    <xf numFmtId="0" fontId="2" fillId="4" borderId="1" xfId="0" applyFont="1" applyFill="1" applyBorder="1" applyAlignment="1">
      <alignment vertical="center" wrapText="1"/>
    </xf>
    <xf numFmtId="9" fontId="0" fillId="4" borderId="1" xfId="0" applyNumberFormat="1" applyFill="1" applyBorder="1" applyAlignment="1">
      <alignment vertical="center" wrapText="1"/>
    </xf>
    <xf numFmtId="0" fontId="0" fillId="4" borderId="0" xfId="0" applyFill="1" applyAlignment="1">
      <alignment wrapText="1"/>
    </xf>
    <xf numFmtId="0" fontId="0" fillId="0" borderId="1" xfId="0" quotePrefix="1" applyBorder="1" applyAlignment="1">
      <alignment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vertical="center"/>
    </xf>
    <xf numFmtId="0" fontId="2" fillId="5" borderId="1" xfId="0" applyFont="1" applyFill="1" applyBorder="1" applyAlignment="1">
      <alignment wrapText="1"/>
    </xf>
    <xf numFmtId="0" fontId="0" fillId="5" borderId="1" xfId="0" applyFill="1" applyBorder="1" applyAlignment="1">
      <alignment wrapText="1"/>
    </xf>
    <xf numFmtId="9" fontId="0" fillId="5" borderId="1" xfId="0" applyNumberFormat="1" applyFill="1" applyBorder="1" applyAlignment="1">
      <alignment wrapText="1"/>
    </xf>
    <xf numFmtId="0" fontId="1" fillId="2" borderId="1" xfId="0" applyFont="1" applyFill="1" applyBorder="1"/>
    <xf numFmtId="0" fontId="0" fillId="6" borderId="1" xfId="0" applyFill="1" applyBorder="1" applyAlignment="1">
      <alignment wrapText="1"/>
    </xf>
    <xf numFmtId="9" fontId="0" fillId="6" borderId="1" xfId="0" applyNumberFormat="1" applyFill="1" applyBorder="1" applyAlignment="1">
      <alignment wrapText="1"/>
    </xf>
    <xf numFmtId="0" fontId="0" fillId="7"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ll sheets" id="{F1BBC8DF-C0E4-434E-964D-55AFFE15CEB2}"/>
</namedSheetViews>
</file>

<file path=xl/persons/person.xml><?xml version="1.0" encoding="utf-8"?>
<personList xmlns="http://schemas.microsoft.com/office/spreadsheetml/2018/threadedcomments" xmlns:x="http://schemas.openxmlformats.org/spreadsheetml/2006/main">
  <person displayName="Daniel Stebbings (Student)" id="{4D09F80B-C082-4053-A796-53090B78B445}" userId="S::daniel.stebbings.2021@uni.strath.ac.uk::ce8d209f-ce30-4580-9900-9fabbb44769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4" dT="2025-03-15T09:22:10.37" personId="{4D09F80B-C082-4053-A796-53090B78B445}" id="{B3156C14-61F3-4CB0-8596-AA47D7FD9EEA}">
    <text>Communication Methods: We have defined the methods for down link as well as the link budget</text>
  </threadedComment>
  <threadedComment ref="I4" dT="2025-03-15T09:22:49.81" personId="{4D09F80B-C082-4053-A796-53090B78B445}" id="{C2F7ED95-1A62-450A-8CD0-ED64F9CD1093}">
    <text>Is this meant to be more generic? /  is there a reason TOTEM isn't mentioned here?</text>
  </threadedComment>
  <threadedComment ref="L5" dT="2025-03-15T09:23:19.92" personId="{4D09F80B-C082-4053-A796-53090B78B445}" id="{CC39DAEA-E837-4FCA-AE03-FF6E763E6586}">
    <text>shouldn't be 0, Aiden has done some of this</text>
  </threadedComment>
  <threadedComment ref="L5" dT="2025-03-15T09:23:55.96" personId="{4D09F80B-C082-4053-A796-53090B78B445}" id="{FF9AB8D5-6BC6-4828-BA22-DA610E384EFC}" parentId="{CC39DAEA-E837-4FCA-AE03-FF6E763E6586}">
    <text>Also goes for L6</text>
  </threadedComment>
  <threadedComment ref="H8" dT="2025-03-15T09:24:49.84" personId="{4D09F80B-C082-4053-A796-53090B78B445}" id="{872E5A08-7F3E-44F8-BCDB-E32F663803A7}">
    <text>confusingly written: Does frequency refer to transmission frequency? or how often passes are?</text>
  </threadedComment>
  <threadedComment ref="F13" dT="2025-03-15T09:27:21.52" personId="{4D09F80B-C082-4053-A796-53090B78B445}" id="{A7E6C44D-72C0-48B5-991B-EC6C117CAFAA}">
    <text>error correction protocols for downlink already defined by DVB-S2 standard. Still TBD for uplink. Iridium transmitter will probably also have error correction as well.</text>
  </threadedComment>
  <threadedComment ref="E28" dT="2025-03-15T14:17:03.35" personId="{4D09F80B-C082-4053-A796-53090B78B445}" id="{76FCAE94-4575-4756-98B5-BE5BF7665A4F}">
    <text>Way longer than 1 week</text>
  </threadedComment>
  <threadedComment ref="F28" dT="2025-03-15T09:29:17.41" personId="{4D09F80B-C082-4053-A796-53090B78B445}" id="{2EE8F570-A867-4461-B6BE-3CDDCA3DFE84}">
    <text>Note: This is only for if we decide on making a ground station ourselves.</text>
  </threadedComment>
  <threadedComment ref="H32" dT="2025-03-15T14:28:42.09" personId="{4D09F80B-C082-4053-A796-53090B78B445}" id="{DD3E4B31-53BF-467B-ABA7-5DA73D9F14E7}">
    <text>SINR needs defined somewhere?</text>
  </threadedComment>
  <threadedComment ref="H37" dT="2025-03-15T14:28:42.09" personId="{4D09F80B-C082-4053-A796-53090B78B445}" id="{CEBB5373-A141-4AB6-8F4F-C7AECA2D0534}">
    <text>SINR needs defined somewhere?</text>
  </threadedComment>
</ThreadedComments>
</file>

<file path=xl/threadedComments/threadedComment2.xml><?xml version="1.0" encoding="utf-8"?>
<ThreadedComments xmlns="http://schemas.microsoft.com/office/spreadsheetml/2018/threadedcomments" xmlns:x="http://schemas.openxmlformats.org/spreadsheetml/2006/main">
  <threadedComment ref="H22" dT="2025-03-15T14:28:42.09" personId="{4D09F80B-C082-4053-A796-53090B78B445}" id="{5DC8BFAE-5E2F-43FE-8245-313463B07791}">
    <text>SINR needs defined somewhere?</text>
  </threadedComment>
</ThreadedComment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4D89C-3BBE-40E4-AB4C-F17437BEE5AB}">
  <sheetPr codeName="Sheet1"/>
  <dimension ref="A1:L17"/>
  <sheetViews>
    <sheetView tabSelected="1" workbookViewId="0">
      <pane xSplit="1" ySplit="1" topLeftCell="B2" activePane="bottomRight" state="frozen"/>
      <selection pane="topRight" activeCell="B1" sqref="B1"/>
      <selection pane="bottomLeft" activeCell="A2" sqref="A2"/>
      <selection pane="bottomRight" activeCell="D1" sqref="D1:D1048576"/>
    </sheetView>
  </sheetViews>
  <sheetFormatPr defaultColWidth="8.88671875" defaultRowHeight="15" customHeight="1" x14ac:dyDescent="0.3"/>
  <cols>
    <col min="1" max="1" width="16.6640625" style="3" customWidth="1"/>
    <col min="2" max="2" width="8.88671875" style="12"/>
    <col min="3" max="3" width="27" style="13" customWidth="1"/>
    <col min="4" max="4" width="11.44140625" style="12" customWidth="1"/>
    <col min="5" max="5" width="8.88671875" style="12"/>
    <col min="6" max="7" width="16.44140625" style="12" customWidth="1"/>
    <col min="8" max="8" width="28.109375" style="12" customWidth="1"/>
    <col min="9" max="9" width="26" style="12" customWidth="1"/>
    <col min="10" max="11" width="16.44140625" style="12" customWidth="1"/>
    <col min="12" max="12" width="14.33203125" style="12" customWidth="1"/>
    <col min="13" max="16384" width="8.88671875" style="1"/>
  </cols>
  <sheetData>
    <row r="1" spans="1:12" s="2" customFormat="1" ht="14.4" x14ac:dyDescent="0.3">
      <c r="A1" s="3" t="s">
        <v>0</v>
      </c>
      <c r="B1" s="4" t="s">
        <v>1</v>
      </c>
      <c r="C1" s="3" t="s">
        <v>2</v>
      </c>
      <c r="D1" s="4" t="s">
        <v>3</v>
      </c>
      <c r="E1" s="4" t="s">
        <v>4</v>
      </c>
      <c r="F1" s="4" t="s">
        <v>5</v>
      </c>
      <c r="G1" s="4" t="s">
        <v>6</v>
      </c>
      <c r="H1" s="4" t="s">
        <v>7</v>
      </c>
      <c r="I1" s="4" t="s">
        <v>8</v>
      </c>
      <c r="J1" s="4" t="s">
        <v>9</v>
      </c>
      <c r="K1" s="4" t="s">
        <v>10</v>
      </c>
      <c r="L1" s="4" t="s">
        <v>11</v>
      </c>
    </row>
    <row r="2" spans="1:12" ht="57.6" x14ac:dyDescent="0.3">
      <c r="A2" s="5" t="s">
        <v>12</v>
      </c>
      <c r="B2" s="6" t="s">
        <v>13</v>
      </c>
      <c r="C2" s="7" t="s">
        <v>14</v>
      </c>
      <c r="D2" s="6" t="s">
        <v>15</v>
      </c>
      <c r="E2" s="6" t="s">
        <v>16</v>
      </c>
      <c r="F2" s="6" t="s">
        <v>17</v>
      </c>
      <c r="G2" s="6" t="s">
        <v>18</v>
      </c>
      <c r="H2" s="6" t="s">
        <v>19</v>
      </c>
      <c r="I2" s="6" t="s">
        <v>20</v>
      </c>
      <c r="J2" s="6" t="s">
        <v>18</v>
      </c>
      <c r="K2" s="6" t="s">
        <v>21</v>
      </c>
      <c r="L2" s="8">
        <v>0</v>
      </c>
    </row>
    <row r="3" spans="1:12" ht="72" x14ac:dyDescent="0.3">
      <c r="A3" s="5" t="s">
        <v>22</v>
      </c>
      <c r="B3" s="9" t="s">
        <v>13</v>
      </c>
      <c r="C3" s="10" t="s">
        <v>23</v>
      </c>
      <c r="D3" s="9" t="s">
        <v>24</v>
      </c>
      <c r="E3" s="9" t="s">
        <v>16</v>
      </c>
      <c r="F3" s="9" t="s">
        <v>25</v>
      </c>
      <c r="G3" s="9" t="s">
        <v>26</v>
      </c>
      <c r="H3" s="9" t="s">
        <v>27</v>
      </c>
      <c r="I3" s="9" t="s">
        <v>28</v>
      </c>
      <c r="J3" s="9" t="s">
        <v>21</v>
      </c>
      <c r="K3" s="9" t="s">
        <v>29</v>
      </c>
      <c r="L3" s="11">
        <v>0</v>
      </c>
    </row>
    <row r="4" spans="1:12" ht="57.6" x14ac:dyDescent="0.3">
      <c r="A4" s="5" t="s">
        <v>29</v>
      </c>
      <c r="B4" s="9" t="s">
        <v>13</v>
      </c>
      <c r="C4" s="10" t="s">
        <v>30</v>
      </c>
      <c r="D4" s="9" t="s">
        <v>24</v>
      </c>
      <c r="E4" s="9" t="s">
        <v>31</v>
      </c>
      <c r="F4" s="9" t="s">
        <v>32</v>
      </c>
      <c r="G4" s="9" t="s">
        <v>22</v>
      </c>
      <c r="H4" s="9" t="s">
        <v>33</v>
      </c>
      <c r="I4" s="9" t="s">
        <v>34</v>
      </c>
      <c r="J4" s="9" t="s">
        <v>22</v>
      </c>
      <c r="K4" s="9" t="s">
        <v>35</v>
      </c>
      <c r="L4" s="11">
        <v>0</v>
      </c>
    </row>
    <row r="5" spans="1:12" ht="72" x14ac:dyDescent="0.3">
      <c r="A5" s="5" t="s">
        <v>36</v>
      </c>
      <c r="B5" s="9" t="s">
        <v>13</v>
      </c>
      <c r="C5" s="10" t="s">
        <v>37</v>
      </c>
      <c r="D5" s="9" t="s">
        <v>24</v>
      </c>
      <c r="E5" s="9" t="s">
        <v>16</v>
      </c>
      <c r="F5" s="9" t="s">
        <v>38</v>
      </c>
      <c r="G5" s="9" t="s">
        <v>39</v>
      </c>
      <c r="H5" s="9" t="s">
        <v>40</v>
      </c>
      <c r="I5" s="9" t="s">
        <v>41</v>
      </c>
      <c r="J5" s="9" t="s">
        <v>21</v>
      </c>
      <c r="K5" s="9" t="s">
        <v>42</v>
      </c>
      <c r="L5" s="11">
        <v>0</v>
      </c>
    </row>
    <row r="6" spans="1:12" ht="57.6" x14ac:dyDescent="0.3">
      <c r="A6" s="5" t="s">
        <v>35</v>
      </c>
      <c r="B6" s="9" t="s">
        <v>13</v>
      </c>
      <c r="C6" s="10" t="s">
        <v>43</v>
      </c>
      <c r="D6" s="9" t="s">
        <v>24</v>
      </c>
      <c r="E6" s="9" t="s">
        <v>16</v>
      </c>
      <c r="F6" s="9" t="s">
        <v>44</v>
      </c>
      <c r="G6" s="9" t="s">
        <v>45</v>
      </c>
      <c r="H6" s="9" t="s">
        <v>46</v>
      </c>
      <c r="I6" s="9" t="s">
        <v>47</v>
      </c>
      <c r="J6" s="9" t="s">
        <v>45</v>
      </c>
      <c r="K6" s="9" t="s">
        <v>48</v>
      </c>
      <c r="L6" s="11">
        <v>0</v>
      </c>
    </row>
    <row r="7" spans="1:12" ht="14.4" x14ac:dyDescent="0.3">
      <c r="A7" s="5" t="s">
        <v>49</v>
      </c>
      <c r="B7" s="6" t="s">
        <v>13</v>
      </c>
      <c r="C7" s="7" t="s">
        <v>50</v>
      </c>
      <c r="D7" s="6"/>
      <c r="E7" s="6"/>
      <c r="F7" s="6"/>
      <c r="G7" s="6"/>
      <c r="H7" s="6"/>
      <c r="I7" s="6"/>
      <c r="J7" s="6"/>
      <c r="K7" s="6"/>
      <c r="L7" s="8"/>
    </row>
    <row r="8" spans="1:12" ht="57.6" x14ac:dyDescent="0.3">
      <c r="A8" s="5" t="s">
        <v>42</v>
      </c>
      <c r="B8" s="9" t="s">
        <v>13</v>
      </c>
      <c r="C8" s="10" t="s">
        <v>51</v>
      </c>
      <c r="D8" s="9" t="s">
        <v>15</v>
      </c>
      <c r="E8" s="9" t="s">
        <v>31</v>
      </c>
      <c r="F8" s="9" t="s">
        <v>52</v>
      </c>
      <c r="G8" s="9" t="s">
        <v>53</v>
      </c>
      <c r="H8" s="9" t="s">
        <v>54</v>
      </c>
      <c r="I8" s="9" t="s">
        <v>34</v>
      </c>
      <c r="J8" s="9" t="s">
        <v>36</v>
      </c>
      <c r="K8" s="9" t="s">
        <v>48</v>
      </c>
      <c r="L8" s="11">
        <v>0</v>
      </c>
    </row>
    <row r="9" spans="1:12" ht="57.6" x14ac:dyDescent="0.3">
      <c r="A9" s="5" t="s">
        <v>48</v>
      </c>
      <c r="B9" s="9" t="s">
        <v>13</v>
      </c>
      <c r="C9" s="10" t="s">
        <v>55</v>
      </c>
      <c r="D9" s="9" t="s">
        <v>15</v>
      </c>
      <c r="E9" s="9" t="s">
        <v>31</v>
      </c>
      <c r="F9" s="9" t="s">
        <v>56</v>
      </c>
      <c r="G9" s="9" t="s">
        <v>57</v>
      </c>
      <c r="H9" s="9" t="s">
        <v>58</v>
      </c>
      <c r="I9" s="9" t="s">
        <v>34</v>
      </c>
      <c r="J9" s="9" t="s">
        <v>57</v>
      </c>
      <c r="K9" s="9" t="s">
        <v>59</v>
      </c>
      <c r="L9" s="11">
        <v>0</v>
      </c>
    </row>
    <row r="10" spans="1:12" ht="57.6" x14ac:dyDescent="0.3">
      <c r="A10" s="5" t="s">
        <v>59</v>
      </c>
      <c r="B10" s="9" t="s">
        <v>13</v>
      </c>
      <c r="C10" s="10" t="s">
        <v>60</v>
      </c>
      <c r="D10" s="9" t="s">
        <v>15</v>
      </c>
      <c r="E10" s="9" t="s">
        <v>31</v>
      </c>
      <c r="F10" s="9" t="s">
        <v>61</v>
      </c>
      <c r="G10" s="9" t="s">
        <v>48</v>
      </c>
      <c r="H10" s="9" t="s">
        <v>62</v>
      </c>
      <c r="I10" s="9" t="s">
        <v>63</v>
      </c>
      <c r="J10" s="9" t="s">
        <v>48</v>
      </c>
      <c r="K10" s="9" t="s">
        <v>49</v>
      </c>
      <c r="L10" s="11">
        <v>0</v>
      </c>
    </row>
    <row r="11" spans="1:12" ht="231" customHeight="1" x14ac:dyDescent="0.3">
      <c r="A11" s="5" t="s">
        <v>64</v>
      </c>
      <c r="B11" s="16" t="s">
        <v>13</v>
      </c>
      <c r="C11" s="17" t="s">
        <v>65</v>
      </c>
      <c r="D11" s="16" t="s">
        <v>66</v>
      </c>
      <c r="E11" s="16" t="s">
        <v>67</v>
      </c>
      <c r="F11" s="16" t="s">
        <v>68</v>
      </c>
      <c r="G11" s="16" t="s">
        <v>69</v>
      </c>
      <c r="H11" s="16" t="s">
        <v>70</v>
      </c>
      <c r="I11" s="16" t="s">
        <v>71</v>
      </c>
      <c r="J11" s="16" t="s">
        <v>72</v>
      </c>
      <c r="K11" s="16" t="s">
        <v>21</v>
      </c>
      <c r="L11" s="18">
        <v>0</v>
      </c>
    </row>
    <row r="12" spans="1:12" ht="72" x14ac:dyDescent="0.3">
      <c r="A12" s="5" t="s">
        <v>73</v>
      </c>
      <c r="B12" s="9" t="s">
        <v>13</v>
      </c>
      <c r="C12" s="13" t="s">
        <v>74</v>
      </c>
      <c r="D12" s="12" t="s">
        <v>15</v>
      </c>
      <c r="E12" s="12" t="s">
        <v>16</v>
      </c>
      <c r="F12" s="12" t="s">
        <v>75</v>
      </c>
      <c r="G12" s="12" t="s">
        <v>76</v>
      </c>
      <c r="H12" s="12" t="s">
        <v>77</v>
      </c>
      <c r="I12" s="12" t="s">
        <v>78</v>
      </c>
      <c r="J12" s="12" t="s">
        <v>21</v>
      </c>
      <c r="K12" s="12" t="s">
        <v>79</v>
      </c>
      <c r="L12" s="14">
        <v>0</v>
      </c>
    </row>
    <row r="13" spans="1:12" ht="72" x14ac:dyDescent="0.3">
      <c r="A13" s="5" t="s">
        <v>80</v>
      </c>
      <c r="B13" s="9" t="s">
        <v>13</v>
      </c>
      <c r="C13" s="10" t="s">
        <v>81</v>
      </c>
      <c r="D13" s="9" t="s">
        <v>66</v>
      </c>
      <c r="E13" s="9" t="s">
        <v>16</v>
      </c>
      <c r="F13" s="9" t="s">
        <v>82</v>
      </c>
      <c r="G13" s="9" t="s">
        <v>83</v>
      </c>
      <c r="H13" s="9" t="s">
        <v>84</v>
      </c>
      <c r="I13" s="9" t="s">
        <v>85</v>
      </c>
      <c r="J13" s="9" t="s">
        <v>73</v>
      </c>
      <c r="K13" s="9" t="s">
        <v>86</v>
      </c>
      <c r="L13" s="11">
        <v>0</v>
      </c>
    </row>
    <row r="14" spans="1:12" ht="86.4" x14ac:dyDescent="0.3">
      <c r="A14" s="3" t="s">
        <v>87</v>
      </c>
      <c r="B14" s="12" t="s">
        <v>13</v>
      </c>
      <c r="C14" s="13" t="s">
        <v>88</v>
      </c>
      <c r="D14" s="12" t="s">
        <v>66</v>
      </c>
      <c r="E14" s="12" t="s">
        <v>16</v>
      </c>
      <c r="F14" s="12" t="s">
        <v>89</v>
      </c>
      <c r="G14" s="12" t="s">
        <v>90</v>
      </c>
      <c r="H14" s="12" t="s">
        <v>91</v>
      </c>
      <c r="I14" s="12" t="s">
        <v>92</v>
      </c>
      <c r="J14" s="12" t="s">
        <v>73</v>
      </c>
      <c r="K14" s="12" t="s">
        <v>93</v>
      </c>
      <c r="L14" s="14">
        <v>0</v>
      </c>
    </row>
    <row r="15" spans="1:12" ht="72" x14ac:dyDescent="0.3">
      <c r="A15" s="3" t="s">
        <v>86</v>
      </c>
      <c r="B15" s="12" t="s">
        <v>13</v>
      </c>
      <c r="C15" s="13" t="s">
        <v>94</v>
      </c>
      <c r="D15" s="12" t="s">
        <v>15</v>
      </c>
      <c r="E15" s="12" t="s">
        <v>16</v>
      </c>
      <c r="F15" s="12" t="s">
        <v>95</v>
      </c>
      <c r="G15" s="12" t="s">
        <v>96</v>
      </c>
      <c r="H15" s="12" t="s">
        <v>97</v>
      </c>
      <c r="I15" s="12" t="s">
        <v>98</v>
      </c>
      <c r="J15" s="12" t="s">
        <v>79</v>
      </c>
      <c r="K15" s="12" t="s">
        <v>99</v>
      </c>
      <c r="L15" s="14">
        <v>0</v>
      </c>
    </row>
    <row r="16" spans="1:12" ht="72" x14ac:dyDescent="0.3">
      <c r="A16" s="3" t="s">
        <v>93</v>
      </c>
      <c r="B16" s="12" t="s">
        <v>13</v>
      </c>
      <c r="C16" s="13" t="s">
        <v>100</v>
      </c>
      <c r="D16" s="12" t="s">
        <v>66</v>
      </c>
      <c r="E16" s="12" t="s">
        <v>16</v>
      </c>
      <c r="F16" s="12" t="s">
        <v>101</v>
      </c>
      <c r="G16" s="12" t="s">
        <v>102</v>
      </c>
      <c r="H16" s="12" t="s">
        <v>103</v>
      </c>
      <c r="I16" s="12" t="s">
        <v>104</v>
      </c>
      <c r="J16" s="12" t="s">
        <v>87</v>
      </c>
      <c r="K16" s="12" t="s">
        <v>99</v>
      </c>
      <c r="L16" s="14">
        <v>0</v>
      </c>
    </row>
    <row r="17" spans="1:12" ht="57.6" x14ac:dyDescent="0.3">
      <c r="A17" s="3" t="s">
        <v>99</v>
      </c>
      <c r="B17" s="12" t="s">
        <v>13</v>
      </c>
      <c r="C17" s="13" t="s">
        <v>105</v>
      </c>
      <c r="D17" s="12" t="s">
        <v>15</v>
      </c>
      <c r="E17" s="12" t="s">
        <v>16</v>
      </c>
      <c r="F17" s="12" t="s">
        <v>106</v>
      </c>
      <c r="G17" s="12" t="s">
        <v>107</v>
      </c>
      <c r="H17" s="12" t="s">
        <v>108</v>
      </c>
      <c r="I17" s="12" t="s">
        <v>109</v>
      </c>
      <c r="J17" s="12" t="s">
        <v>110</v>
      </c>
      <c r="K17" s="12" t="s">
        <v>21</v>
      </c>
      <c r="L17" s="14">
        <v>0</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53343-2490-4812-9D9C-39EF5A90E4EC}">
  <sheetPr codeName="Sheet2"/>
  <dimension ref="A1:L15"/>
  <sheetViews>
    <sheetView workbookViewId="0">
      <pane xSplit="1" ySplit="1" topLeftCell="B2" activePane="bottomRight" state="frozen"/>
      <selection pane="topRight" activeCell="B1" sqref="B1"/>
      <selection pane="bottomLeft" activeCell="A2" sqref="A2"/>
      <selection pane="bottomRight" activeCell="A2" sqref="A2:XFD2"/>
    </sheetView>
  </sheetViews>
  <sheetFormatPr defaultColWidth="8.88671875" defaultRowHeight="14.4" x14ac:dyDescent="0.3"/>
  <cols>
    <col min="1" max="1" width="16.6640625" style="3" customWidth="1"/>
    <col min="2" max="2" width="9.109375" style="12"/>
    <col min="3" max="3" width="27" style="13" customWidth="1"/>
    <col min="4" max="4" width="11.44140625" style="12" customWidth="1"/>
    <col min="5" max="5" width="9.109375" style="12"/>
    <col min="6" max="6" width="16.44140625" style="12" customWidth="1"/>
    <col min="7" max="7" width="19.33203125" style="12" customWidth="1"/>
    <col min="8" max="8" width="28.109375" style="12" customWidth="1"/>
    <col min="9" max="9" width="26" style="12" customWidth="1"/>
    <col min="10" max="11" width="16.44140625" style="12" customWidth="1"/>
    <col min="12" max="12" width="14.33203125" style="12" customWidth="1"/>
    <col min="13" max="16384" width="8.88671875" style="1"/>
  </cols>
  <sheetData>
    <row r="1" spans="1:12" s="2" customFormat="1" x14ac:dyDescent="0.3">
      <c r="A1" s="3" t="s">
        <v>0</v>
      </c>
      <c r="B1" s="4" t="s">
        <v>1</v>
      </c>
      <c r="C1" s="3" t="s">
        <v>2</v>
      </c>
      <c r="D1" s="4" t="s">
        <v>3</v>
      </c>
      <c r="E1" s="4" t="s">
        <v>4</v>
      </c>
      <c r="F1" s="4" t="s">
        <v>5</v>
      </c>
      <c r="G1" s="4" t="s">
        <v>6</v>
      </c>
      <c r="H1" s="4" t="s">
        <v>7</v>
      </c>
      <c r="I1" s="4" t="s">
        <v>8</v>
      </c>
      <c r="J1" s="4" t="s">
        <v>9</v>
      </c>
      <c r="K1" s="4" t="s">
        <v>10</v>
      </c>
      <c r="L1" s="4" t="s">
        <v>11</v>
      </c>
    </row>
    <row r="2" spans="1:12" ht="72" x14ac:dyDescent="0.3">
      <c r="A2" s="5" t="s">
        <v>111</v>
      </c>
      <c r="B2" s="9" t="s">
        <v>112</v>
      </c>
      <c r="C2" s="10" t="s">
        <v>113</v>
      </c>
      <c r="D2" s="9" t="s">
        <v>114</v>
      </c>
      <c r="E2" s="9" t="s">
        <v>31</v>
      </c>
      <c r="F2" s="9" t="s">
        <v>115</v>
      </c>
      <c r="G2" s="9" t="s">
        <v>116</v>
      </c>
      <c r="H2" s="9" t="s">
        <v>117</v>
      </c>
      <c r="I2" s="9" t="s">
        <v>118</v>
      </c>
      <c r="J2" s="9" t="s">
        <v>21</v>
      </c>
      <c r="K2" s="9" t="s">
        <v>119</v>
      </c>
      <c r="L2" s="11">
        <v>0</v>
      </c>
    </row>
    <row r="3" spans="1:12" ht="72" x14ac:dyDescent="0.3">
      <c r="A3" s="5" t="s">
        <v>119</v>
      </c>
      <c r="B3" s="9" t="s">
        <v>112</v>
      </c>
      <c r="C3" s="10" t="s">
        <v>120</v>
      </c>
      <c r="D3" s="9" t="s">
        <v>114</v>
      </c>
      <c r="E3" s="9" t="s">
        <v>31</v>
      </c>
      <c r="F3" s="9" t="s">
        <v>121</v>
      </c>
      <c r="G3" s="9" t="s">
        <v>122</v>
      </c>
      <c r="H3" s="9" t="s">
        <v>123</v>
      </c>
      <c r="I3" s="9" t="s">
        <v>124</v>
      </c>
      <c r="J3" s="9" t="s">
        <v>111</v>
      </c>
      <c r="K3" s="9" t="s">
        <v>125</v>
      </c>
      <c r="L3" s="11">
        <v>0</v>
      </c>
    </row>
    <row r="4" spans="1:12" ht="72" x14ac:dyDescent="0.3">
      <c r="A4" s="5" t="s">
        <v>125</v>
      </c>
      <c r="B4" s="9" t="s">
        <v>112</v>
      </c>
      <c r="C4" s="10" t="s">
        <v>126</v>
      </c>
      <c r="D4" s="9" t="s">
        <v>114</v>
      </c>
      <c r="E4" s="9" t="s">
        <v>16</v>
      </c>
      <c r="F4" s="9" t="s">
        <v>127</v>
      </c>
      <c r="G4" s="9" t="s">
        <v>128</v>
      </c>
      <c r="H4" s="9" t="s">
        <v>129</v>
      </c>
      <c r="I4" s="9" t="s">
        <v>130</v>
      </c>
      <c r="J4" s="9" t="s">
        <v>119</v>
      </c>
      <c r="K4" s="9" t="s">
        <v>131</v>
      </c>
      <c r="L4" s="11">
        <v>0</v>
      </c>
    </row>
    <row r="5" spans="1:12" ht="72" x14ac:dyDescent="0.3">
      <c r="A5" s="5" t="s">
        <v>131</v>
      </c>
      <c r="B5" s="9" t="s">
        <v>112</v>
      </c>
      <c r="C5" s="10" t="s">
        <v>132</v>
      </c>
      <c r="D5" s="9" t="s">
        <v>114</v>
      </c>
      <c r="E5" s="9" t="s">
        <v>31</v>
      </c>
      <c r="F5" s="9" t="s">
        <v>133</v>
      </c>
      <c r="G5" s="9" t="s">
        <v>134</v>
      </c>
      <c r="H5" s="9" t="s">
        <v>135</v>
      </c>
      <c r="I5" s="9" t="s">
        <v>136</v>
      </c>
      <c r="J5" s="9" t="s">
        <v>125</v>
      </c>
      <c r="K5" s="9" t="s">
        <v>137</v>
      </c>
      <c r="L5" s="11">
        <v>0</v>
      </c>
    </row>
    <row r="6" spans="1:12" ht="86.4" x14ac:dyDescent="0.3">
      <c r="A6" s="3" t="s">
        <v>137</v>
      </c>
      <c r="B6" s="12" t="s">
        <v>112</v>
      </c>
      <c r="C6" s="13" t="s">
        <v>138</v>
      </c>
      <c r="D6" s="12" t="s">
        <v>114</v>
      </c>
      <c r="E6" s="12" t="s">
        <v>16</v>
      </c>
      <c r="F6" s="12" t="s">
        <v>139</v>
      </c>
      <c r="G6" s="12" t="s">
        <v>140</v>
      </c>
      <c r="H6" s="12" t="s">
        <v>141</v>
      </c>
      <c r="I6" s="12" t="s">
        <v>142</v>
      </c>
      <c r="J6" s="12" t="s">
        <v>131</v>
      </c>
      <c r="K6" s="12" t="s">
        <v>143</v>
      </c>
      <c r="L6" s="14">
        <v>0</v>
      </c>
    </row>
    <row r="7" spans="1:12" ht="57.6" x14ac:dyDescent="0.3">
      <c r="A7" s="3" t="s">
        <v>143</v>
      </c>
      <c r="B7" s="12" t="s">
        <v>112</v>
      </c>
      <c r="C7" s="13" t="s">
        <v>144</v>
      </c>
      <c r="D7" s="12" t="s">
        <v>114</v>
      </c>
      <c r="E7" s="12" t="s">
        <v>31</v>
      </c>
      <c r="F7" s="12" t="s">
        <v>145</v>
      </c>
      <c r="G7" s="12" t="s">
        <v>146</v>
      </c>
      <c r="H7" s="12" t="s">
        <v>147</v>
      </c>
      <c r="I7" s="12" t="s">
        <v>148</v>
      </c>
      <c r="J7" s="12" t="s">
        <v>137</v>
      </c>
      <c r="K7" s="12" t="s">
        <v>149</v>
      </c>
      <c r="L7" s="14">
        <v>0</v>
      </c>
    </row>
    <row r="8" spans="1:12" ht="57.6" x14ac:dyDescent="0.3">
      <c r="A8" s="3" t="s">
        <v>149</v>
      </c>
      <c r="B8" s="12" t="s">
        <v>112</v>
      </c>
      <c r="C8" s="13" t="s">
        <v>150</v>
      </c>
      <c r="D8" s="12" t="s">
        <v>151</v>
      </c>
      <c r="E8" s="12" t="s">
        <v>31</v>
      </c>
      <c r="F8" s="12" t="s">
        <v>152</v>
      </c>
      <c r="G8" s="12" t="s">
        <v>153</v>
      </c>
      <c r="H8" s="12" t="s">
        <v>154</v>
      </c>
      <c r="I8" s="12" t="s">
        <v>155</v>
      </c>
      <c r="J8" s="12" t="s">
        <v>143</v>
      </c>
      <c r="K8" s="12" t="s">
        <v>156</v>
      </c>
      <c r="L8" s="14">
        <v>0</v>
      </c>
    </row>
    <row r="9" spans="1:12" ht="57.6" x14ac:dyDescent="0.3">
      <c r="A9" s="3" t="s">
        <v>156</v>
      </c>
      <c r="B9" s="12" t="s">
        <v>112</v>
      </c>
      <c r="C9" s="13" t="s">
        <v>157</v>
      </c>
      <c r="D9" s="12" t="s">
        <v>114</v>
      </c>
      <c r="E9" s="12" t="s">
        <v>31</v>
      </c>
      <c r="F9" s="12" t="s">
        <v>158</v>
      </c>
      <c r="G9" s="12" t="s">
        <v>159</v>
      </c>
      <c r="H9" s="12" t="s">
        <v>160</v>
      </c>
      <c r="I9" s="12" t="s">
        <v>155</v>
      </c>
      <c r="J9" s="12" t="s">
        <v>149</v>
      </c>
      <c r="K9" s="12" t="s">
        <v>161</v>
      </c>
      <c r="L9" s="14">
        <v>0</v>
      </c>
    </row>
    <row r="10" spans="1:12" ht="72" x14ac:dyDescent="0.3">
      <c r="A10" s="3" t="s">
        <v>161</v>
      </c>
      <c r="B10" s="12" t="s">
        <v>112</v>
      </c>
      <c r="C10" s="13" t="s">
        <v>162</v>
      </c>
      <c r="D10" s="12" t="s">
        <v>114</v>
      </c>
      <c r="E10" s="12" t="s">
        <v>16</v>
      </c>
      <c r="F10" s="12" t="s">
        <v>163</v>
      </c>
      <c r="G10" s="12" t="s">
        <v>164</v>
      </c>
      <c r="H10" s="12" t="s">
        <v>165</v>
      </c>
      <c r="I10" s="12" t="s">
        <v>166</v>
      </c>
      <c r="J10" s="12" t="s">
        <v>156</v>
      </c>
      <c r="K10" s="12" t="s">
        <v>167</v>
      </c>
      <c r="L10" s="14">
        <v>0</v>
      </c>
    </row>
    <row r="11" spans="1:12" ht="57.6" x14ac:dyDescent="0.3">
      <c r="A11" s="3" t="s">
        <v>167</v>
      </c>
      <c r="B11" s="12" t="s">
        <v>112</v>
      </c>
      <c r="C11" s="13" t="s">
        <v>168</v>
      </c>
      <c r="D11" s="12" t="s">
        <v>114</v>
      </c>
      <c r="E11" s="12" t="s">
        <v>16</v>
      </c>
      <c r="F11" s="12" t="s">
        <v>169</v>
      </c>
      <c r="G11" s="12" t="s">
        <v>170</v>
      </c>
      <c r="H11" s="12" t="s">
        <v>171</v>
      </c>
      <c r="I11" s="12" t="s">
        <v>172</v>
      </c>
      <c r="J11" s="12" t="s">
        <v>161</v>
      </c>
      <c r="K11" s="12" t="s">
        <v>173</v>
      </c>
      <c r="L11" s="14">
        <v>0</v>
      </c>
    </row>
    <row r="12" spans="1:12" ht="86.4" x14ac:dyDescent="0.3">
      <c r="A12" s="3" t="s">
        <v>173</v>
      </c>
      <c r="B12" s="12" t="s">
        <v>112</v>
      </c>
      <c r="C12" s="13" t="s">
        <v>174</v>
      </c>
      <c r="D12" s="12" t="s">
        <v>114</v>
      </c>
      <c r="E12" s="12" t="s">
        <v>31</v>
      </c>
      <c r="F12" s="12" t="s">
        <v>175</v>
      </c>
      <c r="G12" s="12" t="s">
        <v>169</v>
      </c>
      <c r="H12" s="12" t="s">
        <v>176</v>
      </c>
      <c r="I12" s="12" t="s">
        <v>177</v>
      </c>
      <c r="J12" s="12" t="s">
        <v>167</v>
      </c>
      <c r="K12" s="12" t="s">
        <v>178</v>
      </c>
      <c r="L12" s="14">
        <v>0</v>
      </c>
    </row>
    <row r="13" spans="1:12" ht="72" x14ac:dyDescent="0.3">
      <c r="A13" s="3" t="s">
        <v>178</v>
      </c>
      <c r="B13" s="12" t="s">
        <v>112</v>
      </c>
      <c r="C13" s="13" t="s">
        <v>179</v>
      </c>
      <c r="D13" s="12" t="s">
        <v>151</v>
      </c>
      <c r="E13" s="12" t="s">
        <v>31</v>
      </c>
      <c r="F13" s="12" t="s">
        <v>180</v>
      </c>
      <c r="G13" s="12" t="s">
        <v>181</v>
      </c>
      <c r="H13" s="12" t="s">
        <v>182</v>
      </c>
      <c r="I13" s="12" t="s">
        <v>183</v>
      </c>
      <c r="J13" s="12" t="s">
        <v>173</v>
      </c>
      <c r="K13" s="12" t="s">
        <v>184</v>
      </c>
      <c r="L13" s="14">
        <v>0</v>
      </c>
    </row>
    <row r="14" spans="1:12" ht="72" x14ac:dyDescent="0.3">
      <c r="A14" s="3" t="s">
        <v>184</v>
      </c>
      <c r="B14" s="12" t="s">
        <v>112</v>
      </c>
      <c r="C14" s="13" t="s">
        <v>185</v>
      </c>
      <c r="D14" s="12" t="s">
        <v>151</v>
      </c>
      <c r="E14" s="12" t="s">
        <v>31</v>
      </c>
      <c r="F14" s="12" t="s">
        <v>186</v>
      </c>
      <c r="G14" s="12" t="s">
        <v>187</v>
      </c>
      <c r="H14" s="12" t="s">
        <v>188</v>
      </c>
      <c r="I14" s="12" t="s">
        <v>189</v>
      </c>
      <c r="J14" s="12" t="s">
        <v>178</v>
      </c>
      <c r="K14" s="12" t="s">
        <v>190</v>
      </c>
      <c r="L14" s="14">
        <v>0</v>
      </c>
    </row>
    <row r="15" spans="1:12" ht="72" x14ac:dyDescent="0.3">
      <c r="A15" s="3" t="s">
        <v>190</v>
      </c>
      <c r="B15" s="12" t="s">
        <v>112</v>
      </c>
      <c r="C15" s="13" t="s">
        <v>191</v>
      </c>
      <c r="D15" s="12" t="s">
        <v>114</v>
      </c>
      <c r="E15" s="12" t="s">
        <v>31</v>
      </c>
      <c r="F15" s="12" t="s">
        <v>192</v>
      </c>
      <c r="G15" s="12" t="s">
        <v>193</v>
      </c>
      <c r="H15" s="12" t="s">
        <v>194</v>
      </c>
      <c r="I15" s="12" t="s">
        <v>195</v>
      </c>
      <c r="J15" s="12" t="s">
        <v>184</v>
      </c>
      <c r="K15" s="12" t="s">
        <v>21</v>
      </c>
      <c r="L15" s="1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79F47-A39C-483A-8FCA-426DC58A41DC}">
  <sheetPr codeName="Sheet3"/>
  <dimension ref="A1:L40"/>
  <sheetViews>
    <sheetView workbookViewId="0">
      <pane xSplit="1" ySplit="1" topLeftCell="B11" activePane="bottomRight" state="frozen"/>
      <selection pane="topRight" activeCell="B1" sqref="B1"/>
      <selection pane="bottomLeft" activeCell="A2" sqref="A2"/>
      <selection pane="bottomRight" activeCell="A12" sqref="A12"/>
    </sheetView>
  </sheetViews>
  <sheetFormatPr defaultColWidth="8.88671875" defaultRowHeight="14.4" x14ac:dyDescent="0.3"/>
  <cols>
    <col min="1" max="1" width="18.88671875" style="3" customWidth="1"/>
    <col min="2" max="2" width="8.88671875" style="12"/>
    <col min="3" max="3" width="31.33203125" style="13" customWidth="1"/>
    <col min="4" max="4" width="13.5546875" style="12" customWidth="1"/>
    <col min="5" max="5" width="8.88671875" style="12"/>
    <col min="6" max="6" width="40.5546875" style="12" customWidth="1"/>
    <col min="7" max="7" width="29" style="12" customWidth="1"/>
    <col min="8" max="8" width="40.88671875" style="12" customWidth="1"/>
    <col min="9" max="9" width="26" style="12" customWidth="1"/>
    <col min="10" max="11" width="16.44140625" style="12" customWidth="1"/>
    <col min="12" max="12" width="14.33203125" style="12" customWidth="1"/>
    <col min="13" max="16384" width="8.88671875" style="1"/>
  </cols>
  <sheetData>
    <row r="1" spans="1:12" s="2" customFormat="1" x14ac:dyDescent="0.3">
      <c r="A1" s="3" t="s">
        <v>0</v>
      </c>
      <c r="B1" s="4" t="s">
        <v>1</v>
      </c>
      <c r="C1" s="3" t="s">
        <v>2</v>
      </c>
      <c r="D1" s="4" t="s">
        <v>3</v>
      </c>
      <c r="E1" s="4" t="s">
        <v>4</v>
      </c>
      <c r="F1" s="4" t="s">
        <v>5</v>
      </c>
      <c r="G1" s="4" t="s">
        <v>6</v>
      </c>
      <c r="H1" s="4" t="s">
        <v>7</v>
      </c>
      <c r="I1" s="4" t="s">
        <v>8</v>
      </c>
      <c r="J1" s="4" t="s">
        <v>9</v>
      </c>
      <c r="K1" s="4" t="s">
        <v>10</v>
      </c>
      <c r="L1" s="4" t="s">
        <v>11</v>
      </c>
    </row>
    <row r="2" spans="1:12" ht="79.5" customHeight="1" x14ac:dyDescent="0.3">
      <c r="A2" s="3" t="s">
        <v>196</v>
      </c>
      <c r="B2" s="16" t="s">
        <v>197</v>
      </c>
      <c r="C2" s="17" t="s">
        <v>198</v>
      </c>
      <c r="D2" s="16" t="s">
        <v>66</v>
      </c>
      <c r="E2" s="16" t="s">
        <v>31</v>
      </c>
      <c r="F2" s="16" t="s">
        <v>199</v>
      </c>
      <c r="G2" s="16" t="s">
        <v>200</v>
      </c>
      <c r="H2" s="16" t="s">
        <v>201</v>
      </c>
      <c r="I2" s="16" t="s">
        <v>202</v>
      </c>
      <c r="J2" s="16" t="s">
        <v>21</v>
      </c>
      <c r="K2" s="16" t="s">
        <v>203</v>
      </c>
      <c r="L2" s="18">
        <v>0</v>
      </c>
    </row>
    <row r="3" spans="1:12" ht="28.8" x14ac:dyDescent="0.3">
      <c r="A3" s="3" t="s">
        <v>204</v>
      </c>
      <c r="B3" s="31" t="s">
        <v>197</v>
      </c>
      <c r="C3" s="30" t="s">
        <v>205</v>
      </c>
      <c r="D3" s="31" t="s">
        <v>66</v>
      </c>
      <c r="E3" s="31" t="s">
        <v>31</v>
      </c>
      <c r="F3" s="31" t="s">
        <v>206</v>
      </c>
      <c r="G3" s="31" t="s">
        <v>207</v>
      </c>
      <c r="H3" s="31" t="s">
        <v>208</v>
      </c>
      <c r="I3" s="31" t="s">
        <v>209</v>
      </c>
      <c r="J3" s="31" t="s">
        <v>21</v>
      </c>
      <c r="K3" s="31" t="s">
        <v>203</v>
      </c>
      <c r="L3" s="32">
        <v>0</v>
      </c>
    </row>
    <row r="4" spans="1:12" ht="43.2" x14ac:dyDescent="0.3">
      <c r="A4" s="3" t="s">
        <v>203</v>
      </c>
      <c r="B4" s="31" t="s">
        <v>197</v>
      </c>
      <c r="C4" s="30" t="s">
        <v>210</v>
      </c>
      <c r="D4" s="31" t="s">
        <v>211</v>
      </c>
      <c r="E4" s="31" t="s">
        <v>31</v>
      </c>
      <c r="F4" s="31" t="s">
        <v>212</v>
      </c>
      <c r="G4" s="31" t="s">
        <v>207</v>
      </c>
      <c r="H4" s="31" t="s">
        <v>213</v>
      </c>
      <c r="I4" s="31" t="s">
        <v>214</v>
      </c>
      <c r="J4" s="31" t="s">
        <v>204</v>
      </c>
      <c r="K4" s="31" t="s">
        <v>215</v>
      </c>
      <c r="L4" s="32">
        <v>0</v>
      </c>
    </row>
    <row r="5" spans="1:12" ht="43.2" x14ac:dyDescent="0.3">
      <c r="A5" s="3" t="s">
        <v>215</v>
      </c>
      <c r="B5" s="16" t="s">
        <v>197</v>
      </c>
      <c r="C5" s="17" t="s">
        <v>216</v>
      </c>
      <c r="D5" s="16" t="s">
        <v>211</v>
      </c>
      <c r="E5" s="16" t="s">
        <v>16</v>
      </c>
      <c r="F5" s="16" t="s">
        <v>217</v>
      </c>
      <c r="G5" s="16" t="s">
        <v>218</v>
      </c>
      <c r="H5" s="16" t="s">
        <v>219</v>
      </c>
      <c r="I5" s="16" t="s">
        <v>220</v>
      </c>
      <c r="J5" s="16" t="s">
        <v>203</v>
      </c>
      <c r="K5" s="16" t="s">
        <v>221</v>
      </c>
      <c r="L5" s="18">
        <v>0</v>
      </c>
    </row>
    <row r="6" spans="1:12" ht="28.8" x14ac:dyDescent="0.3">
      <c r="A6" s="3" t="s">
        <v>221</v>
      </c>
      <c r="B6" s="31" t="s">
        <v>197</v>
      </c>
      <c r="C6" s="30" t="s">
        <v>222</v>
      </c>
      <c r="D6" s="31" t="s">
        <v>211</v>
      </c>
      <c r="E6" s="31" t="s">
        <v>31</v>
      </c>
      <c r="F6" s="31" t="s">
        <v>223</v>
      </c>
      <c r="G6" s="31" t="s">
        <v>224</v>
      </c>
      <c r="H6" s="31" t="s">
        <v>225</v>
      </c>
      <c r="I6" s="31" t="s">
        <v>226</v>
      </c>
      <c r="J6" s="31" t="s">
        <v>203</v>
      </c>
      <c r="K6" s="31" t="s">
        <v>215</v>
      </c>
      <c r="L6" s="32">
        <v>0</v>
      </c>
    </row>
    <row r="7" spans="1:12" ht="43.2" x14ac:dyDescent="0.3">
      <c r="A7" s="3" t="s">
        <v>227</v>
      </c>
      <c r="B7" s="31" t="s">
        <v>197</v>
      </c>
      <c r="C7" s="30" t="s">
        <v>228</v>
      </c>
      <c r="D7" s="31" t="s">
        <v>211</v>
      </c>
      <c r="E7" s="31" t="s">
        <v>31</v>
      </c>
      <c r="F7" s="31" t="s">
        <v>229</v>
      </c>
      <c r="G7" s="31" t="s">
        <v>230</v>
      </c>
      <c r="H7" s="31" t="s">
        <v>231</v>
      </c>
      <c r="I7" s="31" t="s">
        <v>232</v>
      </c>
      <c r="J7" s="31" t="s">
        <v>203</v>
      </c>
      <c r="K7" s="31" t="s">
        <v>215</v>
      </c>
      <c r="L7" s="32">
        <v>0</v>
      </c>
    </row>
    <row r="8" spans="1:12" ht="43.2" x14ac:dyDescent="0.3">
      <c r="A8" s="3" t="s">
        <v>233</v>
      </c>
      <c r="B8" s="16" t="s">
        <v>197</v>
      </c>
      <c r="C8" s="17" t="s">
        <v>234</v>
      </c>
      <c r="D8" s="16" t="s">
        <v>211</v>
      </c>
      <c r="E8" s="16" t="s">
        <v>16</v>
      </c>
      <c r="F8" s="16" t="s">
        <v>235</v>
      </c>
      <c r="G8" s="16" t="s">
        <v>236</v>
      </c>
      <c r="H8" s="16" t="s">
        <v>237</v>
      </c>
      <c r="I8" s="16" t="s">
        <v>238</v>
      </c>
      <c r="J8" s="16" t="s">
        <v>215</v>
      </c>
      <c r="K8" s="16" t="s">
        <v>239</v>
      </c>
      <c r="L8" s="18">
        <v>0</v>
      </c>
    </row>
    <row r="9" spans="1:12" ht="28.8" x14ac:dyDescent="0.3">
      <c r="A9" s="3" t="s">
        <v>239</v>
      </c>
      <c r="B9" s="31" t="s">
        <v>197</v>
      </c>
      <c r="C9" s="30" t="s">
        <v>240</v>
      </c>
      <c r="D9" s="31" t="s">
        <v>66</v>
      </c>
      <c r="E9" s="31" t="s">
        <v>31</v>
      </c>
      <c r="F9" s="31" t="s">
        <v>241</v>
      </c>
      <c r="G9" s="31" t="s">
        <v>242</v>
      </c>
      <c r="H9" s="31" t="s">
        <v>243</v>
      </c>
      <c r="I9" s="31" t="s">
        <v>244</v>
      </c>
      <c r="J9" s="31" t="s">
        <v>203</v>
      </c>
      <c r="K9" s="31" t="s">
        <v>245</v>
      </c>
      <c r="L9" s="32">
        <v>0</v>
      </c>
    </row>
    <row r="10" spans="1:12" ht="28.8" x14ac:dyDescent="0.3">
      <c r="A10" s="3" t="s">
        <v>245</v>
      </c>
      <c r="B10" s="31" t="s">
        <v>197</v>
      </c>
      <c r="C10" s="30" t="s">
        <v>246</v>
      </c>
      <c r="D10" s="31" t="s">
        <v>66</v>
      </c>
      <c r="E10" s="31" t="s">
        <v>31</v>
      </c>
      <c r="F10" s="31" t="s">
        <v>247</v>
      </c>
      <c r="G10" s="31" t="s">
        <v>248</v>
      </c>
      <c r="H10" s="31" t="s">
        <v>249</v>
      </c>
      <c r="I10" s="31" t="s">
        <v>250</v>
      </c>
      <c r="J10" s="31" t="s">
        <v>203</v>
      </c>
      <c r="K10" s="31" t="s">
        <v>233</v>
      </c>
      <c r="L10" s="32">
        <v>0</v>
      </c>
    </row>
    <row r="11" spans="1:12" ht="43.2" x14ac:dyDescent="0.3">
      <c r="A11" s="3" t="s">
        <v>251</v>
      </c>
      <c r="B11" s="16" t="s">
        <v>197</v>
      </c>
      <c r="C11" s="17" t="s">
        <v>252</v>
      </c>
      <c r="D11" s="16" t="s">
        <v>211</v>
      </c>
      <c r="E11" s="16" t="s">
        <v>31</v>
      </c>
      <c r="F11" s="16" t="s">
        <v>253</v>
      </c>
      <c r="G11" s="16" t="s">
        <v>254</v>
      </c>
      <c r="H11" s="16" t="s">
        <v>255</v>
      </c>
      <c r="I11" s="16" t="s">
        <v>256</v>
      </c>
      <c r="J11" s="16" t="s">
        <v>233</v>
      </c>
      <c r="K11" s="16" t="s">
        <v>257</v>
      </c>
      <c r="L11" s="18">
        <v>0</v>
      </c>
    </row>
    <row r="12" spans="1:12" ht="43.2" x14ac:dyDescent="0.3">
      <c r="A12" s="3" t="s">
        <v>257</v>
      </c>
      <c r="B12" s="31" t="s">
        <v>197</v>
      </c>
      <c r="C12" s="30" t="s">
        <v>258</v>
      </c>
      <c r="D12" s="31" t="s">
        <v>211</v>
      </c>
      <c r="E12" s="31" t="s">
        <v>31</v>
      </c>
      <c r="F12" s="31" t="s">
        <v>259</v>
      </c>
      <c r="G12" s="31" t="s">
        <v>260</v>
      </c>
      <c r="H12" s="31" t="s">
        <v>261</v>
      </c>
      <c r="I12" s="31" t="s">
        <v>262</v>
      </c>
      <c r="J12" s="31" t="s">
        <v>233</v>
      </c>
      <c r="K12" s="31" t="s">
        <v>263</v>
      </c>
      <c r="L12" s="32">
        <v>0</v>
      </c>
    </row>
    <row r="13" spans="1:12" ht="28.8" x14ac:dyDescent="0.3">
      <c r="A13" s="3" t="s">
        <v>263</v>
      </c>
      <c r="B13" s="31" t="s">
        <v>197</v>
      </c>
      <c r="C13" s="30" t="s">
        <v>264</v>
      </c>
      <c r="D13" s="31" t="s">
        <v>211</v>
      </c>
      <c r="E13" s="31" t="s">
        <v>31</v>
      </c>
      <c r="F13" s="31" t="s">
        <v>265</v>
      </c>
      <c r="G13" s="31" t="s">
        <v>266</v>
      </c>
      <c r="H13" s="31" t="s">
        <v>267</v>
      </c>
      <c r="I13" s="31" t="s">
        <v>268</v>
      </c>
      <c r="J13" s="31" t="s">
        <v>233</v>
      </c>
      <c r="K13" s="31" t="s">
        <v>257</v>
      </c>
      <c r="L13" s="32">
        <v>0</v>
      </c>
    </row>
    <row r="14" spans="1:12" ht="28.8" x14ac:dyDescent="0.3">
      <c r="A14" s="3" t="s">
        <v>269</v>
      </c>
      <c r="B14" s="16" t="s">
        <v>197</v>
      </c>
      <c r="C14" s="17" t="s">
        <v>270</v>
      </c>
      <c r="D14" s="16" t="s">
        <v>66</v>
      </c>
      <c r="E14" s="16" t="s">
        <v>16</v>
      </c>
      <c r="F14" s="16" t="s">
        <v>271</v>
      </c>
      <c r="G14" s="16" t="s">
        <v>272</v>
      </c>
      <c r="H14" s="16" t="s">
        <v>273</v>
      </c>
      <c r="I14" s="16" t="s">
        <v>274</v>
      </c>
      <c r="J14" s="16" t="s">
        <v>263</v>
      </c>
      <c r="K14" s="16" t="s">
        <v>275</v>
      </c>
      <c r="L14" s="18">
        <v>0</v>
      </c>
    </row>
    <row r="15" spans="1:12" ht="28.8" x14ac:dyDescent="0.3">
      <c r="A15" s="3" t="s">
        <v>275</v>
      </c>
      <c r="B15" s="31" t="s">
        <v>197</v>
      </c>
      <c r="C15" s="30" t="s">
        <v>276</v>
      </c>
      <c r="D15" s="31" t="s">
        <v>66</v>
      </c>
      <c r="E15" s="31" t="s">
        <v>31</v>
      </c>
      <c r="F15" s="31" t="s">
        <v>277</v>
      </c>
      <c r="G15" s="31" t="s">
        <v>278</v>
      </c>
      <c r="H15" s="31" t="s">
        <v>279</v>
      </c>
      <c r="I15" s="31" t="s">
        <v>280</v>
      </c>
      <c r="J15" s="31" t="s">
        <v>263</v>
      </c>
      <c r="K15" s="31" t="s">
        <v>281</v>
      </c>
      <c r="L15" s="32">
        <v>0</v>
      </c>
    </row>
    <row r="16" spans="1:12" ht="28.8" x14ac:dyDescent="0.3">
      <c r="A16" s="3" t="s">
        <v>281</v>
      </c>
      <c r="B16" s="31" t="s">
        <v>197</v>
      </c>
      <c r="C16" s="30" t="s">
        <v>282</v>
      </c>
      <c r="D16" s="31" t="s">
        <v>66</v>
      </c>
      <c r="E16" s="31" t="s">
        <v>31</v>
      </c>
      <c r="F16" s="31" t="s">
        <v>283</v>
      </c>
      <c r="G16" s="31" t="s">
        <v>284</v>
      </c>
      <c r="H16" s="31" t="s">
        <v>285</v>
      </c>
      <c r="I16" s="31" t="s">
        <v>250</v>
      </c>
      <c r="J16" s="31" t="s">
        <v>263</v>
      </c>
      <c r="K16" s="31" t="s">
        <v>269</v>
      </c>
      <c r="L16" s="32">
        <v>0</v>
      </c>
    </row>
    <row r="17" spans="1:12" ht="43.2" x14ac:dyDescent="0.3">
      <c r="A17" s="3" t="s">
        <v>286</v>
      </c>
      <c r="B17" s="16" t="s">
        <v>197</v>
      </c>
      <c r="C17" s="17" t="s">
        <v>287</v>
      </c>
      <c r="D17" s="16" t="s">
        <v>66</v>
      </c>
      <c r="E17" s="16" t="s">
        <v>31</v>
      </c>
      <c r="F17" s="16" t="s">
        <v>288</v>
      </c>
      <c r="G17" s="16" t="s">
        <v>289</v>
      </c>
      <c r="H17" s="16" t="s">
        <v>290</v>
      </c>
      <c r="I17" s="16" t="s">
        <v>291</v>
      </c>
      <c r="J17" s="16" t="s">
        <v>269</v>
      </c>
      <c r="K17" s="16" t="s">
        <v>292</v>
      </c>
      <c r="L17" s="18">
        <v>0</v>
      </c>
    </row>
    <row r="18" spans="1:12" ht="28.8" x14ac:dyDescent="0.3">
      <c r="A18" s="3" t="s">
        <v>292</v>
      </c>
      <c r="B18" s="31" t="s">
        <v>197</v>
      </c>
      <c r="C18" s="30" t="s">
        <v>293</v>
      </c>
      <c r="D18" s="31" t="s">
        <v>66</v>
      </c>
      <c r="E18" s="31" t="s">
        <v>31</v>
      </c>
      <c r="F18" s="31" t="s">
        <v>294</v>
      </c>
      <c r="G18" s="31" t="s">
        <v>295</v>
      </c>
      <c r="H18" s="31" t="s">
        <v>296</v>
      </c>
      <c r="I18" s="31" t="s">
        <v>297</v>
      </c>
      <c r="J18" s="31" t="s">
        <v>269</v>
      </c>
      <c r="K18" s="31" t="s">
        <v>298</v>
      </c>
      <c r="L18" s="32">
        <v>0</v>
      </c>
    </row>
    <row r="19" spans="1:12" ht="28.8" x14ac:dyDescent="0.3">
      <c r="A19" s="3" t="s">
        <v>298</v>
      </c>
      <c r="B19" s="31" t="s">
        <v>197</v>
      </c>
      <c r="C19" s="30" t="s">
        <v>299</v>
      </c>
      <c r="D19" s="31" t="s">
        <v>66</v>
      </c>
      <c r="E19" s="31" t="s">
        <v>31</v>
      </c>
      <c r="F19" s="31" t="s">
        <v>300</v>
      </c>
      <c r="G19" s="31" t="s">
        <v>301</v>
      </c>
      <c r="H19" s="31" t="s">
        <v>302</v>
      </c>
      <c r="I19" s="31" t="s">
        <v>303</v>
      </c>
      <c r="J19" s="31" t="s">
        <v>269</v>
      </c>
      <c r="K19" s="31" t="s">
        <v>298</v>
      </c>
      <c r="L19" s="32">
        <v>0</v>
      </c>
    </row>
    <row r="20" spans="1:12" ht="43.2" x14ac:dyDescent="0.3">
      <c r="A20" s="3" t="s">
        <v>304</v>
      </c>
      <c r="B20" s="16" t="s">
        <v>197</v>
      </c>
      <c r="C20" s="17" t="s">
        <v>305</v>
      </c>
      <c r="D20" s="16" t="s">
        <v>66</v>
      </c>
      <c r="E20" s="16" t="s">
        <v>16</v>
      </c>
      <c r="F20" s="16" t="s">
        <v>306</v>
      </c>
      <c r="G20" s="16" t="s">
        <v>307</v>
      </c>
      <c r="H20" s="16" t="s">
        <v>308</v>
      </c>
      <c r="I20" s="16" t="s">
        <v>309</v>
      </c>
      <c r="J20" s="16" t="s">
        <v>292</v>
      </c>
      <c r="K20" s="16" t="s">
        <v>310</v>
      </c>
      <c r="L20" s="18">
        <v>0</v>
      </c>
    </row>
    <row r="21" spans="1:12" ht="43.2" x14ac:dyDescent="0.3">
      <c r="A21" s="3" t="s">
        <v>310</v>
      </c>
      <c r="B21" s="31" t="s">
        <v>197</v>
      </c>
      <c r="C21" s="30" t="s">
        <v>311</v>
      </c>
      <c r="D21" s="31" t="s">
        <v>66</v>
      </c>
      <c r="E21" s="31" t="s">
        <v>31</v>
      </c>
      <c r="F21" s="31" t="s">
        <v>312</v>
      </c>
      <c r="G21" s="31" t="s">
        <v>313</v>
      </c>
      <c r="H21" s="31" t="s">
        <v>314</v>
      </c>
      <c r="I21" s="31" t="s">
        <v>315</v>
      </c>
      <c r="J21" s="31" t="s">
        <v>292</v>
      </c>
      <c r="K21" s="31" t="s">
        <v>316</v>
      </c>
      <c r="L21" s="32">
        <v>0</v>
      </c>
    </row>
    <row r="22" spans="1:12" ht="28.8" x14ac:dyDescent="0.3">
      <c r="A22" s="3" t="s">
        <v>316</v>
      </c>
      <c r="B22" s="31" t="s">
        <v>197</v>
      </c>
      <c r="C22" s="30" t="s">
        <v>317</v>
      </c>
      <c r="D22" s="31" t="s">
        <v>66</v>
      </c>
      <c r="E22" s="31" t="s">
        <v>31</v>
      </c>
      <c r="F22" s="31" t="s">
        <v>318</v>
      </c>
      <c r="G22" s="31" t="s">
        <v>313</v>
      </c>
      <c r="H22" s="31" t="s">
        <v>319</v>
      </c>
      <c r="I22" s="31" t="s">
        <v>320</v>
      </c>
      <c r="J22" s="31" t="s">
        <v>292</v>
      </c>
      <c r="K22" s="31" t="s">
        <v>310</v>
      </c>
      <c r="L22" s="32">
        <v>0</v>
      </c>
    </row>
    <row r="23" spans="1:12" ht="28.8" x14ac:dyDescent="0.3">
      <c r="A23" s="3" t="s">
        <v>321</v>
      </c>
      <c r="B23" s="16" t="s">
        <v>197</v>
      </c>
      <c r="C23" s="17" t="s">
        <v>322</v>
      </c>
      <c r="D23" s="16" t="s">
        <v>66</v>
      </c>
      <c r="E23" s="16" t="s">
        <v>31</v>
      </c>
      <c r="F23" s="16" t="s">
        <v>323</v>
      </c>
      <c r="G23" s="16" t="s">
        <v>324</v>
      </c>
      <c r="H23" s="16" t="s">
        <v>325</v>
      </c>
      <c r="I23" s="16" t="s">
        <v>326</v>
      </c>
      <c r="J23" s="16" t="s">
        <v>310</v>
      </c>
      <c r="K23" s="16" t="s">
        <v>327</v>
      </c>
      <c r="L23" s="18">
        <v>0</v>
      </c>
    </row>
    <row r="24" spans="1:12" ht="43.2" x14ac:dyDescent="0.3">
      <c r="A24" s="3" t="s">
        <v>327</v>
      </c>
      <c r="B24" s="31" t="s">
        <v>197</v>
      </c>
      <c r="C24" s="30" t="s">
        <v>328</v>
      </c>
      <c r="D24" s="31" t="s">
        <v>66</v>
      </c>
      <c r="E24" s="31" t="s">
        <v>31</v>
      </c>
      <c r="F24" s="31" t="s">
        <v>329</v>
      </c>
      <c r="G24" s="31" t="s">
        <v>330</v>
      </c>
      <c r="H24" s="31" t="s">
        <v>331</v>
      </c>
      <c r="I24" s="31" t="s">
        <v>332</v>
      </c>
      <c r="J24" s="31" t="s">
        <v>310</v>
      </c>
      <c r="K24" s="31" t="s">
        <v>333</v>
      </c>
      <c r="L24" s="32">
        <v>0</v>
      </c>
    </row>
    <row r="25" spans="1:12" ht="43.2" x14ac:dyDescent="0.3">
      <c r="A25" s="3" t="s">
        <v>333</v>
      </c>
      <c r="B25" s="31" t="s">
        <v>197</v>
      </c>
      <c r="C25" s="30" t="s">
        <v>334</v>
      </c>
      <c r="D25" s="31" t="s">
        <v>66</v>
      </c>
      <c r="E25" s="31" t="s">
        <v>31</v>
      </c>
      <c r="F25" s="31" t="s">
        <v>335</v>
      </c>
      <c r="G25" s="31" t="s">
        <v>336</v>
      </c>
      <c r="H25" s="31" t="s">
        <v>337</v>
      </c>
      <c r="I25" s="31" t="s">
        <v>338</v>
      </c>
      <c r="J25" s="31" t="s">
        <v>310</v>
      </c>
      <c r="K25" s="31" t="s">
        <v>327</v>
      </c>
      <c r="L25" s="32">
        <v>0</v>
      </c>
    </row>
    <row r="26" spans="1:12" ht="43.2" x14ac:dyDescent="0.3">
      <c r="A26" s="3" t="s">
        <v>339</v>
      </c>
      <c r="B26" s="16" t="s">
        <v>197</v>
      </c>
      <c r="C26" s="17" t="s">
        <v>340</v>
      </c>
      <c r="D26" s="16" t="s">
        <v>66</v>
      </c>
      <c r="E26" s="16" t="s">
        <v>31</v>
      </c>
      <c r="F26" s="16" t="s">
        <v>341</v>
      </c>
      <c r="G26" s="16" t="s">
        <v>342</v>
      </c>
      <c r="H26" s="16" t="s">
        <v>343</v>
      </c>
      <c r="I26" s="16" t="s">
        <v>344</v>
      </c>
      <c r="J26" s="16" t="s">
        <v>327</v>
      </c>
      <c r="K26" s="16" t="s">
        <v>21</v>
      </c>
      <c r="L26" s="18">
        <v>0</v>
      </c>
    </row>
    <row r="27" spans="1:12" ht="28.8" x14ac:dyDescent="0.3">
      <c r="A27" s="3" t="s">
        <v>345</v>
      </c>
      <c r="B27" s="31" t="s">
        <v>197</v>
      </c>
      <c r="C27" s="30" t="s">
        <v>346</v>
      </c>
      <c r="D27" s="31" t="s">
        <v>66</v>
      </c>
      <c r="E27" s="31" t="s">
        <v>31</v>
      </c>
      <c r="F27" s="31" t="s">
        <v>347</v>
      </c>
      <c r="G27" s="31" t="s">
        <v>348</v>
      </c>
      <c r="H27" s="31" t="s">
        <v>349</v>
      </c>
      <c r="I27" s="31" t="s">
        <v>350</v>
      </c>
      <c r="J27" s="31" t="s">
        <v>327</v>
      </c>
      <c r="K27" s="31" t="s">
        <v>339</v>
      </c>
      <c r="L27" s="32">
        <v>0</v>
      </c>
    </row>
    <row r="28" spans="1:12" ht="99.75" customHeight="1" x14ac:dyDescent="0.3">
      <c r="A28" s="3" t="s">
        <v>351</v>
      </c>
      <c r="B28" s="16" t="s">
        <v>197</v>
      </c>
      <c r="C28" s="17" t="s">
        <v>352</v>
      </c>
      <c r="D28" s="16" t="s">
        <v>66</v>
      </c>
      <c r="E28" s="16" t="s">
        <v>353</v>
      </c>
      <c r="F28" s="16" t="s">
        <v>354</v>
      </c>
      <c r="G28" s="16" t="s">
        <v>355</v>
      </c>
      <c r="H28" s="16" t="s">
        <v>356</v>
      </c>
      <c r="I28" s="16" t="s">
        <v>357</v>
      </c>
      <c r="J28" s="16" t="s">
        <v>21</v>
      </c>
      <c r="K28" s="16" t="s">
        <v>21</v>
      </c>
      <c r="L28" s="18">
        <v>0</v>
      </c>
    </row>
    <row r="29" spans="1:12" ht="43.2" x14ac:dyDescent="0.3">
      <c r="A29" s="3" t="s">
        <v>358</v>
      </c>
      <c r="B29" s="31" t="s">
        <v>197</v>
      </c>
      <c r="C29" s="30" t="s">
        <v>359</v>
      </c>
      <c r="D29" s="31" t="s">
        <v>211</v>
      </c>
      <c r="E29" s="31" t="s">
        <v>353</v>
      </c>
      <c r="F29" s="31" t="s">
        <v>360</v>
      </c>
      <c r="G29" s="31" t="s">
        <v>361</v>
      </c>
      <c r="H29" s="31" t="s">
        <v>362</v>
      </c>
      <c r="I29" s="31" t="s">
        <v>363</v>
      </c>
      <c r="J29" s="31" t="s">
        <v>339</v>
      </c>
      <c r="K29" s="31" t="str">
        <f>A32</f>
        <v>GD.GS.DES.01.00</v>
      </c>
      <c r="L29" s="32">
        <v>0</v>
      </c>
    </row>
    <row r="30" spans="1:12" ht="28.8" x14ac:dyDescent="0.3">
      <c r="A30" s="33" t="s">
        <v>364</v>
      </c>
      <c r="B30" s="31" t="s">
        <v>197</v>
      </c>
      <c r="C30" s="30" t="s">
        <v>365</v>
      </c>
      <c r="D30" s="31" t="s">
        <v>211</v>
      </c>
      <c r="E30" s="31" t="s">
        <v>31</v>
      </c>
      <c r="F30" s="31" t="s">
        <v>366</v>
      </c>
      <c r="G30" s="31" t="s">
        <v>361</v>
      </c>
      <c r="H30" s="31" t="s">
        <v>367</v>
      </c>
      <c r="I30" s="31" t="s">
        <v>361</v>
      </c>
      <c r="J30" s="31" t="s">
        <v>339</v>
      </c>
      <c r="K30" s="31" t="s">
        <v>364</v>
      </c>
      <c r="L30" s="32">
        <v>0</v>
      </c>
    </row>
    <row r="31" spans="1:12" ht="28.8" x14ac:dyDescent="0.3">
      <c r="A31" s="3" t="s">
        <v>368</v>
      </c>
      <c r="B31" s="31" t="s">
        <v>197</v>
      </c>
      <c r="C31" s="30" t="s">
        <v>369</v>
      </c>
      <c r="D31" s="31" t="s">
        <v>211</v>
      </c>
      <c r="E31" s="31" t="s">
        <v>370</v>
      </c>
      <c r="F31" s="31" t="s">
        <v>360</v>
      </c>
      <c r="G31" s="31" t="str">
        <f>A30</f>
        <v>GD.GS.ANL.01.01</v>
      </c>
      <c r="H31" s="31" t="s">
        <v>371</v>
      </c>
      <c r="I31" s="31" t="s">
        <v>363</v>
      </c>
      <c r="J31" s="31" t="str">
        <f>G31</f>
        <v>GD.GS.ANL.01.01</v>
      </c>
      <c r="K31" s="31" t="s">
        <v>358</v>
      </c>
      <c r="L31" s="32">
        <v>0</v>
      </c>
    </row>
    <row r="32" spans="1:12" ht="43.2" x14ac:dyDescent="0.3">
      <c r="A32" s="3" t="s">
        <v>372</v>
      </c>
      <c r="B32" s="16" t="s">
        <v>197</v>
      </c>
      <c r="C32" s="17" t="s">
        <v>373</v>
      </c>
      <c r="D32" s="16" t="s">
        <v>211</v>
      </c>
      <c r="E32" s="16" t="s">
        <v>374</v>
      </c>
      <c r="F32" s="36" t="s">
        <v>375</v>
      </c>
      <c r="G32" s="34" t="s">
        <v>376</v>
      </c>
      <c r="H32" s="34" t="s">
        <v>377</v>
      </c>
      <c r="I32" s="34" t="s">
        <v>378</v>
      </c>
      <c r="J32" s="34" t="str">
        <f>A29</f>
        <v>GD.GS.ANL.01.00</v>
      </c>
      <c r="K32" s="34" t="s">
        <v>21</v>
      </c>
      <c r="L32" s="35">
        <v>0</v>
      </c>
    </row>
    <row r="33" spans="1:12" ht="43.2" x14ac:dyDescent="0.3">
      <c r="A33" s="3" t="s">
        <v>379</v>
      </c>
      <c r="B33" s="12" t="s">
        <v>197</v>
      </c>
      <c r="C33" s="30" t="s">
        <v>380</v>
      </c>
      <c r="D33" s="31" t="s">
        <v>211</v>
      </c>
      <c r="E33" s="31" t="s">
        <v>353</v>
      </c>
      <c r="F33" s="31" t="s">
        <v>381</v>
      </c>
      <c r="G33" s="31"/>
      <c r="H33" s="31" t="s">
        <v>382</v>
      </c>
      <c r="I33" s="31" t="s">
        <v>383</v>
      </c>
      <c r="J33" s="31" t="s">
        <v>384</v>
      </c>
      <c r="K33" s="31" t="s">
        <v>385</v>
      </c>
      <c r="L33" s="32">
        <v>0</v>
      </c>
    </row>
    <row r="34" spans="1:12" ht="28.8" x14ac:dyDescent="0.3">
      <c r="A34" s="3" t="s">
        <v>385</v>
      </c>
      <c r="B34" s="12" t="s">
        <v>197</v>
      </c>
      <c r="C34" s="13" t="s">
        <v>386</v>
      </c>
      <c r="D34" s="12" t="s">
        <v>211</v>
      </c>
      <c r="E34" s="12" t="s">
        <v>387</v>
      </c>
      <c r="F34" s="12" t="s">
        <v>388</v>
      </c>
      <c r="G34" s="12" t="s">
        <v>389</v>
      </c>
      <c r="H34" s="12" t="s">
        <v>390</v>
      </c>
      <c r="I34" s="12" t="s">
        <v>391</v>
      </c>
      <c r="J34" s="12" t="s">
        <v>389</v>
      </c>
      <c r="K34" s="12" t="s">
        <v>392</v>
      </c>
      <c r="L34" s="32">
        <v>0</v>
      </c>
    </row>
    <row r="35" spans="1:12" ht="28.8" x14ac:dyDescent="0.3">
      <c r="A35" s="3" t="s">
        <v>392</v>
      </c>
      <c r="B35" s="12" t="s">
        <v>197</v>
      </c>
      <c r="C35" s="13" t="s">
        <v>393</v>
      </c>
      <c r="D35" s="12" t="s">
        <v>211</v>
      </c>
      <c r="E35" s="12" t="s">
        <v>353</v>
      </c>
      <c r="F35" s="12" t="s">
        <v>394</v>
      </c>
      <c r="G35" s="12" t="s">
        <v>385</v>
      </c>
      <c r="H35" s="12" t="s">
        <v>395</v>
      </c>
      <c r="I35" s="12" t="s">
        <v>396</v>
      </c>
      <c r="J35" s="12" t="s">
        <v>385</v>
      </c>
      <c r="K35" s="12" t="s">
        <v>397</v>
      </c>
      <c r="L35" s="32">
        <v>0</v>
      </c>
    </row>
    <row r="36" spans="1:12" ht="28.8" x14ac:dyDescent="0.3">
      <c r="A36" s="3" t="s">
        <v>397</v>
      </c>
      <c r="B36" s="12" t="s">
        <v>197</v>
      </c>
      <c r="C36" s="13" t="s">
        <v>398</v>
      </c>
      <c r="D36" s="12" t="s">
        <v>211</v>
      </c>
      <c r="E36" s="12" t="s">
        <v>353</v>
      </c>
      <c r="F36" s="12" t="s">
        <v>399</v>
      </c>
      <c r="G36" s="12" t="s">
        <v>400</v>
      </c>
      <c r="H36" s="12" t="s">
        <v>401</v>
      </c>
      <c r="I36" s="12" t="s">
        <v>402</v>
      </c>
      <c r="J36" s="12" t="s">
        <v>400</v>
      </c>
      <c r="K36" s="12" t="s">
        <v>372</v>
      </c>
      <c r="L36" s="32">
        <v>0</v>
      </c>
    </row>
    <row r="37" spans="1:12" ht="43.2" x14ac:dyDescent="0.3">
      <c r="A37" s="3" t="s">
        <v>403</v>
      </c>
      <c r="B37" s="31" t="s">
        <v>197</v>
      </c>
      <c r="C37" s="30" t="s">
        <v>404</v>
      </c>
      <c r="D37" s="31" t="s">
        <v>211</v>
      </c>
      <c r="E37" s="31" t="s">
        <v>374</v>
      </c>
      <c r="F37" s="31" t="s">
        <v>405</v>
      </c>
      <c r="G37" s="31" t="s">
        <v>406</v>
      </c>
      <c r="H37" s="31" t="s">
        <v>407</v>
      </c>
      <c r="I37" s="31" t="s">
        <v>378</v>
      </c>
      <c r="J37" s="31" t="s">
        <v>406</v>
      </c>
      <c r="K37" s="31" t="s">
        <v>21</v>
      </c>
      <c r="L37" s="32">
        <v>0</v>
      </c>
    </row>
    <row r="38" spans="1:12" ht="43.2" x14ac:dyDescent="0.3">
      <c r="A38" s="3" t="s">
        <v>408</v>
      </c>
      <c r="B38" s="12" t="s">
        <v>197</v>
      </c>
      <c r="C38" s="30" t="s">
        <v>409</v>
      </c>
      <c r="D38" s="31" t="s">
        <v>211</v>
      </c>
      <c r="E38" s="31" t="s">
        <v>353</v>
      </c>
      <c r="F38" s="31" t="s">
        <v>410</v>
      </c>
      <c r="G38" s="31" t="s">
        <v>406</v>
      </c>
      <c r="H38" s="31" t="s">
        <v>411</v>
      </c>
      <c r="I38" s="31" t="s">
        <v>383</v>
      </c>
      <c r="J38" s="31" t="s">
        <v>406</v>
      </c>
      <c r="K38" s="31" t="s">
        <v>412</v>
      </c>
      <c r="L38" s="32">
        <v>0</v>
      </c>
    </row>
    <row r="39" spans="1:12" ht="28.8" x14ac:dyDescent="0.3">
      <c r="A39" s="3" t="s">
        <v>412</v>
      </c>
      <c r="B39" s="12" t="s">
        <v>197</v>
      </c>
      <c r="C39" s="13" t="s">
        <v>413</v>
      </c>
      <c r="D39" s="12" t="s">
        <v>211</v>
      </c>
      <c r="E39" s="12" t="s">
        <v>353</v>
      </c>
      <c r="F39" s="12" t="s">
        <v>414</v>
      </c>
      <c r="G39" s="12" t="s">
        <v>408</v>
      </c>
      <c r="H39" s="12" t="s">
        <v>415</v>
      </c>
      <c r="I39" s="12" t="s">
        <v>396</v>
      </c>
      <c r="J39" s="12" t="s">
        <v>408</v>
      </c>
      <c r="K39" s="12" t="s">
        <v>416</v>
      </c>
      <c r="L39" s="32">
        <v>0</v>
      </c>
    </row>
    <row r="40" spans="1:12" ht="28.8" x14ac:dyDescent="0.3">
      <c r="A40" s="3" t="s">
        <v>416</v>
      </c>
      <c r="B40" s="12" t="s">
        <v>197</v>
      </c>
      <c r="C40" s="13" t="s">
        <v>417</v>
      </c>
      <c r="D40" s="12" t="s">
        <v>211</v>
      </c>
      <c r="E40" s="12" t="s">
        <v>353</v>
      </c>
      <c r="F40" s="12" t="s">
        <v>418</v>
      </c>
      <c r="G40" s="12" t="s">
        <v>412</v>
      </c>
      <c r="H40" s="12" t="s">
        <v>419</v>
      </c>
      <c r="I40" s="12" t="s">
        <v>420</v>
      </c>
      <c r="J40" s="12" t="s">
        <v>412</v>
      </c>
      <c r="K40" s="12" t="s">
        <v>403</v>
      </c>
      <c r="L40" s="32">
        <v>0</v>
      </c>
    </row>
  </sheetData>
  <phoneticPr fontId="5" type="noConversion"/>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35275-3C0A-40D5-BF63-6DD1D8989AFD}">
  <sheetPr codeName="Sheet4"/>
  <dimension ref="A1:L18"/>
  <sheetViews>
    <sheetView zoomScale="70" zoomScaleNormal="70" workbookViewId="0">
      <pane xSplit="1" ySplit="1" topLeftCell="B15" activePane="bottomRight" state="frozen"/>
      <selection pane="topRight" activeCell="B1" sqref="B1"/>
      <selection pane="bottomLeft" activeCell="A2" sqref="A2"/>
      <selection pane="bottomRight" activeCell="H17" sqref="H17"/>
    </sheetView>
  </sheetViews>
  <sheetFormatPr defaultColWidth="8.88671875" defaultRowHeight="14.4" x14ac:dyDescent="0.3"/>
  <cols>
    <col min="1" max="1" width="16.6640625" style="3" customWidth="1"/>
    <col min="2" max="2" width="8.88671875" style="12"/>
    <col min="3" max="3" width="27" style="13" customWidth="1"/>
    <col min="4" max="4" width="11.44140625" style="12" customWidth="1"/>
    <col min="5" max="5" width="8.88671875" style="12"/>
    <col min="6" max="7" width="16.44140625" style="12" customWidth="1"/>
    <col min="8" max="8" width="28.109375" style="12" customWidth="1"/>
    <col min="9" max="9" width="26" style="12" customWidth="1"/>
    <col min="10" max="11" width="16.44140625" style="12" customWidth="1"/>
    <col min="12" max="12" width="14.33203125" style="12" customWidth="1"/>
    <col min="13" max="16384" width="8.88671875" style="1"/>
  </cols>
  <sheetData>
    <row r="1" spans="1:12" s="2" customFormat="1" x14ac:dyDescent="0.3">
      <c r="A1" s="3" t="s">
        <v>0</v>
      </c>
      <c r="B1" s="4" t="s">
        <v>1</v>
      </c>
      <c r="C1" s="3" t="s">
        <v>2</v>
      </c>
      <c r="D1" s="4" t="s">
        <v>3</v>
      </c>
      <c r="E1" s="4" t="s">
        <v>4</v>
      </c>
      <c r="F1" s="4" t="s">
        <v>5</v>
      </c>
      <c r="G1" s="4" t="s">
        <v>6</v>
      </c>
      <c r="H1" s="4" t="s">
        <v>7</v>
      </c>
      <c r="I1" s="4" t="s">
        <v>8</v>
      </c>
      <c r="J1" s="4" t="s">
        <v>9</v>
      </c>
      <c r="K1" s="4" t="s">
        <v>10</v>
      </c>
      <c r="L1" s="4" t="s">
        <v>11</v>
      </c>
    </row>
    <row r="2" spans="1:12" ht="155.4" customHeight="1" x14ac:dyDescent="0.3">
      <c r="A2" s="5" t="s">
        <v>421</v>
      </c>
      <c r="B2" s="9" t="s">
        <v>422</v>
      </c>
      <c r="C2" s="10" t="s">
        <v>423</v>
      </c>
      <c r="D2" s="9" t="s">
        <v>424</v>
      </c>
      <c r="E2" s="9" t="s">
        <v>16</v>
      </c>
      <c r="F2" s="15" t="s">
        <v>425</v>
      </c>
      <c r="G2" s="15" t="s">
        <v>426</v>
      </c>
      <c r="H2" s="15" t="s">
        <v>427</v>
      </c>
      <c r="I2" s="25" t="s">
        <v>428</v>
      </c>
      <c r="J2" s="25" t="s">
        <v>428</v>
      </c>
      <c r="K2" s="9" t="s">
        <v>429</v>
      </c>
      <c r="L2" s="11">
        <v>0</v>
      </c>
    </row>
    <row r="3" spans="1:12" ht="115.2" x14ac:dyDescent="0.3">
      <c r="A3" s="5" t="s">
        <v>430</v>
      </c>
      <c r="B3" s="9" t="s">
        <v>422</v>
      </c>
      <c r="C3" s="10" t="s">
        <v>431</v>
      </c>
      <c r="D3" s="9" t="s">
        <v>424</v>
      </c>
      <c r="E3" s="9" t="s">
        <v>16</v>
      </c>
      <c r="F3" s="9" t="s">
        <v>432</v>
      </c>
      <c r="G3" s="9" t="s">
        <v>426</v>
      </c>
      <c r="H3" s="9" t="s">
        <v>433</v>
      </c>
      <c r="I3" s="9" t="s">
        <v>434</v>
      </c>
      <c r="J3" s="9" t="s">
        <v>428</v>
      </c>
      <c r="K3" s="9" t="s">
        <v>429</v>
      </c>
      <c r="L3" s="11">
        <v>0</v>
      </c>
    </row>
    <row r="4" spans="1:12" ht="57.6" x14ac:dyDescent="0.3">
      <c r="A4" s="5" t="s">
        <v>435</v>
      </c>
      <c r="B4" s="9" t="s">
        <v>422</v>
      </c>
      <c r="C4" s="10" t="s">
        <v>436</v>
      </c>
      <c r="D4" s="9" t="s">
        <v>66</v>
      </c>
      <c r="E4" s="9" t="s">
        <v>16</v>
      </c>
      <c r="F4" s="9" t="s">
        <v>437</v>
      </c>
      <c r="G4" s="9" t="s">
        <v>426</v>
      </c>
      <c r="H4" s="9" t="s">
        <v>438</v>
      </c>
      <c r="I4" s="9" t="s">
        <v>428</v>
      </c>
      <c r="J4" s="9" t="s">
        <v>439</v>
      </c>
      <c r="K4" s="9" t="s">
        <v>440</v>
      </c>
      <c r="L4" s="11">
        <v>0</v>
      </c>
    </row>
    <row r="5" spans="1:12" ht="57.6" x14ac:dyDescent="0.3">
      <c r="A5" s="5" t="s">
        <v>440</v>
      </c>
      <c r="B5" s="9" t="s">
        <v>422</v>
      </c>
      <c r="C5" s="10" t="s">
        <v>441</v>
      </c>
      <c r="D5" s="9" t="s">
        <v>66</v>
      </c>
      <c r="E5" s="9" t="s">
        <v>370</v>
      </c>
      <c r="F5" s="9" t="s">
        <v>442</v>
      </c>
      <c r="G5" s="9" t="s">
        <v>426</v>
      </c>
      <c r="H5" s="9" t="s">
        <v>443</v>
      </c>
      <c r="I5" s="9" t="s">
        <v>428</v>
      </c>
      <c r="J5" s="9" t="s">
        <v>444</v>
      </c>
      <c r="K5" s="9" t="s">
        <v>428</v>
      </c>
      <c r="L5" s="11">
        <v>0</v>
      </c>
    </row>
    <row r="6" spans="1:12" ht="43.2" x14ac:dyDescent="0.3">
      <c r="A6" s="5" t="s">
        <v>445</v>
      </c>
      <c r="B6" s="9" t="s">
        <v>422</v>
      </c>
      <c r="C6" s="10" t="s">
        <v>446</v>
      </c>
      <c r="D6" s="9" t="s">
        <v>66</v>
      </c>
      <c r="E6" s="9" t="s">
        <v>50</v>
      </c>
      <c r="F6" s="9" t="s">
        <v>447</v>
      </c>
      <c r="G6" s="9" t="s">
        <v>426</v>
      </c>
      <c r="H6" s="9" t="s">
        <v>448</v>
      </c>
      <c r="I6" s="9"/>
      <c r="J6" s="9"/>
      <c r="K6" s="9"/>
      <c r="L6" s="11"/>
    </row>
    <row r="7" spans="1:12" ht="115.2" x14ac:dyDescent="0.3">
      <c r="A7" s="5" t="s">
        <v>449</v>
      </c>
      <c r="B7" s="9" t="s">
        <v>422</v>
      </c>
      <c r="C7" s="10" t="s">
        <v>450</v>
      </c>
      <c r="D7" s="9" t="s">
        <v>66</v>
      </c>
      <c r="E7" s="9" t="s">
        <v>16</v>
      </c>
      <c r="F7" s="9" t="s">
        <v>451</v>
      </c>
      <c r="G7" s="9" t="s">
        <v>426</v>
      </c>
      <c r="H7" s="9" t="s">
        <v>452</v>
      </c>
      <c r="I7" s="9" t="s">
        <v>453</v>
      </c>
      <c r="J7" s="9" t="s">
        <v>428</v>
      </c>
      <c r="K7" s="9" t="s">
        <v>454</v>
      </c>
      <c r="L7" s="11">
        <v>0</v>
      </c>
    </row>
    <row r="8" spans="1:12" ht="57.6" x14ac:dyDescent="0.3">
      <c r="A8" s="5" t="s">
        <v>454</v>
      </c>
      <c r="B8" s="9" t="s">
        <v>422</v>
      </c>
      <c r="C8" s="10" t="s">
        <v>455</v>
      </c>
      <c r="D8" s="9" t="s">
        <v>66</v>
      </c>
      <c r="E8" s="9" t="s">
        <v>16</v>
      </c>
      <c r="F8" s="9" t="s">
        <v>456</v>
      </c>
      <c r="G8" s="9" t="s">
        <v>426</v>
      </c>
      <c r="H8" s="9" t="s">
        <v>457</v>
      </c>
      <c r="I8" s="9" t="s">
        <v>428</v>
      </c>
      <c r="J8" s="9" t="s">
        <v>449</v>
      </c>
      <c r="K8" s="9" t="s">
        <v>428</v>
      </c>
      <c r="L8" s="11">
        <v>0</v>
      </c>
    </row>
    <row r="9" spans="1:12" ht="43.2" x14ac:dyDescent="0.3">
      <c r="A9" s="5" t="s">
        <v>458</v>
      </c>
      <c r="B9" s="9" t="s">
        <v>422</v>
      </c>
      <c r="C9" s="10" t="s">
        <v>459</v>
      </c>
      <c r="D9" s="9" t="s">
        <v>460</v>
      </c>
      <c r="E9" s="9" t="s">
        <v>461</v>
      </c>
      <c r="F9" s="9" t="s">
        <v>462</v>
      </c>
      <c r="G9" s="9" t="s">
        <v>463</v>
      </c>
      <c r="H9" s="9" t="s">
        <v>464</v>
      </c>
      <c r="I9" s="9"/>
      <c r="J9" s="9" t="s">
        <v>435</v>
      </c>
      <c r="K9" s="9"/>
      <c r="L9" s="11">
        <v>0.6</v>
      </c>
    </row>
    <row r="10" spans="1:12" ht="72" x14ac:dyDescent="0.3">
      <c r="A10" s="5" t="s">
        <v>465</v>
      </c>
      <c r="B10" s="9" t="s">
        <v>422</v>
      </c>
      <c r="C10" s="10" t="s">
        <v>466</v>
      </c>
      <c r="D10" s="9" t="s">
        <v>424</v>
      </c>
      <c r="E10" s="9" t="s">
        <v>461</v>
      </c>
      <c r="F10" s="9" t="s">
        <v>467</v>
      </c>
      <c r="G10" s="9" t="s">
        <v>426</v>
      </c>
      <c r="H10" s="9" t="s">
        <v>468</v>
      </c>
      <c r="I10" s="9"/>
      <c r="J10" s="9"/>
      <c r="K10" s="9"/>
      <c r="L10" s="11">
        <v>0</v>
      </c>
    </row>
    <row r="11" spans="1:12" ht="57.6" x14ac:dyDescent="0.3">
      <c r="A11" s="5" t="s">
        <v>469</v>
      </c>
      <c r="B11" s="9" t="s">
        <v>422</v>
      </c>
      <c r="C11" s="10" t="s">
        <v>470</v>
      </c>
      <c r="D11" s="9" t="s">
        <v>471</v>
      </c>
      <c r="E11" s="9" t="s">
        <v>472</v>
      </c>
      <c r="F11" s="9" t="s">
        <v>473</v>
      </c>
      <c r="G11" s="9" t="s">
        <v>426</v>
      </c>
      <c r="H11" s="9" t="s">
        <v>474</v>
      </c>
      <c r="I11" s="9" t="s">
        <v>453</v>
      </c>
      <c r="J11" s="9"/>
      <c r="K11" s="9"/>
      <c r="L11" s="9"/>
    </row>
    <row r="12" spans="1:12" ht="57.6" x14ac:dyDescent="0.3">
      <c r="A12" s="5" t="s">
        <v>475</v>
      </c>
      <c r="B12" s="9" t="s">
        <v>422</v>
      </c>
      <c r="C12" s="10" t="s">
        <v>476</v>
      </c>
      <c r="D12" s="9"/>
      <c r="E12" s="9"/>
      <c r="F12" s="9" t="s">
        <v>477</v>
      </c>
      <c r="G12" s="9" t="s">
        <v>426</v>
      </c>
      <c r="H12" s="9" t="s">
        <v>478</v>
      </c>
      <c r="I12" s="9"/>
      <c r="J12" s="9"/>
      <c r="K12" s="9"/>
      <c r="L12" s="9"/>
    </row>
    <row r="13" spans="1:12" ht="43.2" x14ac:dyDescent="0.3">
      <c r="A13" s="5" t="s">
        <v>479</v>
      </c>
      <c r="B13" s="9" t="s">
        <v>422</v>
      </c>
      <c r="C13" s="10" t="s">
        <v>480</v>
      </c>
      <c r="D13" s="9"/>
      <c r="E13" s="9"/>
      <c r="F13" s="9" t="s">
        <v>481</v>
      </c>
      <c r="G13" s="9" t="s">
        <v>426</v>
      </c>
      <c r="H13" s="9" t="s">
        <v>482</v>
      </c>
      <c r="I13" s="9"/>
      <c r="J13" s="9"/>
      <c r="K13" s="9"/>
      <c r="L13" s="9"/>
    </row>
    <row r="14" spans="1:12" ht="57.6" x14ac:dyDescent="0.3">
      <c r="A14" s="5" t="s">
        <v>483</v>
      </c>
      <c r="B14" s="9" t="s">
        <v>422</v>
      </c>
      <c r="C14" s="10" t="s">
        <v>484</v>
      </c>
      <c r="D14" s="9" t="s">
        <v>485</v>
      </c>
      <c r="E14" s="9" t="s">
        <v>485</v>
      </c>
      <c r="F14" s="9" t="s">
        <v>486</v>
      </c>
      <c r="G14" s="9" t="s">
        <v>426</v>
      </c>
      <c r="H14" s="9" t="s">
        <v>487</v>
      </c>
      <c r="I14" s="9"/>
      <c r="J14" s="9"/>
      <c r="K14" s="9"/>
      <c r="L14" s="9"/>
    </row>
    <row r="15" spans="1:12" ht="115.2" x14ac:dyDescent="0.3">
      <c r="A15" s="5" t="s">
        <v>488</v>
      </c>
      <c r="B15" s="9" t="s">
        <v>422</v>
      </c>
      <c r="C15" s="10" t="s">
        <v>489</v>
      </c>
      <c r="D15" s="9" t="s">
        <v>485</v>
      </c>
      <c r="E15" s="9" t="s">
        <v>485</v>
      </c>
      <c r="F15" s="9" t="s">
        <v>490</v>
      </c>
      <c r="G15" s="9" t="s">
        <v>426</v>
      </c>
      <c r="H15" s="9" t="s">
        <v>491</v>
      </c>
      <c r="I15" s="9"/>
      <c r="J15" s="9"/>
      <c r="K15" s="9"/>
      <c r="L15" s="9"/>
    </row>
    <row r="16" spans="1:12" ht="100.8" x14ac:dyDescent="0.3">
      <c r="A16" s="26" t="s">
        <v>492</v>
      </c>
      <c r="B16" s="27" t="s">
        <v>422</v>
      </c>
      <c r="C16" s="28" t="s">
        <v>493</v>
      </c>
      <c r="D16" s="27" t="s">
        <v>485</v>
      </c>
      <c r="E16" s="27" t="s">
        <v>485</v>
      </c>
      <c r="F16" s="27" t="s">
        <v>494</v>
      </c>
      <c r="G16" s="27" t="s">
        <v>426</v>
      </c>
      <c r="H16" s="27" t="s">
        <v>495</v>
      </c>
    </row>
    <row r="17" spans="1:8" ht="28.8" x14ac:dyDescent="0.3">
      <c r="A17" s="26" t="s">
        <v>496</v>
      </c>
      <c r="B17" s="27" t="s">
        <v>422</v>
      </c>
      <c r="C17" s="28" t="s">
        <v>497</v>
      </c>
      <c r="D17" s="27" t="s">
        <v>485</v>
      </c>
      <c r="E17" s="27" t="s">
        <v>485</v>
      </c>
      <c r="F17" s="27" t="s">
        <v>498</v>
      </c>
      <c r="G17" s="27" t="s">
        <v>426</v>
      </c>
      <c r="H17" s="27" t="s">
        <v>499</v>
      </c>
    </row>
    <row r="18" spans="1:8" ht="172.8" x14ac:dyDescent="0.3">
      <c r="A18" s="26" t="s">
        <v>500</v>
      </c>
      <c r="B18" s="27" t="s">
        <v>422</v>
      </c>
      <c r="C18" s="28" t="s">
        <v>501</v>
      </c>
      <c r="D18" s="27" t="s">
        <v>485</v>
      </c>
      <c r="E18" s="27" t="s">
        <v>485</v>
      </c>
      <c r="F18" s="27" t="s">
        <v>502</v>
      </c>
      <c r="G18" s="27" t="s">
        <v>503</v>
      </c>
      <c r="H18" s="27" t="s">
        <v>504</v>
      </c>
    </row>
  </sheetData>
  <phoneticPr fontId="5"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32691-A856-4549-88E6-4FEB0F958D68}">
  <dimension ref="A1:L23"/>
  <sheetViews>
    <sheetView topLeftCell="A19" workbookViewId="0">
      <selection activeCell="A5" sqref="A5"/>
    </sheetView>
  </sheetViews>
  <sheetFormatPr defaultColWidth="8.88671875" defaultRowHeight="14.4" x14ac:dyDescent="0.3"/>
  <cols>
    <col min="1" max="1" width="16.6640625" style="3" customWidth="1"/>
    <col min="2" max="2" width="9.109375" style="12"/>
    <col min="3" max="3" width="27" style="13" customWidth="1"/>
    <col min="4" max="4" width="11.44140625" style="12" customWidth="1"/>
    <col min="5" max="5" width="7.88671875" style="12" bestFit="1" customWidth="1"/>
    <col min="6" max="7" width="16.44140625" style="12" customWidth="1"/>
    <col min="8" max="8" width="28.109375" style="12" customWidth="1"/>
    <col min="9" max="9" width="26" style="12" customWidth="1"/>
    <col min="10" max="11" width="16.44140625" style="12" customWidth="1"/>
    <col min="12" max="12" width="14.33203125" style="12" customWidth="1"/>
    <col min="13" max="16384" width="8.88671875" style="1"/>
  </cols>
  <sheetData>
    <row r="1" spans="1:12" s="2" customFormat="1" x14ac:dyDescent="0.3">
      <c r="A1" s="3" t="s">
        <v>0</v>
      </c>
      <c r="B1" s="4" t="s">
        <v>1</v>
      </c>
      <c r="C1" s="3" t="s">
        <v>2</v>
      </c>
      <c r="D1" s="4" t="s">
        <v>3</v>
      </c>
      <c r="E1" s="4" t="s">
        <v>505</v>
      </c>
      <c r="F1" s="4" t="s">
        <v>5</v>
      </c>
      <c r="G1" s="4" t="s">
        <v>6</v>
      </c>
      <c r="H1" s="4" t="s">
        <v>7</v>
      </c>
      <c r="I1" s="4" t="s">
        <v>8</v>
      </c>
      <c r="J1" s="4" t="s">
        <v>506</v>
      </c>
      <c r="K1" s="4" t="s">
        <v>10</v>
      </c>
      <c r="L1" s="4" t="s">
        <v>11</v>
      </c>
    </row>
    <row r="2" spans="1:12" s="19" customFormat="1" ht="43.2" x14ac:dyDescent="0.3">
      <c r="A2" s="5" t="s">
        <v>507</v>
      </c>
      <c r="B2" s="6" t="s">
        <v>508</v>
      </c>
      <c r="C2" s="7" t="s">
        <v>509</v>
      </c>
      <c r="D2" s="6" t="s">
        <v>66</v>
      </c>
      <c r="E2" s="6" t="s">
        <v>510</v>
      </c>
      <c r="F2" s="6" t="s">
        <v>511</v>
      </c>
      <c r="G2" s="6" t="s">
        <v>21</v>
      </c>
      <c r="H2" s="6" t="s">
        <v>512</v>
      </c>
      <c r="I2" s="6" t="s">
        <v>513</v>
      </c>
      <c r="J2" s="6" t="s">
        <v>21</v>
      </c>
      <c r="K2" s="6" t="s">
        <v>21</v>
      </c>
      <c r="L2" s="8">
        <v>0</v>
      </c>
    </row>
    <row r="3" spans="1:12" ht="72" x14ac:dyDescent="0.3">
      <c r="A3" s="5" t="s">
        <v>514</v>
      </c>
      <c r="B3" s="9" t="s">
        <v>508</v>
      </c>
      <c r="C3" s="10" t="s">
        <v>515</v>
      </c>
      <c r="D3" s="9" t="s">
        <v>66</v>
      </c>
      <c r="E3" s="9" t="s">
        <v>516</v>
      </c>
      <c r="F3" s="9" t="s">
        <v>517</v>
      </c>
      <c r="G3" s="9" t="s">
        <v>21</v>
      </c>
      <c r="H3" s="9" t="s">
        <v>518</v>
      </c>
      <c r="I3" s="9" t="s">
        <v>519</v>
      </c>
      <c r="J3" s="9" t="s">
        <v>21</v>
      </c>
      <c r="K3" s="9" t="s">
        <v>520</v>
      </c>
      <c r="L3" s="11">
        <v>0</v>
      </c>
    </row>
    <row r="4" spans="1:12" ht="72" x14ac:dyDescent="0.3">
      <c r="A4" s="5" t="s">
        <v>520</v>
      </c>
      <c r="B4" s="9" t="s">
        <v>508</v>
      </c>
      <c r="C4" s="10" t="s">
        <v>521</v>
      </c>
      <c r="D4" s="9" t="s">
        <v>522</v>
      </c>
      <c r="E4" s="9" t="s">
        <v>516</v>
      </c>
      <c r="F4" s="9" t="s">
        <v>523</v>
      </c>
      <c r="G4" s="9" t="s">
        <v>514</v>
      </c>
      <c r="H4" s="9" t="s">
        <v>524</v>
      </c>
      <c r="I4" s="9" t="s">
        <v>525</v>
      </c>
      <c r="J4" s="9" t="s">
        <v>514</v>
      </c>
      <c r="K4" s="9" t="s">
        <v>526</v>
      </c>
      <c r="L4" s="11">
        <v>0</v>
      </c>
    </row>
    <row r="5" spans="1:12" ht="66.75" customHeight="1" x14ac:dyDescent="0.3">
      <c r="A5" s="5" t="s">
        <v>526</v>
      </c>
      <c r="B5" s="9" t="s">
        <v>508</v>
      </c>
      <c r="C5" s="10" t="s">
        <v>527</v>
      </c>
      <c r="D5" s="9" t="s">
        <v>522</v>
      </c>
      <c r="E5" s="9" t="s">
        <v>516</v>
      </c>
      <c r="F5" s="9" t="s">
        <v>528</v>
      </c>
      <c r="G5" s="9" t="s">
        <v>529</v>
      </c>
      <c r="H5" s="9" t="s">
        <v>530</v>
      </c>
      <c r="I5" s="9" t="s">
        <v>531</v>
      </c>
      <c r="J5" s="9" t="s">
        <v>520</v>
      </c>
      <c r="K5" s="9" t="s">
        <v>532</v>
      </c>
      <c r="L5" s="11">
        <v>0</v>
      </c>
    </row>
    <row r="6" spans="1:12" ht="72" x14ac:dyDescent="0.3">
      <c r="A6" s="5" t="s">
        <v>532</v>
      </c>
      <c r="B6" s="9" t="s">
        <v>508</v>
      </c>
      <c r="C6" s="10" t="s">
        <v>533</v>
      </c>
      <c r="D6" s="9" t="s">
        <v>66</v>
      </c>
      <c r="E6" s="9" t="s">
        <v>534</v>
      </c>
      <c r="F6" s="9" t="s">
        <v>535</v>
      </c>
      <c r="G6" s="9" t="s">
        <v>526</v>
      </c>
      <c r="H6" s="9" t="s">
        <v>536</v>
      </c>
      <c r="I6" s="9" t="s">
        <v>537</v>
      </c>
      <c r="J6" s="9" t="s">
        <v>526</v>
      </c>
      <c r="K6" s="9" t="s">
        <v>538</v>
      </c>
      <c r="L6" s="11">
        <v>0</v>
      </c>
    </row>
    <row r="7" spans="1:12" ht="57.6" x14ac:dyDescent="0.3">
      <c r="A7" s="5" t="s">
        <v>538</v>
      </c>
      <c r="B7" s="9" t="s">
        <v>508</v>
      </c>
      <c r="C7" s="10" t="s">
        <v>539</v>
      </c>
      <c r="D7" s="9" t="s">
        <v>522</v>
      </c>
      <c r="E7" s="9" t="s">
        <v>540</v>
      </c>
      <c r="F7" s="9" t="s">
        <v>541</v>
      </c>
      <c r="G7" s="9" t="s">
        <v>532</v>
      </c>
      <c r="H7" s="9" t="s">
        <v>542</v>
      </c>
      <c r="I7" s="9" t="s">
        <v>543</v>
      </c>
      <c r="J7" s="9" t="s">
        <v>532</v>
      </c>
      <c r="K7" s="9" t="s">
        <v>544</v>
      </c>
      <c r="L7" s="11">
        <v>0</v>
      </c>
    </row>
    <row r="8" spans="1:12" ht="57.6" x14ac:dyDescent="0.3">
      <c r="A8" s="5" t="s">
        <v>544</v>
      </c>
      <c r="B8" s="9" t="s">
        <v>508</v>
      </c>
      <c r="C8" s="10" t="s">
        <v>545</v>
      </c>
      <c r="D8" s="9" t="s">
        <v>522</v>
      </c>
      <c r="E8" s="9" t="s">
        <v>534</v>
      </c>
      <c r="F8" s="9" t="s">
        <v>546</v>
      </c>
      <c r="G8" s="9" t="s">
        <v>538</v>
      </c>
      <c r="H8" s="9" t="s">
        <v>547</v>
      </c>
      <c r="I8" s="9" t="s">
        <v>548</v>
      </c>
      <c r="J8" s="9" t="s">
        <v>538</v>
      </c>
      <c r="K8" s="9" t="s">
        <v>549</v>
      </c>
      <c r="L8" s="11">
        <v>0</v>
      </c>
    </row>
    <row r="9" spans="1:12" ht="57.6" x14ac:dyDescent="0.3">
      <c r="A9" s="5" t="s">
        <v>549</v>
      </c>
      <c r="B9" s="9" t="s">
        <v>508</v>
      </c>
      <c r="C9" s="10" t="s">
        <v>550</v>
      </c>
      <c r="D9" s="9" t="s">
        <v>66</v>
      </c>
      <c r="E9" s="9" t="s">
        <v>516</v>
      </c>
      <c r="F9" s="9" t="s">
        <v>551</v>
      </c>
      <c r="G9" s="9" t="s">
        <v>544</v>
      </c>
      <c r="H9" s="9" t="s">
        <v>552</v>
      </c>
      <c r="I9" s="9" t="s">
        <v>553</v>
      </c>
      <c r="J9" s="9" t="s">
        <v>544</v>
      </c>
      <c r="K9" s="9" t="s">
        <v>21</v>
      </c>
      <c r="L9" s="11">
        <v>0</v>
      </c>
    </row>
    <row r="10" spans="1:12" s="24" customFormat="1" ht="43.2" x14ac:dyDescent="0.3">
      <c r="A10" s="20" t="s">
        <v>554</v>
      </c>
      <c r="B10" s="21" t="s">
        <v>508</v>
      </c>
      <c r="C10" s="22" t="s">
        <v>555</v>
      </c>
      <c r="D10" s="21" t="s">
        <v>522</v>
      </c>
      <c r="E10" s="21" t="s">
        <v>516</v>
      </c>
      <c r="F10" s="21" t="s">
        <v>556</v>
      </c>
      <c r="G10" s="21" t="s">
        <v>549</v>
      </c>
      <c r="H10" s="21" t="s">
        <v>557</v>
      </c>
      <c r="I10" s="21" t="s">
        <v>558</v>
      </c>
      <c r="J10" s="21" t="s">
        <v>549</v>
      </c>
      <c r="K10" s="21" t="s">
        <v>559</v>
      </c>
      <c r="L10" s="23">
        <v>0</v>
      </c>
    </row>
    <row r="11" spans="1:12" s="24" customFormat="1" ht="57.6" x14ac:dyDescent="0.3">
      <c r="A11" s="20" t="s">
        <v>559</v>
      </c>
      <c r="B11" s="21" t="s">
        <v>508</v>
      </c>
      <c r="C11" s="22" t="s">
        <v>560</v>
      </c>
      <c r="D11" s="21" t="s">
        <v>66</v>
      </c>
      <c r="E11" s="21" t="s">
        <v>516</v>
      </c>
      <c r="F11" s="21" t="s">
        <v>561</v>
      </c>
      <c r="G11" s="21" t="s">
        <v>554</v>
      </c>
      <c r="H11" s="21" t="s">
        <v>562</v>
      </c>
      <c r="I11" s="21" t="s">
        <v>563</v>
      </c>
      <c r="J11" s="21" t="s">
        <v>554</v>
      </c>
      <c r="K11" s="21" t="s">
        <v>21</v>
      </c>
      <c r="L11" s="23">
        <v>0</v>
      </c>
    </row>
    <row r="12" spans="1:12" ht="43.2" x14ac:dyDescent="0.3">
      <c r="A12" s="3" t="s">
        <v>564</v>
      </c>
      <c r="B12" s="6" t="s">
        <v>508</v>
      </c>
      <c r="C12" s="7" t="s">
        <v>565</v>
      </c>
      <c r="D12" s="6" t="s">
        <v>66</v>
      </c>
      <c r="E12" s="6" t="s">
        <v>370</v>
      </c>
      <c r="F12" s="6" t="s">
        <v>566</v>
      </c>
      <c r="G12" s="6" t="s">
        <v>21</v>
      </c>
      <c r="H12" s="6" t="s">
        <v>512</v>
      </c>
      <c r="I12" s="6" t="s">
        <v>513</v>
      </c>
      <c r="J12" s="6" t="s">
        <v>21</v>
      </c>
      <c r="K12" s="6" t="s">
        <v>21</v>
      </c>
      <c r="L12" s="8">
        <v>0</v>
      </c>
    </row>
    <row r="13" spans="1:12" ht="43.2" x14ac:dyDescent="0.3">
      <c r="A13" s="3" t="s">
        <v>567</v>
      </c>
      <c r="B13" s="12" t="s">
        <v>508</v>
      </c>
      <c r="C13" s="13" t="s">
        <v>568</v>
      </c>
      <c r="D13" s="12" t="s">
        <v>66</v>
      </c>
      <c r="E13" s="12" t="s">
        <v>569</v>
      </c>
      <c r="F13" s="12" t="s">
        <v>570</v>
      </c>
      <c r="G13" s="12" t="s">
        <v>571</v>
      </c>
      <c r="H13" s="12" t="s">
        <v>572</v>
      </c>
      <c r="I13" s="12" t="s">
        <v>573</v>
      </c>
      <c r="J13" s="12" t="s">
        <v>21</v>
      </c>
      <c r="K13" s="12" t="s">
        <v>574</v>
      </c>
      <c r="L13" s="14">
        <v>0</v>
      </c>
    </row>
    <row r="14" spans="1:12" ht="57.6" x14ac:dyDescent="0.3">
      <c r="A14" s="3" t="s">
        <v>574</v>
      </c>
      <c r="B14" s="12" t="s">
        <v>508</v>
      </c>
      <c r="C14" s="13" t="s">
        <v>575</v>
      </c>
      <c r="D14" s="12" t="s">
        <v>522</v>
      </c>
      <c r="E14" s="12" t="s">
        <v>569</v>
      </c>
      <c r="F14" s="12" t="s">
        <v>576</v>
      </c>
      <c r="G14" s="12" t="s">
        <v>577</v>
      </c>
      <c r="H14" s="12" t="s">
        <v>578</v>
      </c>
      <c r="I14" s="12" t="s">
        <v>579</v>
      </c>
      <c r="J14" s="12" t="s">
        <v>567</v>
      </c>
      <c r="K14" s="12" t="s">
        <v>580</v>
      </c>
      <c r="L14" s="14">
        <v>0</v>
      </c>
    </row>
    <row r="15" spans="1:12" ht="57.6" x14ac:dyDescent="0.3">
      <c r="A15" s="3" t="s">
        <v>580</v>
      </c>
      <c r="B15" s="12" t="s">
        <v>508</v>
      </c>
      <c r="C15" s="13" t="s">
        <v>581</v>
      </c>
      <c r="D15" s="12" t="s">
        <v>522</v>
      </c>
      <c r="E15" s="12" t="s">
        <v>31</v>
      </c>
      <c r="F15" s="12" t="s">
        <v>582</v>
      </c>
      <c r="G15" s="12" t="s">
        <v>583</v>
      </c>
      <c r="H15" s="12" t="s">
        <v>584</v>
      </c>
      <c r="I15" s="12" t="s">
        <v>585</v>
      </c>
      <c r="J15" s="12" t="s">
        <v>574</v>
      </c>
      <c r="K15" s="12" t="s">
        <v>586</v>
      </c>
      <c r="L15" s="14">
        <v>0</v>
      </c>
    </row>
    <row r="16" spans="1:12" ht="43.2" x14ac:dyDescent="0.3">
      <c r="A16" s="3" t="s">
        <v>586</v>
      </c>
      <c r="B16" s="12" t="s">
        <v>508</v>
      </c>
      <c r="C16" s="13" t="s">
        <v>587</v>
      </c>
      <c r="D16" s="12" t="s">
        <v>66</v>
      </c>
      <c r="E16" s="12" t="s">
        <v>569</v>
      </c>
      <c r="F16" s="12" t="s">
        <v>588</v>
      </c>
      <c r="G16" s="12" t="s">
        <v>589</v>
      </c>
      <c r="H16" s="12" t="s">
        <v>590</v>
      </c>
      <c r="I16" s="12" t="s">
        <v>591</v>
      </c>
      <c r="J16" s="12" t="s">
        <v>580</v>
      </c>
      <c r="K16" s="12" t="s">
        <v>592</v>
      </c>
      <c r="L16" s="14">
        <v>0</v>
      </c>
    </row>
    <row r="17" spans="1:12" ht="57.6" x14ac:dyDescent="0.3">
      <c r="A17" s="3" t="s">
        <v>592</v>
      </c>
      <c r="B17" s="12" t="s">
        <v>508</v>
      </c>
      <c r="C17" s="13" t="s">
        <v>593</v>
      </c>
      <c r="D17" s="12" t="s">
        <v>522</v>
      </c>
      <c r="E17" s="12" t="s">
        <v>569</v>
      </c>
      <c r="F17" s="12" t="s">
        <v>594</v>
      </c>
      <c r="G17" s="12" t="s">
        <v>595</v>
      </c>
      <c r="H17" s="12" t="s">
        <v>596</v>
      </c>
      <c r="I17" s="12" t="s">
        <v>597</v>
      </c>
      <c r="J17" s="12" t="s">
        <v>586</v>
      </c>
      <c r="K17" s="12" t="s">
        <v>21</v>
      </c>
      <c r="L17" s="14">
        <v>0</v>
      </c>
    </row>
    <row r="18" spans="1:12" ht="72" x14ac:dyDescent="0.3">
      <c r="A18" s="3" t="s">
        <v>598</v>
      </c>
      <c r="B18" s="16" t="s">
        <v>508</v>
      </c>
      <c r="C18" s="17" t="s">
        <v>599</v>
      </c>
      <c r="D18" s="16" t="s">
        <v>66</v>
      </c>
      <c r="E18" s="16">
        <v>4</v>
      </c>
      <c r="F18" s="16" t="s">
        <v>600</v>
      </c>
      <c r="G18" s="16" t="s">
        <v>601</v>
      </c>
      <c r="H18" s="16" t="s">
        <v>602</v>
      </c>
      <c r="I18" s="16" t="s">
        <v>603</v>
      </c>
      <c r="J18" s="16" t="s">
        <v>21</v>
      </c>
      <c r="K18" s="16" t="s">
        <v>21</v>
      </c>
      <c r="L18" s="18">
        <v>0</v>
      </c>
    </row>
    <row r="19" spans="1:12" ht="72" x14ac:dyDescent="0.3">
      <c r="A19" s="3" t="s">
        <v>604</v>
      </c>
      <c r="B19" s="12" t="s">
        <v>508</v>
      </c>
      <c r="C19" s="13" t="s">
        <v>605</v>
      </c>
      <c r="D19" s="12" t="s">
        <v>522</v>
      </c>
      <c r="E19" s="12">
        <v>1</v>
      </c>
      <c r="F19" s="12" t="s">
        <v>606</v>
      </c>
      <c r="G19" s="12" t="s">
        <v>607</v>
      </c>
      <c r="H19" s="12" t="s">
        <v>608</v>
      </c>
      <c r="I19" s="12" t="s">
        <v>609</v>
      </c>
      <c r="J19" s="12" t="s">
        <v>598</v>
      </c>
      <c r="K19" s="12" t="s">
        <v>610</v>
      </c>
      <c r="L19" s="14">
        <v>0</v>
      </c>
    </row>
    <row r="20" spans="1:12" ht="57.6" x14ac:dyDescent="0.3">
      <c r="A20" s="3" t="s">
        <v>610</v>
      </c>
      <c r="B20" s="12" t="s">
        <v>508</v>
      </c>
      <c r="C20" s="13" t="s">
        <v>611</v>
      </c>
      <c r="D20" s="12" t="s">
        <v>522</v>
      </c>
      <c r="E20" s="12">
        <v>1</v>
      </c>
      <c r="F20" s="12" t="s">
        <v>612</v>
      </c>
      <c r="G20" s="12" t="s">
        <v>613</v>
      </c>
      <c r="H20" s="12" t="s">
        <v>614</v>
      </c>
      <c r="I20" s="12" t="s">
        <v>615</v>
      </c>
      <c r="J20" s="12" t="s">
        <v>604</v>
      </c>
      <c r="K20" s="12" t="s">
        <v>616</v>
      </c>
      <c r="L20" s="14">
        <v>0</v>
      </c>
    </row>
    <row r="21" spans="1:12" ht="72" x14ac:dyDescent="0.3">
      <c r="A21" s="3" t="s">
        <v>616</v>
      </c>
      <c r="B21" s="12" t="s">
        <v>508</v>
      </c>
      <c r="C21" s="13" t="s">
        <v>617</v>
      </c>
      <c r="D21" s="12" t="s">
        <v>66</v>
      </c>
      <c r="E21" s="12">
        <v>1</v>
      </c>
      <c r="F21" s="12" t="s">
        <v>618</v>
      </c>
      <c r="G21" s="12" t="s">
        <v>619</v>
      </c>
      <c r="H21" s="12" t="s">
        <v>620</v>
      </c>
      <c r="I21" s="12" t="s">
        <v>621</v>
      </c>
      <c r="J21" s="12" t="s">
        <v>610</v>
      </c>
      <c r="K21" s="12" t="s">
        <v>622</v>
      </c>
      <c r="L21" s="14">
        <v>0</v>
      </c>
    </row>
    <row r="22" spans="1:12" ht="72" x14ac:dyDescent="0.3">
      <c r="A22" s="3" t="s">
        <v>622</v>
      </c>
      <c r="B22" s="12" t="s">
        <v>508</v>
      </c>
      <c r="C22" s="13" t="s">
        <v>623</v>
      </c>
      <c r="D22" s="12" t="s">
        <v>66</v>
      </c>
      <c r="E22" s="12">
        <v>0.5</v>
      </c>
      <c r="F22" s="12" t="s">
        <v>624</v>
      </c>
      <c r="G22" s="12" t="s">
        <v>625</v>
      </c>
      <c r="H22" s="12" t="s">
        <v>626</v>
      </c>
      <c r="I22" s="12" t="s">
        <v>627</v>
      </c>
      <c r="J22" s="12" t="s">
        <v>616</v>
      </c>
      <c r="K22" s="12" t="s">
        <v>628</v>
      </c>
      <c r="L22" s="14">
        <v>0</v>
      </c>
    </row>
    <row r="23" spans="1:12" ht="72" x14ac:dyDescent="0.3">
      <c r="A23" s="3" t="s">
        <v>628</v>
      </c>
      <c r="B23" s="12" t="s">
        <v>508</v>
      </c>
      <c r="C23" s="13" t="s">
        <v>629</v>
      </c>
      <c r="D23" s="12" t="s">
        <v>66</v>
      </c>
      <c r="E23" s="12">
        <v>0.5</v>
      </c>
      <c r="F23" s="12" t="s">
        <v>630</v>
      </c>
      <c r="G23" s="12" t="s">
        <v>631</v>
      </c>
      <c r="H23" s="12" t="s">
        <v>632</v>
      </c>
      <c r="I23" s="12" t="s">
        <v>633</v>
      </c>
      <c r="J23" s="12" t="s">
        <v>622</v>
      </c>
      <c r="K23" s="12" t="s">
        <v>21</v>
      </c>
      <c r="L23" s="1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14852-AB13-4491-BA54-A0FDEFC6D0CE}">
  <sheetPr codeName="Sheet5">
    <pageSetUpPr fitToPage="1"/>
  </sheetPr>
  <dimension ref="A1:L10"/>
  <sheetViews>
    <sheetView workbookViewId="0">
      <pane xSplit="1" ySplit="1" topLeftCell="B9" activePane="bottomRight" state="frozen"/>
      <selection pane="topRight" activeCell="B1" sqref="B1"/>
      <selection pane="bottomLeft" activeCell="A2" sqref="A2"/>
      <selection pane="bottomRight" activeCell="F6" sqref="F6"/>
    </sheetView>
  </sheetViews>
  <sheetFormatPr defaultColWidth="8.88671875" defaultRowHeight="14.4" x14ac:dyDescent="0.3"/>
  <cols>
    <col min="1" max="1" width="16.6640625" style="3" customWidth="1"/>
    <col min="2" max="2" width="8.88671875" style="12"/>
    <col min="3" max="3" width="27" style="13" customWidth="1"/>
    <col min="4" max="4" width="11.44140625" style="12" customWidth="1"/>
    <col min="5" max="5" width="7.88671875" style="12" bestFit="1" customWidth="1"/>
    <col min="6" max="7" width="16.44140625" style="12" customWidth="1"/>
    <col min="8" max="8" width="28.109375" style="12" customWidth="1"/>
    <col min="9" max="9" width="26" style="12" customWidth="1"/>
    <col min="10" max="11" width="16.44140625" style="12" customWidth="1"/>
    <col min="12" max="12" width="14.33203125" style="12" customWidth="1"/>
    <col min="13" max="16384" width="8.88671875" style="1"/>
  </cols>
  <sheetData>
    <row r="1" spans="1:12" s="2" customFormat="1" x14ac:dyDescent="0.3">
      <c r="A1" s="3" t="s">
        <v>0</v>
      </c>
      <c r="B1" s="4" t="s">
        <v>1</v>
      </c>
      <c r="C1" s="3" t="s">
        <v>2</v>
      </c>
      <c r="D1" s="4" t="s">
        <v>3</v>
      </c>
      <c r="E1" s="4" t="s">
        <v>4</v>
      </c>
      <c r="F1" s="4" t="s">
        <v>5</v>
      </c>
      <c r="G1" s="4" t="s">
        <v>6</v>
      </c>
      <c r="H1" s="4" t="s">
        <v>7</v>
      </c>
      <c r="I1" s="4" t="s">
        <v>8</v>
      </c>
      <c r="J1" s="4" t="s">
        <v>9</v>
      </c>
      <c r="K1" s="4" t="s">
        <v>10</v>
      </c>
      <c r="L1" s="4" t="s">
        <v>11</v>
      </c>
    </row>
    <row r="2" spans="1:12" ht="72" x14ac:dyDescent="0.3">
      <c r="A2" s="5" t="s">
        <v>634</v>
      </c>
      <c r="B2" s="9" t="s">
        <v>635</v>
      </c>
      <c r="C2" s="10" t="s">
        <v>636</v>
      </c>
      <c r="D2" s="9" t="s">
        <v>637</v>
      </c>
      <c r="E2" s="9" t="s">
        <v>638</v>
      </c>
      <c r="F2" s="9" t="s">
        <v>639</v>
      </c>
      <c r="G2" s="9" t="s">
        <v>640</v>
      </c>
      <c r="H2" s="9" t="s">
        <v>641</v>
      </c>
      <c r="I2" s="9" t="s">
        <v>642</v>
      </c>
      <c r="J2" s="9" t="s">
        <v>384</v>
      </c>
      <c r="K2" s="9" t="s">
        <v>643</v>
      </c>
      <c r="L2" s="11">
        <v>0</v>
      </c>
    </row>
    <row r="3" spans="1:12" ht="57.6" x14ac:dyDescent="0.3">
      <c r="A3" s="5" t="s">
        <v>643</v>
      </c>
      <c r="B3" s="9" t="s">
        <v>635</v>
      </c>
      <c r="C3" s="10" t="s">
        <v>644</v>
      </c>
      <c r="D3" s="9" t="s">
        <v>645</v>
      </c>
      <c r="E3" s="9" t="s">
        <v>638</v>
      </c>
      <c r="F3" s="9" t="s">
        <v>646</v>
      </c>
      <c r="G3" s="9" t="s">
        <v>634</v>
      </c>
      <c r="H3" s="9" t="s">
        <v>647</v>
      </c>
      <c r="I3" s="9" t="s">
        <v>642</v>
      </c>
      <c r="J3" s="9" t="s">
        <v>634</v>
      </c>
      <c r="K3" s="9" t="s">
        <v>648</v>
      </c>
      <c r="L3" s="11">
        <v>0</v>
      </c>
    </row>
    <row r="4" spans="1:12" ht="115.2" x14ac:dyDescent="0.3">
      <c r="A4" s="5" t="s">
        <v>648</v>
      </c>
      <c r="B4" s="9" t="s">
        <v>635</v>
      </c>
      <c r="C4" s="10" t="s">
        <v>649</v>
      </c>
      <c r="D4" s="9" t="s">
        <v>637</v>
      </c>
      <c r="E4" s="9" t="s">
        <v>650</v>
      </c>
      <c r="F4" s="9" t="s">
        <v>651</v>
      </c>
      <c r="G4" s="9" t="s">
        <v>643</v>
      </c>
      <c r="H4" s="9" t="s">
        <v>652</v>
      </c>
      <c r="I4" s="9" t="s">
        <v>653</v>
      </c>
      <c r="J4" s="9" t="s">
        <v>643</v>
      </c>
      <c r="K4" s="9" t="s">
        <v>654</v>
      </c>
      <c r="L4" s="11">
        <v>0</v>
      </c>
    </row>
    <row r="5" spans="1:12" ht="100.8" x14ac:dyDescent="0.3">
      <c r="A5" s="5" t="s">
        <v>654</v>
      </c>
      <c r="B5" s="9" t="s">
        <v>635</v>
      </c>
      <c r="C5" s="10" t="s">
        <v>655</v>
      </c>
      <c r="D5" s="9" t="s">
        <v>637</v>
      </c>
      <c r="E5" s="9" t="s">
        <v>650</v>
      </c>
      <c r="F5" s="9" t="s">
        <v>656</v>
      </c>
      <c r="G5" s="9" t="s">
        <v>648</v>
      </c>
      <c r="H5" s="9" t="s">
        <v>657</v>
      </c>
      <c r="I5" s="9" t="s">
        <v>658</v>
      </c>
      <c r="J5" s="9" t="s">
        <v>648</v>
      </c>
      <c r="K5" s="9" t="s">
        <v>659</v>
      </c>
      <c r="L5" s="11">
        <v>0</v>
      </c>
    </row>
    <row r="6" spans="1:12" ht="57.6" x14ac:dyDescent="0.3">
      <c r="A6" s="5" t="s">
        <v>659</v>
      </c>
      <c r="B6" s="9" t="s">
        <v>635</v>
      </c>
      <c r="C6" s="10" t="s">
        <v>660</v>
      </c>
      <c r="D6" s="9" t="s">
        <v>637</v>
      </c>
      <c r="E6" s="9" t="s">
        <v>638</v>
      </c>
      <c r="F6" s="9" t="s">
        <v>661</v>
      </c>
      <c r="G6" s="9" t="s">
        <v>654</v>
      </c>
      <c r="H6" s="9" t="s">
        <v>662</v>
      </c>
      <c r="I6" s="9" t="s">
        <v>663</v>
      </c>
      <c r="J6" s="9" t="s">
        <v>654</v>
      </c>
      <c r="K6" s="9" t="s">
        <v>664</v>
      </c>
      <c r="L6" s="11">
        <v>0</v>
      </c>
    </row>
    <row r="7" spans="1:12" ht="57.6" x14ac:dyDescent="0.3">
      <c r="A7" s="5" t="s">
        <v>664</v>
      </c>
      <c r="B7" s="9" t="s">
        <v>635</v>
      </c>
      <c r="C7" s="10" t="s">
        <v>665</v>
      </c>
      <c r="D7" s="9" t="s">
        <v>637</v>
      </c>
      <c r="E7" s="9" t="s">
        <v>650</v>
      </c>
      <c r="F7" s="9" t="s">
        <v>666</v>
      </c>
      <c r="G7" s="9" t="s">
        <v>659</v>
      </c>
      <c r="H7" s="9" t="s">
        <v>667</v>
      </c>
      <c r="I7" s="9" t="s">
        <v>668</v>
      </c>
      <c r="J7" s="9" t="s">
        <v>659</v>
      </c>
      <c r="K7" s="9" t="s">
        <v>669</v>
      </c>
      <c r="L7" s="11">
        <v>0</v>
      </c>
    </row>
    <row r="8" spans="1:12" ht="57.6" x14ac:dyDescent="0.3">
      <c r="A8" s="5" t="s">
        <v>669</v>
      </c>
      <c r="B8" s="9" t="s">
        <v>635</v>
      </c>
      <c r="C8" s="10" t="s">
        <v>670</v>
      </c>
      <c r="D8" s="9" t="s">
        <v>645</v>
      </c>
      <c r="E8" s="9" t="s">
        <v>638</v>
      </c>
      <c r="F8" s="9" t="s">
        <v>671</v>
      </c>
      <c r="G8" s="9" t="s">
        <v>664</v>
      </c>
      <c r="H8" s="9" t="s">
        <v>672</v>
      </c>
      <c r="I8" s="9" t="s">
        <v>673</v>
      </c>
      <c r="J8" s="9" t="s">
        <v>664</v>
      </c>
      <c r="K8" s="9" t="s">
        <v>674</v>
      </c>
      <c r="L8" s="11">
        <v>0</v>
      </c>
    </row>
    <row r="9" spans="1:12" ht="72" x14ac:dyDescent="0.3">
      <c r="A9" s="5" t="s">
        <v>674</v>
      </c>
      <c r="B9" s="9" t="s">
        <v>635</v>
      </c>
      <c r="C9" s="10" t="s">
        <v>675</v>
      </c>
      <c r="D9" s="9" t="s">
        <v>637</v>
      </c>
      <c r="E9" s="9" t="s">
        <v>638</v>
      </c>
      <c r="F9" s="9" t="s">
        <v>676</v>
      </c>
      <c r="G9" s="9" t="s">
        <v>669</v>
      </c>
      <c r="H9" s="9" t="s">
        <v>677</v>
      </c>
      <c r="I9" s="9" t="s">
        <v>678</v>
      </c>
      <c r="J9" s="9" t="s">
        <v>669</v>
      </c>
      <c r="K9" s="9" t="s">
        <v>679</v>
      </c>
      <c r="L9" s="11">
        <v>0</v>
      </c>
    </row>
    <row r="10" spans="1:12" ht="72" x14ac:dyDescent="0.3">
      <c r="A10" s="5" t="s">
        <v>679</v>
      </c>
      <c r="B10" s="9" t="s">
        <v>635</v>
      </c>
      <c r="C10" s="10" t="s">
        <v>680</v>
      </c>
      <c r="D10" s="9" t="s">
        <v>637</v>
      </c>
      <c r="E10" s="9" t="s">
        <v>638</v>
      </c>
      <c r="F10" s="9" t="s">
        <v>681</v>
      </c>
      <c r="G10" s="9" t="s">
        <v>674</v>
      </c>
      <c r="H10" s="9" t="s">
        <v>682</v>
      </c>
      <c r="I10" s="9" t="s">
        <v>683</v>
      </c>
      <c r="J10" s="9" t="s">
        <v>674</v>
      </c>
      <c r="K10" s="9" t="s">
        <v>384</v>
      </c>
      <c r="L10" s="11">
        <v>0</v>
      </c>
    </row>
  </sheetData>
  <phoneticPr fontId="5" type="noConversion"/>
  <pageMargins left="0.7" right="0.7" top="0.75" bottom="0.75" header="0.3" footer="0.3"/>
  <pageSetup paperSize="9"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85EF5-3B6E-4743-891F-D9E1DC41095B}">
  <dimension ref="A1:L30"/>
  <sheetViews>
    <sheetView workbookViewId="0"/>
  </sheetViews>
  <sheetFormatPr defaultRowHeight="14.4" x14ac:dyDescent="0.3"/>
  <cols>
    <col min="1" max="1" width="20.5546875" customWidth="1"/>
    <col min="2" max="2" width="15.44140625" customWidth="1"/>
    <col min="3" max="3" width="49.6640625" customWidth="1"/>
    <col min="4" max="4" width="15.88671875" customWidth="1"/>
    <col min="5" max="5" width="14.5546875" customWidth="1"/>
    <col min="6" max="6" width="33.44140625" customWidth="1"/>
    <col min="7" max="7" width="20.109375" customWidth="1"/>
    <col min="8" max="8" width="38.88671875" customWidth="1"/>
    <col min="9" max="9" width="23.6640625" customWidth="1"/>
    <col min="10" max="10" width="17" customWidth="1"/>
    <col min="11" max="11" width="21.109375" customWidth="1"/>
    <col min="12" max="12" width="15.33203125" customWidth="1"/>
  </cols>
  <sheetData>
    <row r="1" spans="1:12" ht="28.8" x14ac:dyDescent="0.3">
      <c r="A1" s="3" t="s">
        <v>0</v>
      </c>
      <c r="B1" s="4" t="s">
        <v>1</v>
      </c>
      <c r="C1" s="3" t="s">
        <v>2</v>
      </c>
      <c r="D1" s="4" t="s">
        <v>3</v>
      </c>
      <c r="E1" s="4" t="s">
        <v>4</v>
      </c>
      <c r="F1" s="4" t="s">
        <v>5</v>
      </c>
      <c r="G1" s="4" t="s">
        <v>6</v>
      </c>
      <c r="H1" s="4" t="s">
        <v>7</v>
      </c>
      <c r="I1" s="4" t="s">
        <v>8</v>
      </c>
      <c r="J1" s="4" t="s">
        <v>9</v>
      </c>
      <c r="K1" s="4" t="s">
        <v>10</v>
      </c>
      <c r="L1" s="4" t="s">
        <v>11</v>
      </c>
    </row>
    <row r="2" spans="1:12" ht="100.8" x14ac:dyDescent="0.3">
      <c r="A2" s="5" t="s">
        <v>684</v>
      </c>
      <c r="B2" s="9" t="str">
        <f>"TTC"</f>
        <v>TTC</v>
      </c>
      <c r="C2" s="29" t="s">
        <v>685</v>
      </c>
      <c r="D2" s="12" t="s">
        <v>211</v>
      </c>
      <c r="E2" s="9" t="s">
        <v>686</v>
      </c>
      <c r="F2" s="9" t="s">
        <v>687</v>
      </c>
      <c r="G2" s="9" t="s">
        <v>640</v>
      </c>
      <c r="H2" s="9" t="s">
        <v>688</v>
      </c>
      <c r="I2" s="9" t="s">
        <v>689</v>
      </c>
      <c r="J2" s="9" t="s">
        <v>384</v>
      </c>
      <c r="K2" s="9" t="s">
        <v>384</v>
      </c>
      <c r="L2" s="11">
        <v>0.5</v>
      </c>
    </row>
    <row r="3" spans="1:12" ht="69.75" customHeight="1" x14ac:dyDescent="0.3">
      <c r="A3" s="5" t="s">
        <v>690</v>
      </c>
      <c r="B3" s="9" t="str">
        <f>"TTC"</f>
        <v>TTC</v>
      </c>
      <c r="C3" s="29" t="s">
        <v>691</v>
      </c>
      <c r="D3" s="12" t="s">
        <v>211</v>
      </c>
      <c r="E3" s="9" t="s">
        <v>16</v>
      </c>
      <c r="F3" s="9" t="s">
        <v>692</v>
      </c>
      <c r="G3" s="9" t="s">
        <v>640</v>
      </c>
      <c r="H3" s="9" t="s">
        <v>693</v>
      </c>
      <c r="I3" s="9" t="s">
        <v>694</v>
      </c>
      <c r="J3" s="9" t="s">
        <v>384</v>
      </c>
      <c r="K3" s="9" t="s">
        <v>695</v>
      </c>
      <c r="L3" s="11">
        <v>1</v>
      </c>
    </row>
    <row r="4" spans="1:12" ht="28.8" x14ac:dyDescent="0.3">
      <c r="A4" s="5" t="s">
        <v>696</v>
      </c>
      <c r="B4" s="9" t="s">
        <v>697</v>
      </c>
      <c r="C4" s="10" t="s">
        <v>698</v>
      </c>
      <c r="D4" s="12" t="s">
        <v>211</v>
      </c>
      <c r="E4" s="9" t="s">
        <v>16</v>
      </c>
      <c r="F4" s="9" t="s">
        <v>699</v>
      </c>
      <c r="G4" t="s">
        <v>21</v>
      </c>
      <c r="H4" s="9" t="s">
        <v>700</v>
      </c>
      <c r="I4" s="9" t="s">
        <v>701</v>
      </c>
      <c r="J4" s="9" t="s">
        <v>384</v>
      </c>
      <c r="K4" s="9" t="s">
        <v>702</v>
      </c>
      <c r="L4" s="11">
        <v>1</v>
      </c>
    </row>
    <row r="5" spans="1:12" ht="28.8" x14ac:dyDescent="0.3">
      <c r="A5" s="5" t="s">
        <v>703</v>
      </c>
      <c r="B5" s="9" t="s">
        <v>697</v>
      </c>
      <c r="C5" s="10" t="s">
        <v>704</v>
      </c>
      <c r="D5" s="12" t="s">
        <v>211</v>
      </c>
      <c r="E5" s="9" t="s">
        <v>353</v>
      </c>
      <c r="F5" s="9" t="s">
        <v>705</v>
      </c>
      <c r="G5" s="9" t="s">
        <v>21</v>
      </c>
      <c r="H5" s="9" t="s">
        <v>706</v>
      </c>
      <c r="I5" s="9" t="s">
        <v>707</v>
      </c>
      <c r="J5" s="9" t="s">
        <v>384</v>
      </c>
      <c r="K5" s="9" t="s">
        <v>702</v>
      </c>
      <c r="L5" s="11">
        <v>1</v>
      </c>
    </row>
    <row r="6" spans="1:12" ht="43.2" x14ac:dyDescent="0.3">
      <c r="A6" s="5" t="s">
        <v>695</v>
      </c>
      <c r="B6" s="9" t="s">
        <v>697</v>
      </c>
      <c r="C6" s="10" t="s">
        <v>708</v>
      </c>
      <c r="D6" s="12" t="s">
        <v>709</v>
      </c>
      <c r="E6" s="9" t="s">
        <v>31</v>
      </c>
      <c r="F6" s="9" t="s">
        <v>710</v>
      </c>
      <c r="G6" s="9" t="s">
        <v>711</v>
      </c>
      <c r="H6" s="9" t="s">
        <v>712</v>
      </c>
      <c r="I6" s="9" t="s">
        <v>384</v>
      </c>
      <c r="J6" s="9" t="s">
        <v>384</v>
      </c>
      <c r="K6" s="9" t="s">
        <v>702</v>
      </c>
      <c r="L6" s="11">
        <v>1</v>
      </c>
    </row>
    <row r="7" spans="1:12" ht="43.2" x14ac:dyDescent="0.3">
      <c r="A7" s="5" t="s">
        <v>713</v>
      </c>
      <c r="B7" s="9" t="s">
        <v>697</v>
      </c>
      <c r="C7" s="10" t="s">
        <v>714</v>
      </c>
      <c r="D7" s="12" t="s">
        <v>211</v>
      </c>
      <c r="E7" s="9" t="s">
        <v>31</v>
      </c>
      <c r="F7" s="9" t="s">
        <v>715</v>
      </c>
      <c r="G7" s="9" t="s">
        <v>21</v>
      </c>
      <c r="H7" s="9" t="s">
        <v>716</v>
      </c>
      <c r="I7" s="9" t="s">
        <v>717</v>
      </c>
      <c r="J7" s="9" t="s">
        <v>384</v>
      </c>
      <c r="K7" s="9" t="s">
        <v>702</v>
      </c>
      <c r="L7" s="11">
        <v>1</v>
      </c>
    </row>
    <row r="8" spans="1:12" ht="57.6" x14ac:dyDescent="0.3">
      <c r="A8" s="5" t="s">
        <v>702</v>
      </c>
      <c r="B8" s="9" t="s">
        <v>697</v>
      </c>
      <c r="C8" s="10" t="s">
        <v>718</v>
      </c>
      <c r="D8" s="12" t="s">
        <v>211</v>
      </c>
      <c r="E8" s="9" t="s">
        <v>387</v>
      </c>
      <c r="F8" s="9" t="s">
        <v>719</v>
      </c>
      <c r="G8" s="9" t="s">
        <v>720</v>
      </c>
      <c r="H8" s="9" t="s">
        <v>721</v>
      </c>
      <c r="I8" s="9" t="s">
        <v>384</v>
      </c>
      <c r="J8" s="9" t="s">
        <v>720</v>
      </c>
      <c r="K8" s="9" t="s">
        <v>722</v>
      </c>
      <c r="L8" s="11">
        <v>1</v>
      </c>
    </row>
    <row r="9" spans="1:12" ht="28.8" x14ac:dyDescent="0.3">
      <c r="A9" s="5" t="s">
        <v>723</v>
      </c>
      <c r="B9" s="9" t="s">
        <v>697</v>
      </c>
      <c r="C9" s="10" t="s">
        <v>724</v>
      </c>
      <c r="D9" s="12" t="s">
        <v>211</v>
      </c>
      <c r="E9" s="9" t="s">
        <v>387</v>
      </c>
      <c r="F9" s="9" t="s">
        <v>725</v>
      </c>
      <c r="G9" s="9" t="s">
        <v>702</v>
      </c>
      <c r="H9" s="9" t="s">
        <v>726</v>
      </c>
      <c r="I9" s="9" t="s">
        <v>727</v>
      </c>
      <c r="J9" s="9" t="s">
        <v>702</v>
      </c>
      <c r="K9" s="9" t="s">
        <v>728</v>
      </c>
      <c r="L9" s="11">
        <v>0.5</v>
      </c>
    </row>
    <row r="10" spans="1:12" ht="43.2" x14ac:dyDescent="0.3">
      <c r="A10" s="5" t="s">
        <v>729</v>
      </c>
      <c r="B10" s="9" t="s">
        <v>697</v>
      </c>
      <c r="C10" s="10" t="s">
        <v>730</v>
      </c>
      <c r="D10" s="12" t="s">
        <v>211</v>
      </c>
      <c r="E10" s="9" t="s">
        <v>353</v>
      </c>
      <c r="F10" s="9" t="s">
        <v>731</v>
      </c>
      <c r="G10" s="9" t="s">
        <v>723</v>
      </c>
      <c r="H10" s="9" t="s">
        <v>732</v>
      </c>
      <c r="I10" s="9" t="s">
        <v>727</v>
      </c>
      <c r="J10" s="9" t="s">
        <v>723</v>
      </c>
      <c r="K10" s="9" t="str">
        <f>A13</f>
        <v>SD.TTC.DES.01.11</v>
      </c>
      <c r="L10" s="11">
        <v>0</v>
      </c>
    </row>
    <row r="11" spans="1:12" ht="28.8" x14ac:dyDescent="0.3">
      <c r="A11" s="5" t="s">
        <v>733</v>
      </c>
      <c r="B11" s="9" t="s">
        <v>697</v>
      </c>
      <c r="C11" s="10" t="s">
        <v>734</v>
      </c>
      <c r="D11" s="12" t="s">
        <v>211</v>
      </c>
      <c r="E11" s="9" t="s">
        <v>353</v>
      </c>
      <c r="F11" s="9" t="s">
        <v>735</v>
      </c>
      <c r="G11" s="9" t="s">
        <v>702</v>
      </c>
      <c r="H11" s="9" t="s">
        <v>736</v>
      </c>
      <c r="I11" s="9" t="s">
        <v>737</v>
      </c>
      <c r="J11" s="9" t="s">
        <v>738</v>
      </c>
      <c r="K11" s="9" t="s">
        <v>739</v>
      </c>
      <c r="L11" s="11">
        <v>0</v>
      </c>
    </row>
    <row r="12" spans="1:12" ht="28.8" x14ac:dyDescent="0.3">
      <c r="A12" s="5" t="s">
        <v>739</v>
      </c>
      <c r="B12" s="9" t="s">
        <v>697</v>
      </c>
      <c r="C12" s="10" t="s">
        <v>740</v>
      </c>
      <c r="D12" s="12" t="s">
        <v>211</v>
      </c>
      <c r="E12" s="9" t="s">
        <v>353</v>
      </c>
      <c r="F12" s="9" t="s">
        <v>741</v>
      </c>
      <c r="G12" s="9" t="s">
        <v>733</v>
      </c>
      <c r="H12" s="9" t="s">
        <v>742</v>
      </c>
      <c r="I12" s="9" t="s">
        <v>743</v>
      </c>
      <c r="J12" s="9" t="str">
        <f>A11</f>
        <v>SD.TTC.DES.01.09</v>
      </c>
      <c r="K12" s="9" t="s">
        <v>744</v>
      </c>
      <c r="L12" s="11">
        <v>0</v>
      </c>
    </row>
    <row r="13" spans="1:12" ht="57.6" x14ac:dyDescent="0.3">
      <c r="A13" s="5" t="s">
        <v>744</v>
      </c>
      <c r="B13" s="9" t="s">
        <v>697</v>
      </c>
      <c r="C13" s="10" t="s">
        <v>745</v>
      </c>
      <c r="D13" s="12" t="s">
        <v>211</v>
      </c>
      <c r="E13" s="9" t="s">
        <v>353</v>
      </c>
      <c r="F13" s="9" t="s">
        <v>746</v>
      </c>
      <c r="G13" s="9" t="s">
        <v>738</v>
      </c>
      <c r="H13" s="9" t="s">
        <v>747</v>
      </c>
      <c r="I13" s="9" t="s">
        <v>748</v>
      </c>
      <c r="J13" s="9" t="s">
        <v>738</v>
      </c>
      <c r="K13" s="9" t="s">
        <v>749</v>
      </c>
      <c r="L13" s="11">
        <v>0</v>
      </c>
    </row>
    <row r="14" spans="1:12" ht="57.6" x14ac:dyDescent="0.3">
      <c r="A14" s="5" t="s">
        <v>749</v>
      </c>
      <c r="B14" s="9" t="s">
        <v>697</v>
      </c>
      <c r="C14" s="10" t="s">
        <v>750</v>
      </c>
      <c r="D14" s="9" t="s">
        <v>751</v>
      </c>
      <c r="E14" s="9" t="s">
        <v>353</v>
      </c>
      <c r="F14" s="9" t="s">
        <v>752</v>
      </c>
      <c r="G14" s="9" t="s">
        <v>753</v>
      </c>
      <c r="H14" s="9" t="s">
        <v>754</v>
      </c>
      <c r="I14" s="9" t="s">
        <v>748</v>
      </c>
      <c r="J14" s="9" t="s">
        <v>753</v>
      </c>
      <c r="K14" s="9" t="s">
        <v>755</v>
      </c>
      <c r="L14" s="11">
        <v>0</v>
      </c>
    </row>
    <row r="15" spans="1:12" ht="57.6" x14ac:dyDescent="0.3">
      <c r="A15" s="5" t="s">
        <v>755</v>
      </c>
      <c r="B15" s="9" t="s">
        <v>697</v>
      </c>
      <c r="C15" s="10" t="s">
        <v>756</v>
      </c>
      <c r="D15" s="9" t="s">
        <v>751</v>
      </c>
      <c r="E15" s="9" t="s">
        <v>16</v>
      </c>
      <c r="F15" s="9" t="s">
        <v>757</v>
      </c>
      <c r="G15" s="9" t="s">
        <v>749</v>
      </c>
      <c r="H15" s="9" t="s">
        <v>758</v>
      </c>
      <c r="I15" s="9" t="s">
        <v>748</v>
      </c>
      <c r="J15" s="9" t="s">
        <v>749</v>
      </c>
      <c r="K15" s="9" t="s">
        <v>759</v>
      </c>
      <c r="L15" s="11">
        <v>0</v>
      </c>
    </row>
    <row r="16" spans="1:12" ht="57.6" x14ac:dyDescent="0.3">
      <c r="A16" s="5" t="s">
        <v>759</v>
      </c>
      <c r="B16" s="9" t="s">
        <v>697</v>
      </c>
      <c r="C16" s="10" t="s">
        <v>760</v>
      </c>
      <c r="D16" s="9" t="s">
        <v>751</v>
      </c>
      <c r="E16" s="9" t="s">
        <v>353</v>
      </c>
      <c r="F16" s="9" t="s">
        <v>761</v>
      </c>
      <c r="G16" s="9" t="s">
        <v>755</v>
      </c>
      <c r="H16" s="9" t="s">
        <v>762</v>
      </c>
      <c r="I16" s="9" t="s">
        <v>748</v>
      </c>
      <c r="J16" s="9" t="s">
        <v>755</v>
      </c>
      <c r="K16" s="9" t="s">
        <v>763</v>
      </c>
      <c r="L16" s="11">
        <v>0</v>
      </c>
    </row>
    <row r="17" spans="1:12" ht="28.8" x14ac:dyDescent="0.3">
      <c r="A17" s="5" t="s">
        <v>763</v>
      </c>
      <c r="B17" s="9" t="s">
        <v>697</v>
      </c>
      <c r="C17" s="10" t="s">
        <v>764</v>
      </c>
      <c r="D17" s="9" t="s">
        <v>751</v>
      </c>
      <c r="E17" s="9" t="s">
        <v>387</v>
      </c>
      <c r="F17" s="9" t="s">
        <v>765</v>
      </c>
      <c r="G17" s="9" t="s">
        <v>759</v>
      </c>
      <c r="H17" s="9" t="s">
        <v>766</v>
      </c>
      <c r="I17" s="9" t="s">
        <v>767</v>
      </c>
      <c r="J17" s="9" t="s">
        <v>759</v>
      </c>
      <c r="K17" s="9" t="s">
        <v>684</v>
      </c>
      <c r="L17" s="11">
        <v>0</v>
      </c>
    </row>
    <row r="18" spans="1:12" ht="28.8" x14ac:dyDescent="0.3">
      <c r="A18" s="3" t="s">
        <v>768</v>
      </c>
      <c r="B18" s="31" t="s">
        <v>197</v>
      </c>
      <c r="C18" s="30" t="s">
        <v>769</v>
      </c>
      <c r="D18" s="31" t="s">
        <v>211</v>
      </c>
      <c r="E18" s="31" t="s">
        <v>387</v>
      </c>
      <c r="F18" s="31" t="s">
        <v>770</v>
      </c>
      <c r="G18" s="31" t="s">
        <v>361</v>
      </c>
      <c r="H18" s="31" t="s">
        <v>771</v>
      </c>
      <c r="I18" s="31" t="s">
        <v>772</v>
      </c>
      <c r="J18" s="31" t="s">
        <v>339</v>
      </c>
      <c r="K18" s="31" t="s">
        <v>773</v>
      </c>
      <c r="L18" s="32">
        <v>0</v>
      </c>
    </row>
    <row r="19" spans="1:12" ht="28.8" x14ac:dyDescent="0.3">
      <c r="A19" s="3" t="s">
        <v>774</v>
      </c>
      <c r="B19" s="31" t="s">
        <v>197</v>
      </c>
      <c r="C19" s="30" t="s">
        <v>775</v>
      </c>
      <c r="D19" s="31" t="s">
        <v>211</v>
      </c>
      <c r="E19" s="31" t="s">
        <v>353</v>
      </c>
      <c r="F19" s="31" t="s">
        <v>776</v>
      </c>
      <c r="G19" s="31" t="s">
        <v>361</v>
      </c>
      <c r="H19" s="31" t="s">
        <v>777</v>
      </c>
      <c r="I19" s="31" t="s">
        <v>772</v>
      </c>
      <c r="J19" s="31" t="s">
        <v>339</v>
      </c>
      <c r="K19" s="31" t="s">
        <v>778</v>
      </c>
      <c r="L19" s="32">
        <v>0</v>
      </c>
    </row>
    <row r="20" spans="1:12" ht="43.2" x14ac:dyDescent="0.3">
      <c r="A20" s="3" t="s">
        <v>778</v>
      </c>
      <c r="B20" s="31" t="s">
        <v>197</v>
      </c>
      <c r="C20" s="30" t="s">
        <v>779</v>
      </c>
      <c r="D20" s="31" t="s">
        <v>211</v>
      </c>
      <c r="E20" s="31" t="s">
        <v>353</v>
      </c>
      <c r="F20" s="31" t="s">
        <v>780</v>
      </c>
      <c r="G20" s="31" t="s">
        <v>361</v>
      </c>
      <c r="H20" s="31" t="s">
        <v>781</v>
      </c>
      <c r="I20" s="31" t="s">
        <v>772</v>
      </c>
      <c r="J20" s="31" t="s">
        <v>774</v>
      </c>
      <c r="K20" s="31" t="s">
        <v>782</v>
      </c>
      <c r="L20" s="32">
        <v>0</v>
      </c>
    </row>
    <row r="21" spans="1:12" ht="28.8" x14ac:dyDescent="0.3">
      <c r="A21" s="3" t="s">
        <v>782</v>
      </c>
      <c r="B21" s="31" t="s">
        <v>197</v>
      </c>
      <c r="C21" s="30" t="s">
        <v>783</v>
      </c>
      <c r="D21" s="31" t="s">
        <v>211</v>
      </c>
      <c r="E21" s="31" t="s">
        <v>353</v>
      </c>
      <c r="F21" s="31" t="s">
        <v>784</v>
      </c>
      <c r="G21" s="31" t="str">
        <f>A20</f>
        <v>SD.TTC.ANL.01.02</v>
      </c>
      <c r="H21" s="31"/>
      <c r="I21" s="31"/>
      <c r="J21" s="31" t="s">
        <v>778</v>
      </c>
      <c r="K21" s="31" t="s">
        <v>768</v>
      </c>
      <c r="L21" s="32"/>
    </row>
    <row r="22" spans="1:12" ht="57.6" x14ac:dyDescent="0.3">
      <c r="A22" s="3" t="s">
        <v>773</v>
      </c>
      <c r="B22" s="31" t="s">
        <v>197</v>
      </c>
      <c r="C22" s="30" t="s">
        <v>785</v>
      </c>
      <c r="D22" s="31" t="s">
        <v>211</v>
      </c>
      <c r="E22" s="31" t="s">
        <v>374</v>
      </c>
      <c r="F22" s="31" t="s">
        <v>786</v>
      </c>
      <c r="G22" s="31" t="s">
        <v>376</v>
      </c>
      <c r="H22" s="31" t="s">
        <v>787</v>
      </c>
      <c r="I22" s="31" t="s">
        <v>378</v>
      </c>
      <c r="J22" s="31" t="s">
        <v>406</v>
      </c>
      <c r="K22" s="31" t="s">
        <v>21</v>
      </c>
      <c r="L22" s="32">
        <v>0</v>
      </c>
    </row>
    <row r="23" spans="1:12" ht="43.2" x14ac:dyDescent="0.3">
      <c r="A23" s="3" t="s">
        <v>788</v>
      </c>
      <c r="B23" s="12" t="s">
        <v>197</v>
      </c>
      <c r="C23" s="30" t="s">
        <v>380</v>
      </c>
      <c r="D23" s="31" t="s">
        <v>211</v>
      </c>
      <c r="E23" s="31" t="s">
        <v>353</v>
      </c>
      <c r="F23" s="31" t="s">
        <v>789</v>
      </c>
      <c r="G23" s="31"/>
      <c r="H23" s="31" t="s">
        <v>382</v>
      </c>
      <c r="I23" s="31" t="s">
        <v>383</v>
      </c>
      <c r="J23" s="31" t="s">
        <v>384</v>
      </c>
      <c r="K23" s="31" t="s">
        <v>790</v>
      </c>
      <c r="L23" s="32">
        <v>0</v>
      </c>
    </row>
    <row r="24" spans="1:12" ht="28.8" x14ac:dyDescent="0.3">
      <c r="A24" s="3" t="s">
        <v>790</v>
      </c>
      <c r="B24" s="12" t="s">
        <v>197</v>
      </c>
      <c r="C24" s="13" t="s">
        <v>386</v>
      </c>
      <c r="D24" s="12" t="s">
        <v>211</v>
      </c>
      <c r="E24" s="12" t="s">
        <v>387</v>
      </c>
      <c r="F24" s="12" t="s">
        <v>388</v>
      </c>
      <c r="G24" s="12" t="s">
        <v>791</v>
      </c>
      <c r="H24" s="12" t="s">
        <v>390</v>
      </c>
      <c r="I24" s="12" t="s">
        <v>391</v>
      </c>
      <c r="J24" s="12" t="s">
        <v>791</v>
      </c>
      <c r="K24" s="12" t="s">
        <v>792</v>
      </c>
      <c r="L24" s="32">
        <v>0</v>
      </c>
    </row>
    <row r="25" spans="1:12" ht="28.8" x14ac:dyDescent="0.3">
      <c r="A25" s="3" t="s">
        <v>792</v>
      </c>
      <c r="B25" s="12" t="s">
        <v>197</v>
      </c>
      <c r="C25" s="13" t="s">
        <v>393</v>
      </c>
      <c r="D25" s="12" t="s">
        <v>211</v>
      </c>
      <c r="E25" s="12" t="s">
        <v>353</v>
      </c>
      <c r="F25" s="12" t="s">
        <v>793</v>
      </c>
      <c r="G25" s="12" t="s">
        <v>790</v>
      </c>
      <c r="H25" s="12" t="s">
        <v>794</v>
      </c>
      <c r="I25" s="12" t="s">
        <v>396</v>
      </c>
      <c r="J25" s="12" t="s">
        <v>790</v>
      </c>
      <c r="K25" s="12" t="s">
        <v>795</v>
      </c>
      <c r="L25" s="32">
        <v>0</v>
      </c>
    </row>
    <row r="26" spans="1:12" ht="28.8" x14ac:dyDescent="0.3">
      <c r="A26" s="3" t="s">
        <v>795</v>
      </c>
      <c r="B26" s="12" t="s">
        <v>197</v>
      </c>
      <c r="C26" s="13" t="s">
        <v>796</v>
      </c>
      <c r="D26" s="12" t="s">
        <v>211</v>
      </c>
      <c r="E26" s="12" t="s">
        <v>353</v>
      </c>
      <c r="F26" s="12" t="s">
        <v>797</v>
      </c>
      <c r="G26" s="12" t="s">
        <v>798</v>
      </c>
      <c r="H26" s="12" t="s">
        <v>799</v>
      </c>
      <c r="I26" s="12" t="s">
        <v>800</v>
      </c>
      <c r="J26" s="12" t="s">
        <v>798</v>
      </c>
      <c r="K26" s="12" t="s">
        <v>773</v>
      </c>
      <c r="L26" s="32">
        <v>0</v>
      </c>
    </row>
    <row r="27" spans="1:12" ht="28.8" x14ac:dyDescent="0.3">
      <c r="A27" s="3" t="s">
        <v>795</v>
      </c>
      <c r="B27" s="12" t="s">
        <v>197</v>
      </c>
      <c r="C27" s="13" t="s">
        <v>801</v>
      </c>
      <c r="D27" s="12" t="s">
        <v>211</v>
      </c>
      <c r="E27" s="12" t="s">
        <v>353</v>
      </c>
      <c r="F27" s="12" t="s">
        <v>797</v>
      </c>
      <c r="G27" s="12" t="s">
        <v>798</v>
      </c>
      <c r="H27" s="12" t="s">
        <v>799</v>
      </c>
      <c r="I27" s="12" t="s">
        <v>800</v>
      </c>
      <c r="J27" s="12" t="s">
        <v>798</v>
      </c>
      <c r="K27" s="12" t="s">
        <v>773</v>
      </c>
      <c r="L27" s="32">
        <v>0</v>
      </c>
    </row>
    <row r="28" spans="1:12" x14ac:dyDescent="0.3">
      <c r="A28" s="3" t="s">
        <v>406</v>
      </c>
      <c r="B28" s="31" t="s">
        <v>197</v>
      </c>
      <c r="C28" s="30" t="s">
        <v>802</v>
      </c>
      <c r="D28" s="31" t="s">
        <v>211</v>
      </c>
      <c r="E28" s="31" t="s">
        <v>803</v>
      </c>
      <c r="F28" s="31" t="s">
        <v>804</v>
      </c>
      <c r="G28" s="31" t="s">
        <v>768</v>
      </c>
      <c r="H28" s="31" t="s">
        <v>805</v>
      </c>
      <c r="I28" s="31" t="s">
        <v>806</v>
      </c>
      <c r="J28" s="31" t="s">
        <v>768</v>
      </c>
      <c r="K28" s="31" t="s">
        <v>773</v>
      </c>
      <c r="L28" s="32">
        <v>0</v>
      </c>
    </row>
    <row r="29" spans="1:12" ht="28.8" x14ac:dyDescent="0.3">
      <c r="A29" s="3" t="s">
        <v>807</v>
      </c>
      <c r="B29" s="31" t="s">
        <v>197</v>
      </c>
      <c r="C29" s="30" t="s">
        <v>808</v>
      </c>
      <c r="D29" s="31" t="s">
        <v>211</v>
      </c>
      <c r="E29" s="31" t="s">
        <v>16</v>
      </c>
      <c r="F29" s="31" t="s">
        <v>809</v>
      </c>
      <c r="G29" s="31" t="s">
        <v>768</v>
      </c>
      <c r="H29" s="31" t="s">
        <v>810</v>
      </c>
      <c r="I29" s="31" t="s">
        <v>811</v>
      </c>
      <c r="J29" s="31" t="s">
        <v>768</v>
      </c>
      <c r="K29" s="31" t="s">
        <v>812</v>
      </c>
      <c r="L29" s="32">
        <v>0</v>
      </c>
    </row>
    <row r="30" spans="1:12" ht="28.8" x14ac:dyDescent="0.3">
      <c r="A30" s="3" t="s">
        <v>812</v>
      </c>
      <c r="B30" s="31" t="s">
        <v>197</v>
      </c>
      <c r="C30" s="30" t="s">
        <v>813</v>
      </c>
      <c r="D30" s="31" t="s">
        <v>211</v>
      </c>
      <c r="E30" s="31" t="s">
        <v>16</v>
      </c>
      <c r="F30" s="31" t="s">
        <v>681</v>
      </c>
      <c r="G30" s="31" t="s">
        <v>807</v>
      </c>
      <c r="H30" s="31" t="s">
        <v>814</v>
      </c>
      <c r="I30" s="31" t="s">
        <v>815</v>
      </c>
      <c r="J30" s="31" t="s">
        <v>807</v>
      </c>
      <c r="K30" s="31" t="s">
        <v>406</v>
      </c>
      <c r="L30" s="32">
        <v>0</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30ed36c-be2d-4a8a-90ab-868c4ceb60b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2E884C0A297F34AA8AC97268D73B820" ma:contentTypeVersion="18" ma:contentTypeDescription="Create a new document." ma:contentTypeScope="" ma:versionID="002c1c127415e48fe85fabfccd876f43">
  <xsd:schema xmlns:xsd="http://www.w3.org/2001/XMLSchema" xmlns:xs="http://www.w3.org/2001/XMLSchema" xmlns:p="http://schemas.microsoft.com/office/2006/metadata/properties" xmlns:ns3="45415cb1-b295-4229-a275-cab7d533052b" xmlns:ns4="130ed36c-be2d-4a8a-90ab-868c4ceb60b4" targetNamespace="http://schemas.microsoft.com/office/2006/metadata/properties" ma:root="true" ma:fieldsID="9d4ef0c94b043a970d2bd24bdaa77069" ns3:_="" ns4:_="">
    <xsd:import namespace="45415cb1-b295-4229-a275-cab7d533052b"/>
    <xsd:import namespace="130ed36c-be2d-4a8a-90ab-868c4ceb60b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Location" minOccurs="0"/>
                <xsd:element ref="ns4:MediaServiceOCR" minOccurs="0"/>
                <xsd:element ref="ns4:MediaServiceGenerationTime" minOccurs="0"/>
                <xsd:element ref="ns4:MediaServiceEventHashCode" minOccurs="0"/>
                <xsd:element ref="ns4:MediaLengthInSeconds"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415cb1-b295-4229-a275-cab7d533052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30ed36c-be2d-4a8a-90ab-868c4ceb60b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1350FB-02FB-44E7-B6D4-C79859AD675F}">
  <ds:schemaRefs>
    <ds:schemaRef ds:uri="http://schemas.microsoft.com/office/2006/metadata/properties"/>
    <ds:schemaRef ds:uri="http://schemas.microsoft.com/office/infopath/2007/PartnerControls"/>
    <ds:schemaRef ds:uri="130ed36c-be2d-4a8a-90ab-868c4ceb60b4"/>
  </ds:schemaRefs>
</ds:datastoreItem>
</file>

<file path=customXml/itemProps2.xml><?xml version="1.0" encoding="utf-8"?>
<ds:datastoreItem xmlns:ds="http://schemas.openxmlformats.org/officeDocument/2006/customXml" ds:itemID="{16DCFC4D-246C-4B5C-BF8D-B064469D3E47}">
  <ds:schemaRefs>
    <ds:schemaRef ds:uri="http://schemas.microsoft.com/sharepoint/v3/contenttype/forms"/>
  </ds:schemaRefs>
</ds:datastoreItem>
</file>

<file path=customXml/itemProps3.xml><?xml version="1.0" encoding="utf-8"?>
<ds:datastoreItem xmlns:ds="http://schemas.openxmlformats.org/officeDocument/2006/customXml" ds:itemID="{3756F546-1031-40F8-A14B-D7922A8223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415cb1-b295-4229-a275-cab7d533052b"/>
    <ds:schemaRef ds:uri="130ed36c-be2d-4a8a-90ab-868c4ceb60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PPL</vt:lpstr>
      <vt:lpstr>OBDH</vt:lpstr>
      <vt:lpstr>GS</vt:lpstr>
      <vt:lpstr>SPL</vt:lpstr>
      <vt:lpstr>EPS</vt:lpstr>
      <vt:lpstr>THR</vt:lpstr>
      <vt:lpstr>TTC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Nepheli Kardassi</dc:creator>
  <cp:keywords/>
  <dc:description/>
  <cp:lastModifiedBy>Jakub Czarny (Student)</cp:lastModifiedBy>
  <cp:revision/>
  <dcterms:created xsi:type="dcterms:W3CDTF">2025-02-25T12:00:50Z</dcterms:created>
  <dcterms:modified xsi:type="dcterms:W3CDTF">2025-04-03T20:00:27Z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0x010100E2E884C0A297F34AA8AC97268D73B820</vt:lpwstr>
  </property>
</Properties>
</file>