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Dani\Desktop\cov-generative-ai\questionnaire\shuffled\"/>
    </mc:Choice>
  </mc:AlternateContent>
  <xr:revisionPtr revIDLastSave="0" documentId="13_ncr:1_{FF653972-1C22-489D-8175-5AC81B435DB6}" xr6:coauthVersionLast="47" xr6:coauthVersionMax="47" xr10:uidLastSave="{00000000-0000-0000-0000-000000000000}"/>
  <bookViews>
    <workbookView xWindow="-103" yWindow="-103" windowWidth="33120" windowHeight="18000" activeTab="4" xr2:uid="{00000000-000D-0000-FFFF-FFFF00000000}"/>
  </bookViews>
  <sheets>
    <sheet name="Person 1" sheetId="1" r:id="rId1"/>
    <sheet name="Person 2" sheetId="2" r:id="rId2"/>
    <sheet name="Person 3" sheetId="4" r:id="rId3"/>
    <sheet name="Person 4" sheetId="5" r:id="rId4"/>
    <sheet name="Person 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6" l="1"/>
  <c r="B8" i="6"/>
  <c r="C7" i="6"/>
  <c r="B7" i="6"/>
  <c r="C8" i="5"/>
  <c r="B8" i="5"/>
  <c r="C7" i="5"/>
  <c r="B7" i="5"/>
  <c r="C8" i="4"/>
  <c r="B8" i="4"/>
  <c r="C7" i="4"/>
  <c r="B7" i="4"/>
  <c r="C8" i="2"/>
  <c r="B8" i="2"/>
  <c r="C7" i="2"/>
  <c r="B7" i="2"/>
  <c r="B8" i="1"/>
  <c r="C7" i="1"/>
  <c r="C8" i="1"/>
  <c r="B7" i="1"/>
</calcChain>
</file>

<file path=xl/sharedStrings.xml><?xml version="1.0" encoding="utf-8"?>
<sst xmlns="http://schemas.openxmlformats.org/spreadsheetml/2006/main" count="352" uniqueCount="26">
  <si>
    <t>Bild-Nummer</t>
  </si>
  <si>
    <t>y-told</t>
  </si>
  <si>
    <t>y-label (true)</t>
  </si>
  <si>
    <t>gen</t>
  </si>
  <si>
    <t>real</t>
  </si>
  <si>
    <t>actReal</t>
  </si>
  <si>
    <t>actGen</t>
  </si>
  <si>
    <t>predGen</t>
  </si>
  <si>
    <t>predReal</t>
  </si>
  <si>
    <t>Salami hat immer gleich ausgeschaut</t>
  </si>
  <si>
    <t>Stücke waren so ungleichmäßig runtergeschnitten</t>
  </si>
  <si>
    <t>Farben waren sehr ähnlich</t>
  </si>
  <si>
    <t>Hintergrund immer sehr einheitlich</t>
  </si>
  <si>
    <t>Bildqualität immer sehr gut</t>
  </si>
  <si>
    <t>Auf der generierten waren immer realistische Sachen oben</t>
  </si>
  <si>
    <t>Salami hat öfters unecht ausgeschaut</t>
  </si>
  <si>
    <t>Generiertes Bild macht keinen "Daumen" hin</t>
  </si>
  <si>
    <t>generiertes Bild Hintergrund immer sehr homogen</t>
  </si>
  <si>
    <t>echte Bilder ist der Hintergrund immer von einer anderen Perspektive</t>
  </si>
  <si>
    <t>genertiertes Bild macht die Oberfläche der Pizza eher schön</t>
  </si>
  <si>
    <t>Hintergrund beim generierten Bild immer schön</t>
  </si>
  <si>
    <t>nach Rand</t>
  </si>
  <si>
    <t>wie mans fotografiert (Schattenbilder) -&gt; wenns schräg ist dann sinds eher echt</t>
  </si>
  <si>
    <t>wenn der Belag zu gleichmäßig ist dann ists unecht</t>
  </si>
  <si>
    <t>wenn der Belag unecht ist</t>
  </si>
  <si>
    <t>ob die Farbe recht intensiv ist oder nicht -&gt; intensiv = unecht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</si>
</sst>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"/>
  <sheetViews>
    <sheetView workbookViewId="0">
      <selection activeCell="E11" sqref="E11"/>
    </sheetView>
  </sheetViews>
  <sheetFormatPr baseColWidth="10" defaultColWidth="8.84375" defaultRowHeight="14.6" x14ac:dyDescent="0.4"/>
  <cols>
    <col min="1" max="1" width="11.765625" bestFit="1" customWidth="1"/>
    <col min="2" max="2" width="9.53515625" customWidth="1"/>
  </cols>
  <sheetData>
    <row r="1" spans="1:31" x14ac:dyDescent="0.4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4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4">
      <c r="A3" t="s">
        <v>1</v>
      </c>
      <c r="B3" t="s">
        <v>3</v>
      </c>
      <c r="C3" t="s">
        <v>3</v>
      </c>
      <c r="D3" t="s">
        <v>4</v>
      </c>
      <c r="E3" t="s">
        <v>4</v>
      </c>
      <c r="F3" t="s">
        <v>3</v>
      </c>
      <c r="G3" t="s">
        <v>3</v>
      </c>
      <c r="H3" t="s">
        <v>3</v>
      </c>
      <c r="I3" t="s">
        <v>4</v>
      </c>
      <c r="J3" t="s">
        <v>3</v>
      </c>
      <c r="K3" t="s">
        <v>4</v>
      </c>
      <c r="L3" t="s">
        <v>3</v>
      </c>
      <c r="M3" t="s">
        <v>4</v>
      </c>
      <c r="N3" t="s">
        <v>3</v>
      </c>
      <c r="O3" t="s">
        <v>4</v>
      </c>
      <c r="P3" t="s">
        <v>3</v>
      </c>
      <c r="Q3" t="s">
        <v>3</v>
      </c>
      <c r="R3" t="s">
        <v>4</v>
      </c>
      <c r="S3" t="s">
        <v>3</v>
      </c>
      <c r="T3" t="s">
        <v>3</v>
      </c>
      <c r="U3" t="s">
        <v>4</v>
      </c>
      <c r="V3" t="s">
        <v>3</v>
      </c>
      <c r="W3" t="s">
        <v>4</v>
      </c>
      <c r="X3" t="s">
        <v>3</v>
      </c>
      <c r="Y3" t="s">
        <v>3</v>
      </c>
      <c r="Z3" t="s">
        <v>4</v>
      </c>
      <c r="AA3" t="s">
        <v>3</v>
      </c>
      <c r="AB3" t="s">
        <v>4</v>
      </c>
      <c r="AC3" t="s">
        <v>3</v>
      </c>
      <c r="AD3" t="s">
        <v>3</v>
      </c>
      <c r="AE3" t="s">
        <v>4</v>
      </c>
    </row>
    <row r="6" spans="1:31" x14ac:dyDescent="0.4">
      <c r="B6" t="s">
        <v>6</v>
      </c>
      <c r="C6" t="s">
        <v>5</v>
      </c>
    </row>
    <row r="7" spans="1:31" x14ac:dyDescent="0.4">
      <c r="A7" t="s">
        <v>7</v>
      </c>
      <c r="B7">
        <f>COUNTIFS($B$2:$AE$2, "gen", $B$3:$AE$3, "gen")</f>
        <v>9</v>
      </c>
      <c r="C7">
        <f>COUNTIFS($B$2:$AE$2, "real", $B$3:$AE$3, "gen")</f>
        <v>9</v>
      </c>
    </row>
    <row r="8" spans="1:31" x14ac:dyDescent="0.4">
      <c r="A8" t="s">
        <v>8</v>
      </c>
      <c r="B8">
        <f>COUNTIFS($B$2:$AE$2, "gen", $B$3:$AE$3, "real")</f>
        <v>6</v>
      </c>
      <c r="C8">
        <f>COUNTIFS($B$2:$AE$2, "real", $B$3:$AE$3, "real")</f>
        <v>6</v>
      </c>
    </row>
    <row r="11" spans="1:31" x14ac:dyDescent="0.4">
      <c r="A1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0D4B-007C-437A-9B12-376DE388A59D}">
  <dimension ref="A1:AE15"/>
  <sheetViews>
    <sheetView zoomScale="119" workbookViewId="0">
      <selection activeCell="I16" sqref="I16"/>
    </sheetView>
  </sheetViews>
  <sheetFormatPr baseColWidth="10" defaultColWidth="8.84375" defaultRowHeight="14.6" x14ac:dyDescent="0.4"/>
  <cols>
    <col min="1" max="1" width="11.765625" bestFit="1" customWidth="1"/>
    <col min="2" max="2" width="9.53515625" customWidth="1"/>
  </cols>
  <sheetData>
    <row r="1" spans="1:31" x14ac:dyDescent="0.4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4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4">
      <c r="A3" t="s">
        <v>1</v>
      </c>
      <c r="B3" t="s">
        <v>3</v>
      </c>
      <c r="C3" t="s">
        <v>4</v>
      </c>
      <c r="D3" t="s">
        <v>3</v>
      </c>
      <c r="E3" t="s">
        <v>4</v>
      </c>
      <c r="F3" t="s">
        <v>3</v>
      </c>
      <c r="G3" t="s">
        <v>4</v>
      </c>
      <c r="H3" t="s">
        <v>4</v>
      </c>
      <c r="I3" t="s">
        <v>3</v>
      </c>
      <c r="J3" t="s">
        <v>4</v>
      </c>
      <c r="K3" t="s">
        <v>4</v>
      </c>
      <c r="L3" t="s">
        <v>3</v>
      </c>
      <c r="M3" t="s">
        <v>4</v>
      </c>
      <c r="N3" t="s">
        <v>3</v>
      </c>
      <c r="O3" t="s">
        <v>4</v>
      </c>
      <c r="P3" t="s">
        <v>4</v>
      </c>
      <c r="Q3" t="s">
        <v>3</v>
      </c>
      <c r="R3" t="s">
        <v>3</v>
      </c>
      <c r="S3" t="s">
        <v>4</v>
      </c>
      <c r="T3" t="s">
        <v>3</v>
      </c>
      <c r="U3" t="s">
        <v>3</v>
      </c>
      <c r="V3" t="s">
        <v>4</v>
      </c>
      <c r="W3" t="s">
        <v>4</v>
      </c>
      <c r="X3" t="s">
        <v>4</v>
      </c>
      <c r="Y3" t="s">
        <v>3</v>
      </c>
      <c r="Z3" t="s">
        <v>4</v>
      </c>
      <c r="AA3" t="s">
        <v>3</v>
      </c>
      <c r="AB3" t="s">
        <v>3</v>
      </c>
      <c r="AC3" t="s">
        <v>3</v>
      </c>
      <c r="AD3" t="s">
        <v>4</v>
      </c>
      <c r="AE3" t="s">
        <v>3</v>
      </c>
    </row>
    <row r="6" spans="1:31" x14ac:dyDescent="0.4">
      <c r="B6" t="s">
        <v>6</v>
      </c>
      <c r="C6" t="s">
        <v>5</v>
      </c>
    </row>
    <row r="7" spans="1:31" x14ac:dyDescent="0.4">
      <c r="A7" t="s">
        <v>7</v>
      </c>
      <c r="B7">
        <f>COUNTIFS($B$2:$AE$2, "gen", $B$3:$AE$3, "gen")</f>
        <v>14</v>
      </c>
      <c r="C7">
        <f>COUNTIFS($B$2:$AE$2, "real", $B$3:$AE$3, "gen")</f>
        <v>1</v>
      </c>
    </row>
    <row r="8" spans="1:31" x14ac:dyDescent="0.4">
      <c r="A8" t="s">
        <v>8</v>
      </c>
      <c r="B8">
        <f>COUNTIFS($B$2:$AE$2, "gen", $B$3:$AE$3, "real")</f>
        <v>1</v>
      </c>
      <c r="C8">
        <f>COUNTIFS($B$2:$AE$2, "real", $B$3:$AE$3, "real")</f>
        <v>14</v>
      </c>
    </row>
    <row r="10" spans="1:31" x14ac:dyDescent="0.4">
      <c r="A10" t="s">
        <v>9</v>
      </c>
    </row>
    <row r="11" spans="1:31" x14ac:dyDescent="0.4">
      <c r="A11" t="s">
        <v>10</v>
      </c>
    </row>
    <row r="12" spans="1:31" x14ac:dyDescent="0.4">
      <c r="A12" t="s">
        <v>11</v>
      </c>
    </row>
    <row r="13" spans="1:31" x14ac:dyDescent="0.4">
      <c r="A13" t="s">
        <v>12</v>
      </c>
    </row>
    <row r="14" spans="1:31" x14ac:dyDescent="0.4">
      <c r="A14" t="s">
        <v>13</v>
      </c>
    </row>
    <row r="15" spans="1:31" x14ac:dyDescent="0.4">
      <c r="A15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3921-8BD0-487F-B188-ADB8B36C23DF}">
  <dimension ref="A1:AE15"/>
  <sheetViews>
    <sheetView zoomScale="175" zoomScaleNormal="175" workbookViewId="0">
      <selection activeCell="F10" sqref="F10"/>
    </sheetView>
  </sheetViews>
  <sheetFormatPr baseColWidth="10" defaultColWidth="8.84375" defaultRowHeight="14.6" x14ac:dyDescent="0.4"/>
  <cols>
    <col min="1" max="1" width="11.765625" bestFit="1" customWidth="1"/>
    <col min="2" max="2" width="9.53515625" customWidth="1"/>
  </cols>
  <sheetData>
    <row r="1" spans="1:31" x14ac:dyDescent="0.4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4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4">
      <c r="A3" t="s">
        <v>1</v>
      </c>
      <c r="B3" t="s">
        <v>3</v>
      </c>
      <c r="C3" t="s">
        <v>4</v>
      </c>
      <c r="D3" t="s">
        <v>3</v>
      </c>
      <c r="E3" t="s">
        <v>4</v>
      </c>
      <c r="F3" t="s">
        <v>3</v>
      </c>
      <c r="G3" t="s">
        <v>4</v>
      </c>
      <c r="H3" t="s">
        <v>4</v>
      </c>
      <c r="I3" t="s">
        <v>3</v>
      </c>
      <c r="J3" t="s">
        <v>4</v>
      </c>
      <c r="K3" t="s">
        <v>4</v>
      </c>
      <c r="L3" t="s">
        <v>3</v>
      </c>
      <c r="M3" t="s">
        <v>4</v>
      </c>
      <c r="N3" t="s">
        <v>3</v>
      </c>
      <c r="O3" t="s">
        <v>4</v>
      </c>
      <c r="P3" t="s">
        <v>3</v>
      </c>
      <c r="Q3" t="s">
        <v>3</v>
      </c>
      <c r="R3" t="s">
        <v>4</v>
      </c>
      <c r="S3" t="s">
        <v>4</v>
      </c>
      <c r="T3" t="s">
        <v>3</v>
      </c>
      <c r="U3" t="s">
        <v>3</v>
      </c>
      <c r="V3" t="s">
        <v>4</v>
      </c>
      <c r="W3" t="s">
        <v>4</v>
      </c>
      <c r="X3" t="s">
        <v>4</v>
      </c>
      <c r="Y3" t="s">
        <v>3</v>
      </c>
      <c r="Z3" t="s">
        <v>4</v>
      </c>
      <c r="AA3" t="s">
        <v>3</v>
      </c>
      <c r="AB3" t="s">
        <v>3</v>
      </c>
      <c r="AC3" t="s">
        <v>4</v>
      </c>
      <c r="AD3" t="s">
        <v>4</v>
      </c>
      <c r="AE3" t="s">
        <v>3</v>
      </c>
    </row>
    <row r="6" spans="1:31" x14ac:dyDescent="0.4">
      <c r="B6" t="s">
        <v>6</v>
      </c>
      <c r="C6" t="s">
        <v>5</v>
      </c>
    </row>
    <row r="7" spans="1:31" x14ac:dyDescent="0.4">
      <c r="A7" t="s">
        <v>7</v>
      </c>
      <c r="B7">
        <f>COUNTIFS($B$2:$AE$2, "gen", $B$3:$AE$3, "gen")</f>
        <v>13</v>
      </c>
      <c r="C7">
        <f>COUNTIFS($B$2:$AE$2, "real", $B$3:$AE$3, "gen")</f>
        <v>1</v>
      </c>
    </row>
    <row r="8" spans="1:31" x14ac:dyDescent="0.4">
      <c r="A8" t="s">
        <v>8</v>
      </c>
      <c r="B8">
        <f>COUNTIFS($B$2:$AE$2, "gen", $B$3:$AE$3, "real")</f>
        <v>2</v>
      </c>
      <c r="C8">
        <f>COUNTIFS($B$2:$AE$2, "real", $B$3:$AE$3, "real")</f>
        <v>14</v>
      </c>
    </row>
    <row r="11" spans="1:31" x14ac:dyDescent="0.4">
      <c r="A11" t="s">
        <v>16</v>
      </c>
    </row>
    <row r="12" spans="1:31" x14ac:dyDescent="0.4">
      <c r="A12" t="s">
        <v>17</v>
      </c>
    </row>
    <row r="13" spans="1:31" x14ac:dyDescent="0.4">
      <c r="A13" t="s">
        <v>18</v>
      </c>
    </row>
    <row r="14" spans="1:31" x14ac:dyDescent="0.4">
      <c r="A14" t="s">
        <v>19</v>
      </c>
    </row>
    <row r="15" spans="1:31" x14ac:dyDescent="0.4">
      <c r="A15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7678-2515-4B16-8EE9-B5D14F719BB0}">
  <dimension ref="A1:AE11"/>
  <sheetViews>
    <sheetView zoomScale="175" zoomScaleNormal="175" workbookViewId="0">
      <selection activeCell="H15" sqref="H15"/>
    </sheetView>
  </sheetViews>
  <sheetFormatPr baseColWidth="10" defaultColWidth="8.84375" defaultRowHeight="14.6" x14ac:dyDescent="0.4"/>
  <cols>
    <col min="1" max="1" width="11.765625" bestFit="1" customWidth="1"/>
    <col min="2" max="2" width="9.53515625" customWidth="1"/>
  </cols>
  <sheetData>
    <row r="1" spans="1:31" x14ac:dyDescent="0.4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4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4">
      <c r="A3" t="s">
        <v>1</v>
      </c>
      <c r="B3" t="s">
        <v>4</v>
      </c>
      <c r="C3" t="s">
        <v>3</v>
      </c>
      <c r="D3" t="s">
        <v>4</v>
      </c>
      <c r="E3" t="s">
        <v>3</v>
      </c>
      <c r="F3" t="s">
        <v>4</v>
      </c>
      <c r="G3" t="s">
        <v>4</v>
      </c>
      <c r="H3" t="s">
        <v>3</v>
      </c>
      <c r="I3" t="s">
        <v>3</v>
      </c>
      <c r="J3" t="s">
        <v>3</v>
      </c>
      <c r="K3" t="s">
        <v>4</v>
      </c>
      <c r="L3" t="s">
        <v>4</v>
      </c>
      <c r="M3" t="s">
        <v>3</v>
      </c>
      <c r="N3" t="s">
        <v>4</v>
      </c>
      <c r="O3" t="s">
        <v>4</v>
      </c>
      <c r="P3" t="s">
        <v>3</v>
      </c>
      <c r="Q3" t="s">
        <v>3</v>
      </c>
      <c r="R3" t="s">
        <v>3</v>
      </c>
      <c r="S3" t="s">
        <v>3</v>
      </c>
      <c r="T3" t="s">
        <v>4</v>
      </c>
      <c r="U3" t="s">
        <v>4</v>
      </c>
      <c r="V3" t="s">
        <v>3</v>
      </c>
      <c r="W3" t="s">
        <v>4</v>
      </c>
      <c r="X3" t="s">
        <v>3</v>
      </c>
      <c r="Y3" t="s">
        <v>3</v>
      </c>
      <c r="Z3" t="s">
        <v>3</v>
      </c>
      <c r="AA3" t="s">
        <v>4</v>
      </c>
      <c r="AB3" t="s">
        <v>4</v>
      </c>
      <c r="AC3" t="s">
        <v>3</v>
      </c>
      <c r="AD3" t="s">
        <v>3</v>
      </c>
      <c r="AE3" t="s">
        <v>4</v>
      </c>
    </row>
    <row r="6" spans="1:31" x14ac:dyDescent="0.4">
      <c r="B6" t="s">
        <v>6</v>
      </c>
      <c r="C6" t="s">
        <v>5</v>
      </c>
    </row>
    <row r="7" spans="1:31" x14ac:dyDescent="0.4">
      <c r="A7" t="s">
        <v>7</v>
      </c>
      <c r="B7">
        <f>COUNTIFS($B$2:$AE$2, "gen", $B$3:$AE$3, "gen")</f>
        <v>4</v>
      </c>
      <c r="C7">
        <f>COUNTIFS($B$2:$AE$2, "real", $B$3:$AE$3, "gen")</f>
        <v>12</v>
      </c>
    </row>
    <row r="8" spans="1:31" x14ac:dyDescent="0.4">
      <c r="A8" t="s">
        <v>8</v>
      </c>
      <c r="B8">
        <f>COUNTIFS($B$2:$AE$2, "gen", $B$3:$AE$3, "real")</f>
        <v>11</v>
      </c>
      <c r="C8">
        <f>COUNTIFS($B$2:$AE$2, "real", $B$3:$AE$3, "real")</f>
        <v>3</v>
      </c>
    </row>
    <row r="11" spans="1:31" x14ac:dyDescent="0.4">
      <c r="A11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01AA7-5A7C-4043-A858-2657B0A59ED6}">
  <dimension ref="A1:AE14"/>
  <sheetViews>
    <sheetView tabSelected="1" zoomScale="175" zoomScaleNormal="175" workbookViewId="0">
      <selection activeCell="H9" sqref="H9"/>
    </sheetView>
  </sheetViews>
  <sheetFormatPr baseColWidth="10" defaultColWidth="8.84375" defaultRowHeight="14.6" x14ac:dyDescent="0.4"/>
  <cols>
    <col min="1" max="1" width="11.765625" bestFit="1" customWidth="1"/>
    <col min="2" max="2" width="9.53515625" customWidth="1"/>
  </cols>
  <sheetData>
    <row r="1" spans="1:31" x14ac:dyDescent="0.4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4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4">
      <c r="A3" t="s">
        <v>1</v>
      </c>
      <c r="B3" t="s">
        <v>4</v>
      </c>
      <c r="C3" t="s">
        <v>4</v>
      </c>
      <c r="D3" t="s">
        <v>3</v>
      </c>
      <c r="E3" t="s">
        <v>3</v>
      </c>
      <c r="F3" t="s">
        <v>4</v>
      </c>
      <c r="G3" t="s">
        <v>3</v>
      </c>
      <c r="H3" t="s">
        <v>3</v>
      </c>
      <c r="I3" t="s">
        <v>4</v>
      </c>
      <c r="J3" t="s">
        <v>3</v>
      </c>
      <c r="K3" t="s">
        <v>4</v>
      </c>
      <c r="L3" t="s">
        <v>4</v>
      </c>
      <c r="M3" t="s">
        <v>3</v>
      </c>
      <c r="N3" t="s">
        <v>3</v>
      </c>
      <c r="O3" t="s">
        <v>4</v>
      </c>
      <c r="P3" t="s">
        <v>3</v>
      </c>
      <c r="Q3" t="s">
        <v>4</v>
      </c>
      <c r="R3" t="s">
        <v>4</v>
      </c>
      <c r="S3" t="s">
        <v>3</v>
      </c>
      <c r="T3" t="s">
        <v>4</v>
      </c>
      <c r="U3" t="s">
        <v>3</v>
      </c>
      <c r="V3" t="s">
        <v>3</v>
      </c>
      <c r="W3" t="s">
        <v>4</v>
      </c>
      <c r="X3" t="s">
        <v>3</v>
      </c>
      <c r="Y3" t="s">
        <v>3</v>
      </c>
      <c r="Z3" t="s">
        <v>3</v>
      </c>
      <c r="AA3" t="s">
        <v>4</v>
      </c>
      <c r="AB3" t="s">
        <v>4</v>
      </c>
      <c r="AC3" t="s">
        <v>3</v>
      </c>
      <c r="AD3" t="s">
        <v>3</v>
      </c>
      <c r="AE3" t="s">
        <v>4</v>
      </c>
    </row>
    <row r="6" spans="1:31" x14ac:dyDescent="0.4">
      <c r="B6" t="s">
        <v>6</v>
      </c>
      <c r="C6" t="s">
        <v>5</v>
      </c>
    </row>
    <row r="7" spans="1:31" x14ac:dyDescent="0.4">
      <c r="A7" t="s">
        <v>7</v>
      </c>
      <c r="B7">
        <f>COUNTIFS($B$2:$AE$2, "gen", $B$3:$AE$3, "gen")</f>
        <v>5</v>
      </c>
      <c r="C7">
        <f>COUNTIFS($B$2:$AE$2, "real", $B$3:$AE$3, "gen")</f>
        <v>11</v>
      </c>
    </row>
    <row r="8" spans="1:31" x14ac:dyDescent="0.4">
      <c r="A8" t="s">
        <v>8</v>
      </c>
      <c r="B8">
        <f>COUNTIFS($B$2:$AE$2, "gen", $B$3:$AE$3, "real")</f>
        <v>10</v>
      </c>
      <c r="C8">
        <f>COUNTIFS($B$2:$AE$2, "real", $B$3:$AE$3, "real")</f>
        <v>4</v>
      </c>
    </row>
    <row r="11" spans="1:31" x14ac:dyDescent="0.4">
      <c r="A11" t="s">
        <v>25</v>
      </c>
    </row>
    <row r="12" spans="1:31" x14ac:dyDescent="0.4">
      <c r="A12" t="s">
        <v>22</v>
      </c>
    </row>
    <row r="13" spans="1:31" x14ac:dyDescent="0.4">
      <c r="A13" t="s">
        <v>23</v>
      </c>
    </row>
    <row r="14" spans="1:31" x14ac:dyDescent="0.4">
      <c r="A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Person 1</vt:lpstr>
      <vt:lpstr>Person 2</vt:lpstr>
      <vt:lpstr>Person 3</vt:lpstr>
      <vt:lpstr>Person 4</vt:lpstr>
      <vt:lpstr>Person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Stuetz Daniel - s2210595015</cp:lastModifiedBy>
  <dcterms:created xsi:type="dcterms:W3CDTF">2015-06-05T18:19:34Z</dcterms:created>
  <dcterms:modified xsi:type="dcterms:W3CDTF">2024-02-04T15:10:35Z</dcterms:modified>
</cp:coreProperties>
</file>