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31" i="1" l="1"/>
  <c r="D31" i="1"/>
  <c r="E31" i="1"/>
  <c r="F31" i="1"/>
  <c r="G31" i="1"/>
  <c r="H31" i="1"/>
  <c r="I31" i="1"/>
  <c r="B31" i="1"/>
  <c r="E30" i="1"/>
  <c r="E23" i="1"/>
  <c r="C30" i="1"/>
  <c r="C23" i="1"/>
  <c r="A30" i="1"/>
  <c r="A23" i="1"/>
  <c r="B24" i="1"/>
  <c r="C24" i="1" l="1"/>
  <c r="D24" i="1"/>
  <c r="E24" i="1"/>
  <c r="F24" i="1"/>
  <c r="G24" i="1"/>
  <c r="H24" i="1"/>
  <c r="I24" i="1"/>
  <c r="C17" i="1"/>
  <c r="D17" i="1"/>
  <c r="E17" i="1"/>
  <c r="F17" i="1"/>
  <c r="G17" i="1"/>
  <c r="H17" i="1"/>
  <c r="I17" i="1"/>
  <c r="B17" i="1"/>
  <c r="E16" i="1"/>
  <c r="C16" i="1"/>
  <c r="A16" i="1"/>
  <c r="C10" i="1"/>
  <c r="D10" i="1"/>
  <c r="E10" i="1"/>
  <c r="F10" i="1"/>
  <c r="G10" i="1"/>
  <c r="H10" i="1"/>
  <c r="I10" i="1"/>
  <c r="B10" i="1"/>
  <c r="E9" i="1"/>
  <c r="C9" i="1"/>
  <c r="A9" i="1"/>
</calcChain>
</file>

<file path=xl/sharedStrings.xml><?xml version="1.0" encoding="utf-8"?>
<sst xmlns="http://schemas.openxmlformats.org/spreadsheetml/2006/main" count="45" uniqueCount="13">
  <si>
    <t>logK</t>
  </si>
  <si>
    <t>O2(aq)=2H2O-2H2(aq)</t>
  </si>
  <si>
    <t>H2O</t>
  </si>
  <si>
    <t>O2(aq)</t>
  </si>
  <si>
    <t>H2(aq)</t>
  </si>
  <si>
    <t>MineralH2_45b --- O2(aq)</t>
  </si>
  <si>
    <t>CJ4-Glass --- O2(aq)</t>
  </si>
  <si>
    <t>CJ4-Glass --- H2(aq)</t>
  </si>
  <si>
    <t>MineralH2_45b --- H2(aq)</t>
  </si>
  <si>
    <t>Maghemite_disordered --- O2(aq)</t>
  </si>
  <si>
    <t>Maghemite_disordered --- H2(aq)</t>
  </si>
  <si>
    <t>Pyrite --- O2(aq)</t>
  </si>
  <si>
    <t>Pyrite --- H2(aq)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</si>
</sst>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tabSelected="1" workbookViewId="0">
      <selection activeCell="B31" sqref="B31:I31"/>
    </sheetView>
  </sheetViews>
  <sheetFormatPr defaultRowHeight="15" x14ac:dyDescent="0.25"/>
  <cols>
    <col min="1" max="1" width="31.28515625" style="1" customWidth="1"/>
    <col min="2" max="2" width="9.85546875" style="1" customWidth="1"/>
    <col min="3" max="16384" width="9.140625" style="1"/>
  </cols>
  <sheetData>
    <row r="1" spans="1:9" x14ac:dyDescent="0.25">
      <c r="A1" s="1" t="s">
        <v>1</v>
      </c>
    </row>
    <row r="2" spans="1:9" x14ac:dyDescent="0.25">
      <c r="A2" s="1">
        <v>2</v>
      </c>
      <c r="B2" s="2" t="s">
        <v>2</v>
      </c>
      <c r="C2" s="1">
        <v>-1</v>
      </c>
      <c r="D2" s="2" t="s">
        <v>3</v>
      </c>
      <c r="E2" s="1">
        <v>-2</v>
      </c>
      <c r="F2" s="2" t="s">
        <v>4</v>
      </c>
    </row>
    <row r="3" spans="1:9" x14ac:dyDescent="0.25">
      <c r="A3" s="2" t="s">
        <v>0</v>
      </c>
      <c r="B3" s="1">
        <v>100.88720000000001</v>
      </c>
      <c r="C3" s="1">
        <v>92.143799999999999</v>
      </c>
      <c r="D3" s="1">
        <v>81.88</v>
      </c>
      <c r="E3" s="1">
        <v>72.284599999999998</v>
      </c>
      <c r="F3" s="1">
        <v>62.594000000000001</v>
      </c>
      <c r="G3" s="1">
        <v>54.73</v>
      </c>
      <c r="H3" s="1">
        <v>48.1708</v>
      </c>
      <c r="I3" s="1">
        <v>42.536200000000001</v>
      </c>
    </row>
    <row r="5" spans="1:9" x14ac:dyDescent="0.25">
      <c r="A5" s="1" t="s">
        <v>6</v>
      </c>
    </row>
    <row r="6" spans="1:9" x14ac:dyDescent="0.25">
      <c r="A6" s="1">
        <v>-2.2449499999999998</v>
      </c>
      <c r="B6" s="2" t="s">
        <v>2</v>
      </c>
      <c r="C6" s="1">
        <v>1.225E-2</v>
      </c>
      <c r="D6" s="2" t="s">
        <v>3</v>
      </c>
      <c r="E6" s="1">
        <v>0</v>
      </c>
      <c r="F6" s="2" t="s">
        <v>4</v>
      </c>
    </row>
    <row r="7" spans="1:9" x14ac:dyDescent="0.25">
      <c r="A7" s="2" t="s">
        <v>0</v>
      </c>
      <c r="B7" s="1">
        <v>99</v>
      </c>
      <c r="C7" s="1">
        <v>99</v>
      </c>
      <c r="D7" s="1">
        <v>99</v>
      </c>
      <c r="E7" s="1">
        <v>99</v>
      </c>
      <c r="F7" s="1">
        <v>99</v>
      </c>
      <c r="G7" s="1">
        <v>99</v>
      </c>
      <c r="H7" s="1">
        <v>99</v>
      </c>
      <c r="I7" s="1">
        <v>99</v>
      </c>
    </row>
    <row r="8" spans="1:9" x14ac:dyDescent="0.25">
      <c r="A8" s="1" t="s">
        <v>7</v>
      </c>
    </row>
    <row r="9" spans="1:9" x14ac:dyDescent="0.25">
      <c r="A9" s="1">
        <f>A6+A2*C6</f>
        <v>-2.2204499999999996</v>
      </c>
      <c r="B9" s="2" t="s">
        <v>2</v>
      </c>
      <c r="C9" s="1">
        <f>C6+C2*C6</f>
        <v>0</v>
      </c>
      <c r="D9" s="2" t="s">
        <v>3</v>
      </c>
      <c r="E9" s="1">
        <f>E6+E2*C6</f>
        <v>-2.4500000000000001E-2</v>
      </c>
      <c r="F9" s="2" t="s">
        <v>4</v>
      </c>
    </row>
    <row r="10" spans="1:9" x14ac:dyDescent="0.25">
      <c r="A10" s="2" t="s">
        <v>0</v>
      </c>
      <c r="B10" s="3">
        <f>B7+B3*$C$6</f>
        <v>100.2358682</v>
      </c>
      <c r="C10" s="3">
        <f t="shared" ref="C10:I10" si="0">C7+C3*$C$6</f>
        <v>100.12876155000001</v>
      </c>
      <c r="D10" s="3">
        <f t="shared" si="0"/>
        <v>100.00303</v>
      </c>
      <c r="E10" s="3">
        <f t="shared" si="0"/>
        <v>99.885486349999994</v>
      </c>
      <c r="F10" s="3">
        <f t="shared" si="0"/>
        <v>99.766776500000006</v>
      </c>
      <c r="G10" s="3">
        <f t="shared" si="0"/>
        <v>99.670442499999993</v>
      </c>
      <c r="H10" s="3">
        <f t="shared" si="0"/>
        <v>99.590092299999995</v>
      </c>
      <c r="I10" s="3">
        <f t="shared" si="0"/>
        <v>99.521068450000001</v>
      </c>
    </row>
    <row r="12" spans="1:9" x14ac:dyDescent="0.25">
      <c r="A12" s="1" t="s">
        <v>5</v>
      </c>
    </row>
    <row r="13" spans="1:9" x14ac:dyDescent="0.25">
      <c r="A13" s="1">
        <v>1</v>
      </c>
      <c r="B13" s="2" t="s">
        <v>2</v>
      </c>
      <c r="C13" s="1">
        <v>-0.5</v>
      </c>
      <c r="D13" s="2" t="s">
        <v>3</v>
      </c>
      <c r="E13" s="1">
        <v>0</v>
      </c>
      <c r="F13" s="2" t="s">
        <v>4</v>
      </c>
    </row>
    <row r="14" spans="1:9" x14ac:dyDescent="0.25">
      <c r="A14" s="2" t="s">
        <v>0</v>
      </c>
      <c r="B14" s="1">
        <v>49.117899999999999</v>
      </c>
      <c r="C14" s="1">
        <v>44.648899999999998</v>
      </c>
      <c r="D14" s="1">
        <v>39.480600000000003</v>
      </c>
      <c r="E14" s="1">
        <v>34.728700000000003</v>
      </c>
      <c r="F14" s="1">
        <v>30.018999999999998</v>
      </c>
      <c r="G14" s="1">
        <v>26.2761</v>
      </c>
      <c r="H14" s="1">
        <v>23.222899999999999</v>
      </c>
      <c r="I14" s="1">
        <v>20.675699999999999</v>
      </c>
    </row>
    <row r="15" spans="1:9" x14ac:dyDescent="0.25">
      <c r="A15" s="1" t="s">
        <v>8</v>
      </c>
    </row>
    <row r="16" spans="1:9" x14ac:dyDescent="0.25">
      <c r="A16" s="1">
        <f>A13+A2*C13</f>
        <v>0</v>
      </c>
      <c r="B16" s="2" t="s">
        <v>2</v>
      </c>
      <c r="C16" s="1">
        <f>C13+C2*C13</f>
        <v>0</v>
      </c>
      <c r="D16" s="2" t="s">
        <v>3</v>
      </c>
      <c r="E16" s="1">
        <f>E13+E2*C13</f>
        <v>1</v>
      </c>
      <c r="F16" s="2" t="s">
        <v>4</v>
      </c>
    </row>
    <row r="17" spans="1:9" x14ac:dyDescent="0.25">
      <c r="A17" s="2" t="s">
        <v>0</v>
      </c>
      <c r="B17" s="1">
        <f>B14+B3*$C$13</f>
        <v>-1.3257000000000048</v>
      </c>
      <c r="C17" s="1">
        <f t="shared" ref="C17:I17" si="1">C14+C3*$C$13</f>
        <v>-1.4230000000000018</v>
      </c>
      <c r="D17" s="1">
        <f t="shared" si="1"/>
        <v>-1.4593999999999951</v>
      </c>
      <c r="E17" s="1">
        <f t="shared" si="1"/>
        <v>-1.4135999999999953</v>
      </c>
      <c r="F17" s="1">
        <f t="shared" si="1"/>
        <v>-1.2780000000000022</v>
      </c>
      <c r="G17" s="1">
        <f t="shared" si="1"/>
        <v>-1.0888999999999989</v>
      </c>
      <c r="H17" s="1">
        <f t="shared" si="1"/>
        <v>-0.86250000000000071</v>
      </c>
      <c r="I17" s="1">
        <f t="shared" si="1"/>
        <v>-0.59240000000000137</v>
      </c>
    </row>
    <row r="19" spans="1:9" x14ac:dyDescent="0.25">
      <c r="A19" s="1" t="s">
        <v>9</v>
      </c>
    </row>
    <row r="20" spans="1:9" x14ac:dyDescent="0.25">
      <c r="A20" s="1">
        <v>2</v>
      </c>
      <c r="B20" s="2" t="s">
        <v>2</v>
      </c>
      <c r="C20" s="1">
        <v>0.5</v>
      </c>
      <c r="D20" s="2" t="s">
        <v>3</v>
      </c>
      <c r="E20" s="1">
        <v>0</v>
      </c>
      <c r="F20" s="2" t="s">
        <v>4</v>
      </c>
    </row>
    <row r="21" spans="1:9" x14ac:dyDescent="0.25">
      <c r="A21" s="2" t="s">
        <v>0</v>
      </c>
      <c r="B21" s="1">
        <v>-14.404500000000001</v>
      </c>
      <c r="C21" s="1">
        <v>-13.655099999999999</v>
      </c>
      <c r="D21" s="1">
        <v>-12.736499999999999</v>
      </c>
      <c r="E21" s="1">
        <v>-11.835100000000001</v>
      </c>
      <c r="F21" s="1">
        <v>-10.900399999999999</v>
      </c>
      <c r="G21" s="1">
        <v>-10.160299999999999</v>
      </c>
      <c r="H21" s="1">
        <v>-9.6120999999999999</v>
      </c>
      <c r="I21" s="1">
        <v>-9.2693999999999992</v>
      </c>
    </row>
    <row r="22" spans="1:9" x14ac:dyDescent="0.25">
      <c r="A22" s="1" t="s">
        <v>10</v>
      </c>
    </row>
    <row r="23" spans="1:9" x14ac:dyDescent="0.25">
      <c r="A23" s="1">
        <f>A20+A2*C20</f>
        <v>3</v>
      </c>
      <c r="B23" s="2" t="s">
        <v>2</v>
      </c>
      <c r="C23" s="1">
        <f>C20+C2*C20</f>
        <v>0</v>
      </c>
      <c r="D23" s="2" t="s">
        <v>3</v>
      </c>
      <c r="E23" s="1">
        <f>E20+E2*C20</f>
        <v>-1</v>
      </c>
      <c r="F23" s="2" t="s">
        <v>4</v>
      </c>
    </row>
    <row r="24" spans="1:9" x14ac:dyDescent="0.25">
      <c r="A24" s="2" t="s">
        <v>0</v>
      </c>
      <c r="B24" s="1">
        <f>B21+B3*$C$20</f>
        <v>36.039100000000005</v>
      </c>
      <c r="C24" s="1">
        <f t="shared" ref="C24:I24" si="2">C21+C3*$C$20</f>
        <v>32.416800000000002</v>
      </c>
      <c r="D24" s="1">
        <f t="shared" si="2"/>
        <v>28.203499999999998</v>
      </c>
      <c r="E24" s="1">
        <f t="shared" si="2"/>
        <v>24.307199999999998</v>
      </c>
      <c r="F24" s="1">
        <f t="shared" si="2"/>
        <v>20.396599999999999</v>
      </c>
      <c r="G24" s="1">
        <f t="shared" si="2"/>
        <v>17.204699999999999</v>
      </c>
      <c r="H24" s="1">
        <f t="shared" si="2"/>
        <v>14.4733</v>
      </c>
      <c r="I24" s="1">
        <f t="shared" si="2"/>
        <v>11.998700000000001</v>
      </c>
    </row>
    <row r="26" spans="1:9" x14ac:dyDescent="0.25">
      <c r="A26" s="1" t="s">
        <v>11</v>
      </c>
    </row>
    <row r="27" spans="1:9" x14ac:dyDescent="0.25">
      <c r="A27" s="1">
        <v>-1</v>
      </c>
      <c r="B27" s="2" t="s">
        <v>2</v>
      </c>
      <c r="C27" s="1">
        <v>-3.5</v>
      </c>
      <c r="D27" s="2" t="s">
        <v>3</v>
      </c>
      <c r="E27" s="1">
        <v>0</v>
      </c>
      <c r="F27" s="2" t="s">
        <v>4</v>
      </c>
    </row>
    <row r="28" spans="1:9" x14ac:dyDescent="0.25">
      <c r="A28" s="2" t="s">
        <v>0</v>
      </c>
      <c r="B28" s="1">
        <v>240.096</v>
      </c>
      <c r="C28" s="1">
        <v>217.78790000000001</v>
      </c>
      <c r="D28" s="1">
        <v>191.3595</v>
      </c>
      <c r="E28" s="1">
        <v>166.42949999999999</v>
      </c>
      <c r="F28" s="1">
        <v>140.95410000000001</v>
      </c>
      <c r="G28" s="1">
        <v>119.91330000000001</v>
      </c>
      <c r="H28" s="1">
        <v>101.8897</v>
      </c>
      <c r="I28" s="1">
        <v>85.694100000000006</v>
      </c>
    </row>
    <row r="29" spans="1:9" x14ac:dyDescent="0.25">
      <c r="A29" s="1" t="s">
        <v>12</v>
      </c>
    </row>
    <row r="30" spans="1:9" x14ac:dyDescent="0.25">
      <c r="A30" s="1">
        <f>A27+A2*C27</f>
        <v>-8</v>
      </c>
      <c r="B30" s="2" t="s">
        <v>2</v>
      </c>
      <c r="C30" s="1">
        <f>C27+C2*C27</f>
        <v>0</v>
      </c>
      <c r="D30" s="2" t="s">
        <v>3</v>
      </c>
      <c r="E30" s="1">
        <f>E27+E2*C27</f>
        <v>7</v>
      </c>
      <c r="F30" s="2" t="s">
        <v>4</v>
      </c>
    </row>
    <row r="31" spans="1:9" x14ac:dyDescent="0.25">
      <c r="A31" s="2" t="s">
        <v>0</v>
      </c>
      <c r="B31" s="1">
        <f>B28+B3*$C$27</f>
        <v>-113.00920000000002</v>
      </c>
      <c r="C31" s="1">
        <f t="shared" ref="C31:I31" si="3">C28+C3*$C$27</f>
        <v>-104.71539999999996</v>
      </c>
      <c r="D31" s="1">
        <f t="shared" si="3"/>
        <v>-95.220499999999987</v>
      </c>
      <c r="E31" s="1">
        <f t="shared" si="3"/>
        <v>-86.566599999999994</v>
      </c>
      <c r="F31" s="1">
        <f t="shared" si="3"/>
        <v>-78.124899999999997</v>
      </c>
      <c r="G31" s="1">
        <f t="shared" si="3"/>
        <v>-71.641699999999972</v>
      </c>
      <c r="H31" s="1">
        <f t="shared" si="3"/>
        <v>-66.708100000000002</v>
      </c>
      <c r="I31" s="1">
        <f t="shared" si="3"/>
        <v>-63.182599999999994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2013-02-19T23:43:46Z</dcterms:modified>
</cp:coreProperties>
</file>