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ccobos at unicauca\ccobos\Asignaturas\Metaheuristicas\Codigos-en-python\discreto-tsp\"/>
    </mc:Choice>
  </mc:AlternateContent>
  <xr:revisionPtr revIDLastSave="0" documentId="13_ncr:1_{6D878516-E458-45ED-B847-3829A1D2C6B0}" xr6:coauthVersionLast="47" xr6:coauthVersionMax="47" xr10:uidLastSave="{00000000-0000-0000-0000-000000000000}"/>
  <bookViews>
    <workbookView xWindow="-108" yWindow="-108" windowWidth="23256" windowHeight="12576" xr2:uid="{DFECE2AF-BEFB-40B6-B670-786DDA166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6" i="1" l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F20" i="1" a="1"/>
  <c r="F20" i="1" s="1"/>
  <c r="V19" i="1"/>
  <c r="U20" i="1" s="1" a="1"/>
  <c r="U20" i="1" s="1"/>
  <c r="V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<sst xmlns="http://schemas.openxmlformats.org/spreadsheetml/2006/main" count="5" uniqueCount="5">
  <si>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Fitness</t>
  </si>
  <si>
    <t>Solution</t>
  </si>
  <si>
    <t>x</t>
  </si>
  <si>
    <t>y</t>
  </si>
  <si>
    <t>de 4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</si>
</sst>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Ubicación</a:t>
            </a:r>
            <a:r>
              <a:rPr lang="en-US" baseline="0"/>
              <a:t> de las ciudades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Hoja1!$B$2:$B$17</c:f>
              <c:numCache>
                <c:formatCode>General</c:formatCode>
                <c:ptCount val="16"/>
                <c:pt idx="0">
                  <c:v>61</c:v>
                </c:pt>
                <c:pt idx="1">
                  <c:v>79</c:v>
                </c:pt>
                <c:pt idx="2">
                  <c:v>91</c:v>
                </c:pt>
                <c:pt idx="3">
                  <c:v>36</c:v>
                </c:pt>
                <c:pt idx="4">
                  <c:v>0</c:v>
                </c:pt>
                <c:pt idx="5">
                  <c:v>53</c:v>
                </c:pt>
                <c:pt idx="6">
                  <c:v>64</c:v>
                </c:pt>
                <c:pt idx="7">
                  <c:v>52</c:v>
                </c:pt>
                <c:pt idx="8">
                  <c:v>100</c:v>
                </c:pt>
                <c:pt idx="9">
                  <c:v>99</c:v>
                </c:pt>
                <c:pt idx="10">
                  <c:v>34</c:v>
                </c:pt>
                <c:pt idx="11">
                  <c:v>64</c:v>
                </c:pt>
                <c:pt idx="12">
                  <c:v>60</c:v>
                </c:pt>
                <c:pt idx="13">
                  <c:v>52</c:v>
                </c:pt>
                <c:pt idx="14">
                  <c:v>26</c:v>
                </c:pt>
                <c:pt idx="15">
                  <c:v>76</c:v>
                </c:pt>
              </c:numCache>
            </c:numRef>
          </c:xVal>
          <c:yVal>
            <c:numRef>
              <c:f>Hoja1!$C$2:$C$17</c:f>
              <c:numCache>
                <c:formatCode>General</c:formatCode>
                <c:ptCount val="16"/>
                <c:pt idx="0">
                  <c:v>73</c:v>
                </c:pt>
                <c:pt idx="1">
                  <c:v>100</c:v>
                </c:pt>
                <c:pt idx="2">
                  <c:v>96</c:v>
                </c:pt>
                <c:pt idx="3">
                  <c:v>86</c:v>
                </c:pt>
                <c:pt idx="4">
                  <c:v>25</c:v>
                </c:pt>
                <c:pt idx="5">
                  <c:v>33</c:v>
                </c:pt>
                <c:pt idx="6">
                  <c:v>38</c:v>
                </c:pt>
                <c:pt idx="7">
                  <c:v>73</c:v>
                </c:pt>
                <c:pt idx="8">
                  <c:v>19</c:v>
                </c:pt>
                <c:pt idx="9">
                  <c:v>37</c:v>
                </c:pt>
                <c:pt idx="10">
                  <c:v>0</c:v>
                </c:pt>
                <c:pt idx="11">
                  <c:v>47</c:v>
                </c:pt>
                <c:pt idx="12">
                  <c:v>48</c:v>
                </c:pt>
                <c:pt idx="13">
                  <c:v>48</c:v>
                </c:pt>
                <c:pt idx="14">
                  <c:v>44</c:v>
                </c:pt>
                <c:pt idx="15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2-4341-BFBA-87CE5D8B7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6208"/>
        <c:axId val="1201235824"/>
      </c:scatterChart>
      <c:valAx>
        <c:axId val="120125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1235824"/>
        <c:crosses val="autoZero"/>
        <c:crossBetween val="midCat"/>
        <c:majorUnit val="10"/>
      </c:valAx>
      <c:valAx>
        <c:axId val="1201235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125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284285</xdr:colOff>
      <xdr:row>0</xdr:row>
      <xdr:rowOff>134813</xdr:rowOff>
    </xdr:from>
    <xdr:to>
      <xdr:col>24</xdr:col>
      <xdr:colOff>586154</xdr:colOff>
      <xdr:row>13</xdr:row>
      <xdr:rowOff>175844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DDD25F-2F48-48E0-9326-C43AF5D6A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64A7-B7A9-402F-9E80-EAFB46363689}">
  <dimension ref="A1:X20"/>
  <sheetViews>
    <sheetView showGridLines="0" tabSelected="1" zoomScale="130" zoomScaleNormal="130" workbookViewId="0">
      <selection activeCell="W19" sqref="W19"/>
    </sheetView>
  </sheetViews>
  <sheetFormatPr baseColWidth="10" defaultRowHeight="14.4" x14ac:dyDescent="0.3"/>
  <cols>
    <col min="1" max="1" width="4.77734375" customWidth="1"/>
    <col min="2" max="3" width="4.77734375" style="5" customWidth="1"/>
    <col min="4" max="4" width="4.77734375" customWidth="1"/>
    <col min="5" max="5" width="4.77734375" style="7" customWidth="1"/>
    <col min="6" max="21" width="4.77734375" style="5" customWidth="1"/>
    <col min="22" max="22" width="10.77734375" customWidth="1"/>
  </cols>
  <sheetData>
    <row r="1" spans="1:24" x14ac:dyDescent="0.3">
      <c r="B1" s="4" t="s">
        <v>2</v>
      </c>
      <c r="C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5">
        <v>15</v>
      </c>
    </row>
    <row r="2" spans="1:24" x14ac:dyDescent="0.3">
      <c r="A2">
        <v>0</v>
      </c>
      <c r="B2" s="4">
        <v>61</v>
      </c>
      <c r="C2" s="4">
        <v>73</v>
      </c>
      <c r="E2" s="7">
        <v>0</v>
      </c>
      <c r="F2" s="4">
        <v>0</v>
      </c>
      <c r="G2" s="4">
        <v>32.449959999999997</v>
      </c>
      <c r="H2" s="4">
        <v>37.802120000000002</v>
      </c>
      <c r="I2" s="4">
        <v>28.17801</v>
      </c>
      <c r="J2" s="4">
        <v>77.620869999999996</v>
      </c>
      <c r="K2" s="4">
        <v>40.792160000000003</v>
      </c>
      <c r="L2" s="4">
        <v>35.128340000000001</v>
      </c>
      <c r="M2" s="4">
        <v>9</v>
      </c>
      <c r="N2" s="4">
        <v>66.610810000000001</v>
      </c>
      <c r="O2" s="4">
        <v>52.345010000000002</v>
      </c>
      <c r="P2" s="4">
        <v>77.833150000000003</v>
      </c>
      <c r="Q2" s="4">
        <v>26.172499999999999</v>
      </c>
      <c r="R2" s="4">
        <v>25.01999</v>
      </c>
      <c r="S2" s="4">
        <v>26.57066</v>
      </c>
      <c r="T2" s="4">
        <v>45.453270000000003</v>
      </c>
      <c r="U2" s="4">
        <v>15.52417</v>
      </c>
    </row>
    <row r="3" spans="1:24" x14ac:dyDescent="0.3">
      <c r="A3">
        <v>1</v>
      </c>
      <c r="B3" s="4">
        <v>79</v>
      </c>
      <c r="C3" s="4">
        <v>100</v>
      </c>
      <c r="E3" s="7">
        <v>1</v>
      </c>
      <c r="F3" s="4">
        <v>32.449959999999997</v>
      </c>
      <c r="G3" s="4">
        <v>0</v>
      </c>
      <c r="H3" s="4">
        <v>12.64911</v>
      </c>
      <c r="I3" s="4">
        <v>45.221679999999999</v>
      </c>
      <c r="J3" s="4">
        <v>108.93116999999999</v>
      </c>
      <c r="K3" s="4">
        <v>71.867930000000001</v>
      </c>
      <c r="L3" s="4">
        <v>63.788710000000002</v>
      </c>
      <c r="M3" s="4">
        <v>38.183770000000003</v>
      </c>
      <c r="N3" s="4">
        <v>83.677949999999996</v>
      </c>
      <c r="O3" s="4">
        <v>66.098410000000001</v>
      </c>
      <c r="P3" s="4">
        <v>109.65855999999999</v>
      </c>
      <c r="Q3" s="4">
        <v>55.081760000000003</v>
      </c>
      <c r="R3" s="4">
        <v>55.362439999999999</v>
      </c>
      <c r="S3" s="4">
        <v>58.591810000000002</v>
      </c>
      <c r="T3" s="4">
        <v>77.103830000000002</v>
      </c>
      <c r="U3" s="4">
        <v>31.144819999999999</v>
      </c>
    </row>
    <row r="4" spans="1:24" x14ac:dyDescent="0.3">
      <c r="A4">
        <v>2</v>
      </c>
      <c r="B4" s="4">
        <v>91</v>
      </c>
      <c r="C4" s="4">
        <v>96</v>
      </c>
      <c r="E4" s="7">
        <v>2</v>
      </c>
      <c r="F4" s="4">
        <v>37.802120000000002</v>
      </c>
      <c r="G4" s="4">
        <v>12.64911</v>
      </c>
      <c r="H4" s="4">
        <v>0</v>
      </c>
      <c r="I4" s="4">
        <v>55.901699999999998</v>
      </c>
      <c r="J4" s="4">
        <v>115.42097</v>
      </c>
      <c r="K4" s="4">
        <v>73.573089999999993</v>
      </c>
      <c r="L4" s="4">
        <v>63.976559999999999</v>
      </c>
      <c r="M4" s="4">
        <v>45.27693</v>
      </c>
      <c r="N4" s="4">
        <v>77.524190000000004</v>
      </c>
      <c r="O4" s="4">
        <v>59.539900000000003</v>
      </c>
      <c r="P4" s="4">
        <v>111.64676</v>
      </c>
      <c r="Q4" s="4">
        <v>55.946399999999997</v>
      </c>
      <c r="R4" s="4">
        <v>57.140180000000001</v>
      </c>
      <c r="S4" s="4">
        <v>61.846580000000003</v>
      </c>
      <c r="T4" s="4">
        <v>83.240620000000007</v>
      </c>
      <c r="U4" s="4">
        <v>30.886890000000001</v>
      </c>
    </row>
    <row r="5" spans="1:24" x14ac:dyDescent="0.3">
      <c r="A5">
        <v>3</v>
      </c>
      <c r="B5" s="4">
        <v>36</v>
      </c>
      <c r="C5" s="4">
        <v>86</v>
      </c>
      <c r="E5" s="7">
        <v>3</v>
      </c>
      <c r="F5" s="4">
        <v>28.17801</v>
      </c>
      <c r="G5" s="4">
        <v>45.221679999999999</v>
      </c>
      <c r="H5" s="4">
        <v>55.901699999999998</v>
      </c>
      <c r="I5" s="4">
        <v>0</v>
      </c>
      <c r="J5" s="4">
        <v>70.830780000000004</v>
      </c>
      <c r="K5" s="4">
        <v>55.659680000000002</v>
      </c>
      <c r="L5" s="4">
        <v>55.569780000000002</v>
      </c>
      <c r="M5" s="4">
        <v>20.61553</v>
      </c>
      <c r="N5" s="4">
        <v>92.655280000000005</v>
      </c>
      <c r="O5" s="4">
        <v>79.812280000000001</v>
      </c>
      <c r="P5" s="4">
        <v>86.023250000000004</v>
      </c>
      <c r="Q5" s="4">
        <v>48.010420000000003</v>
      </c>
      <c r="R5" s="4">
        <v>44.944409999999998</v>
      </c>
      <c r="S5" s="4">
        <v>41.231059999999999</v>
      </c>
      <c r="T5" s="4">
        <v>43.17407</v>
      </c>
      <c r="U5" s="4">
        <v>43.462629999999997</v>
      </c>
    </row>
    <row r="6" spans="1:24" x14ac:dyDescent="0.3">
      <c r="A6" s="9">
        <v>4</v>
      </c>
      <c r="B6" s="8">
        <v>0</v>
      </c>
      <c r="C6" s="8">
        <v>25</v>
      </c>
      <c r="E6" s="7">
        <v>4</v>
      </c>
      <c r="F6" s="4">
        <v>77.620869999999996</v>
      </c>
      <c r="G6" s="4">
        <v>108.93116999999999</v>
      </c>
      <c r="H6" s="4">
        <v>115.42097</v>
      </c>
      <c r="I6" s="4">
        <v>70.830780000000004</v>
      </c>
      <c r="J6" s="4">
        <v>0</v>
      </c>
      <c r="K6" s="4">
        <v>53.600369999999998</v>
      </c>
      <c r="L6" s="4">
        <v>65.306970000000007</v>
      </c>
      <c r="M6" s="4">
        <v>70.767219999999995</v>
      </c>
      <c r="N6" s="4">
        <v>100.17984</v>
      </c>
      <c r="O6" s="4">
        <v>99.724620000000002</v>
      </c>
      <c r="P6" s="8">
        <v>42.201900000000002</v>
      </c>
      <c r="Q6" s="4">
        <v>67.675700000000006</v>
      </c>
      <c r="R6" s="4">
        <v>64.257300000000001</v>
      </c>
      <c r="S6" s="4">
        <v>56.859479999999998</v>
      </c>
      <c r="T6" s="4">
        <v>32.202480000000001</v>
      </c>
      <c r="U6" s="4">
        <v>87.817989999999995</v>
      </c>
    </row>
    <row r="7" spans="1:24" x14ac:dyDescent="0.3">
      <c r="A7">
        <v>5</v>
      </c>
      <c r="B7" s="4">
        <v>53</v>
      </c>
      <c r="C7" s="4">
        <v>33</v>
      </c>
      <c r="E7" s="7">
        <v>5</v>
      </c>
      <c r="F7" s="4">
        <v>40.792160000000003</v>
      </c>
      <c r="G7" s="4">
        <v>71.867930000000001</v>
      </c>
      <c r="H7" s="4">
        <v>73.573089999999993</v>
      </c>
      <c r="I7" s="4">
        <v>55.659680000000002</v>
      </c>
      <c r="J7" s="4">
        <v>53.600369999999998</v>
      </c>
      <c r="K7" s="4">
        <v>0</v>
      </c>
      <c r="L7" s="4">
        <v>12.08305</v>
      </c>
      <c r="M7" s="4">
        <v>40.012500000000003</v>
      </c>
      <c r="N7" s="4">
        <v>49.040799999999997</v>
      </c>
      <c r="O7" s="4">
        <v>46.173589999999997</v>
      </c>
      <c r="P7" s="4">
        <v>38.078870000000002</v>
      </c>
      <c r="Q7" s="4">
        <v>17.804490000000001</v>
      </c>
      <c r="R7" s="4">
        <v>16.552949999999999</v>
      </c>
      <c r="S7" s="4">
        <v>15.033300000000001</v>
      </c>
      <c r="T7" s="4">
        <v>29.15476</v>
      </c>
      <c r="U7" s="4">
        <v>42.720019999999998</v>
      </c>
    </row>
    <row r="8" spans="1:24" x14ac:dyDescent="0.3">
      <c r="A8">
        <v>6</v>
      </c>
      <c r="B8" s="4">
        <v>64</v>
      </c>
      <c r="C8" s="4">
        <v>38</v>
      </c>
      <c r="E8" s="7">
        <v>6</v>
      </c>
      <c r="F8" s="4">
        <v>35.128340000000001</v>
      </c>
      <c r="G8" s="4">
        <v>63.788710000000002</v>
      </c>
      <c r="H8" s="4">
        <v>63.976559999999999</v>
      </c>
      <c r="I8" s="4">
        <v>55.569780000000002</v>
      </c>
      <c r="J8" s="4">
        <v>65.306970000000007</v>
      </c>
      <c r="K8" s="4">
        <v>12.08305</v>
      </c>
      <c r="L8" s="4">
        <v>0</v>
      </c>
      <c r="M8" s="4">
        <v>37</v>
      </c>
      <c r="N8" s="4">
        <v>40.70626</v>
      </c>
      <c r="O8" s="4">
        <v>35.014279999999999</v>
      </c>
      <c r="P8" s="4">
        <v>48.414870000000001</v>
      </c>
      <c r="Q8" s="4">
        <v>9</v>
      </c>
      <c r="R8" s="4">
        <v>10.77033</v>
      </c>
      <c r="S8" s="4">
        <v>15.6205</v>
      </c>
      <c r="T8" s="4">
        <v>38.470770000000002</v>
      </c>
      <c r="U8" s="4">
        <v>33.241540000000001</v>
      </c>
    </row>
    <row r="9" spans="1:24" x14ac:dyDescent="0.3">
      <c r="A9">
        <v>7</v>
      </c>
      <c r="B9" s="4">
        <v>52</v>
      </c>
      <c r="C9" s="4">
        <v>73</v>
      </c>
      <c r="E9" s="7">
        <v>7</v>
      </c>
      <c r="F9" s="4">
        <v>9</v>
      </c>
      <c r="G9" s="4">
        <v>38.183770000000003</v>
      </c>
      <c r="H9" s="4">
        <v>45.27693</v>
      </c>
      <c r="I9" s="4">
        <v>20.61553</v>
      </c>
      <c r="J9" s="4">
        <v>70.767219999999995</v>
      </c>
      <c r="K9" s="4">
        <v>40.012500000000003</v>
      </c>
      <c r="L9" s="4">
        <v>37</v>
      </c>
      <c r="M9" s="4">
        <v>0</v>
      </c>
      <c r="N9" s="4">
        <v>72.249570000000006</v>
      </c>
      <c r="O9" s="4">
        <v>59.203040000000001</v>
      </c>
      <c r="P9" s="4">
        <v>75.186430000000001</v>
      </c>
      <c r="Q9" s="4">
        <v>28.635639999999999</v>
      </c>
      <c r="R9" s="4">
        <v>26.248809999999999</v>
      </c>
      <c r="S9" s="4">
        <v>25</v>
      </c>
      <c r="T9" s="4">
        <v>38.948680000000003</v>
      </c>
      <c r="U9" s="4">
        <v>24.331050000000001</v>
      </c>
    </row>
    <row r="10" spans="1:24" x14ac:dyDescent="0.3">
      <c r="A10">
        <v>8</v>
      </c>
      <c r="B10" s="4">
        <v>100</v>
      </c>
      <c r="C10" s="4">
        <v>19</v>
      </c>
      <c r="E10" s="7">
        <v>8</v>
      </c>
      <c r="F10" s="4">
        <v>66.610810000000001</v>
      </c>
      <c r="G10" s="4">
        <v>83.677949999999996</v>
      </c>
      <c r="H10" s="4">
        <v>77.524190000000004</v>
      </c>
      <c r="I10" s="4">
        <v>92.655280000000005</v>
      </c>
      <c r="J10" s="4">
        <v>100.17984</v>
      </c>
      <c r="K10" s="4">
        <v>49.040799999999997</v>
      </c>
      <c r="L10" s="4">
        <v>40.70626</v>
      </c>
      <c r="M10" s="4">
        <v>72.249570000000006</v>
      </c>
      <c r="N10" s="4">
        <v>0</v>
      </c>
      <c r="O10" s="4">
        <v>18.027760000000001</v>
      </c>
      <c r="P10" s="4">
        <v>68.680419999999998</v>
      </c>
      <c r="Q10" s="4">
        <v>45.607019999999999</v>
      </c>
      <c r="R10" s="4">
        <v>49.406480000000002</v>
      </c>
      <c r="S10" s="4">
        <v>56.080300000000001</v>
      </c>
      <c r="T10" s="4">
        <v>78.108900000000006</v>
      </c>
      <c r="U10" s="4">
        <v>55.4617</v>
      </c>
    </row>
    <row r="11" spans="1:24" x14ac:dyDescent="0.3">
      <c r="A11">
        <v>9</v>
      </c>
      <c r="B11" s="4">
        <v>99</v>
      </c>
      <c r="C11" s="4">
        <v>37</v>
      </c>
      <c r="E11" s="7">
        <v>9</v>
      </c>
      <c r="F11" s="4">
        <v>52.345010000000002</v>
      </c>
      <c r="G11" s="4">
        <v>66.098410000000001</v>
      </c>
      <c r="H11" s="4">
        <v>59.539900000000003</v>
      </c>
      <c r="I11" s="4">
        <v>79.812280000000001</v>
      </c>
      <c r="J11" s="4">
        <v>99.724620000000002</v>
      </c>
      <c r="K11" s="4">
        <v>46.173589999999997</v>
      </c>
      <c r="L11" s="4">
        <v>35.014279999999999</v>
      </c>
      <c r="M11" s="4">
        <v>59.203040000000001</v>
      </c>
      <c r="N11" s="4">
        <v>18.027760000000001</v>
      </c>
      <c r="O11" s="4">
        <v>0</v>
      </c>
      <c r="P11" s="4">
        <v>74.793049999999994</v>
      </c>
      <c r="Q11" s="4">
        <v>36.400550000000003</v>
      </c>
      <c r="R11" s="4">
        <v>40.521599999999999</v>
      </c>
      <c r="S11" s="4">
        <v>48.270069999999997</v>
      </c>
      <c r="T11" s="4">
        <v>73.334850000000003</v>
      </c>
      <c r="U11" s="4">
        <v>39.408119999999997</v>
      </c>
    </row>
    <row r="12" spans="1:24" x14ac:dyDescent="0.3">
      <c r="A12" s="9">
        <v>10</v>
      </c>
      <c r="B12" s="8">
        <v>34</v>
      </c>
      <c r="C12" s="8">
        <v>0</v>
      </c>
      <c r="E12" s="7">
        <v>10</v>
      </c>
      <c r="F12" s="4">
        <v>77.833150000000003</v>
      </c>
      <c r="G12" s="4">
        <v>109.65855999999999</v>
      </c>
      <c r="H12" s="4">
        <v>111.64676</v>
      </c>
      <c r="I12" s="4">
        <v>86.023250000000004</v>
      </c>
      <c r="J12" s="8">
        <v>42.201900000000002</v>
      </c>
      <c r="K12" s="4">
        <v>38.078870000000002</v>
      </c>
      <c r="L12" s="4">
        <v>48.414870000000001</v>
      </c>
      <c r="M12" s="4">
        <v>75.186430000000001</v>
      </c>
      <c r="N12" s="4">
        <v>68.680419999999998</v>
      </c>
      <c r="O12" s="4">
        <v>74.793049999999994</v>
      </c>
      <c r="P12" s="4">
        <v>0</v>
      </c>
      <c r="Q12" s="4">
        <v>55.758409999999998</v>
      </c>
      <c r="R12" s="4">
        <v>54.589379999999998</v>
      </c>
      <c r="S12" s="4">
        <v>51.264020000000002</v>
      </c>
      <c r="T12" s="4">
        <v>44.721359999999997</v>
      </c>
      <c r="U12" s="4">
        <v>80.777469999999994</v>
      </c>
    </row>
    <row r="13" spans="1:24" x14ac:dyDescent="0.3">
      <c r="A13">
        <v>11</v>
      </c>
      <c r="B13" s="4">
        <v>64</v>
      </c>
      <c r="C13" s="4">
        <v>47</v>
      </c>
      <c r="E13" s="7">
        <v>11</v>
      </c>
      <c r="F13" s="4">
        <v>26.172499999999999</v>
      </c>
      <c r="G13" s="4">
        <v>55.081760000000003</v>
      </c>
      <c r="H13" s="4">
        <v>55.946399999999997</v>
      </c>
      <c r="I13" s="4">
        <v>48.010420000000003</v>
      </c>
      <c r="J13" s="4">
        <v>67.675700000000006</v>
      </c>
      <c r="K13" s="4">
        <v>17.804490000000001</v>
      </c>
      <c r="L13" s="4">
        <v>9</v>
      </c>
      <c r="M13" s="4">
        <v>28.635639999999999</v>
      </c>
      <c r="N13" s="4">
        <v>45.607019999999999</v>
      </c>
      <c r="O13" s="4">
        <v>36.400550000000003</v>
      </c>
      <c r="P13" s="4">
        <v>55.758409999999998</v>
      </c>
      <c r="Q13" s="4">
        <v>0</v>
      </c>
      <c r="R13" s="4">
        <v>4.1231099999999996</v>
      </c>
      <c r="S13" s="4">
        <v>12.041589999999999</v>
      </c>
      <c r="T13" s="4">
        <v>38.11824</v>
      </c>
      <c r="U13" s="4">
        <v>25.059930000000001</v>
      </c>
    </row>
    <row r="14" spans="1:24" x14ac:dyDescent="0.3">
      <c r="A14">
        <v>12</v>
      </c>
      <c r="B14" s="4">
        <v>60</v>
      </c>
      <c r="C14" s="4">
        <v>48</v>
      </c>
      <c r="E14" s="7">
        <v>12</v>
      </c>
      <c r="F14" s="4">
        <v>25.01999</v>
      </c>
      <c r="G14" s="4">
        <v>55.362439999999999</v>
      </c>
      <c r="H14" s="4">
        <v>57.140180000000001</v>
      </c>
      <c r="I14" s="4">
        <v>44.944409999999998</v>
      </c>
      <c r="J14" s="4">
        <v>64.257300000000001</v>
      </c>
      <c r="K14" s="4">
        <v>16.552949999999999</v>
      </c>
      <c r="L14" s="4">
        <v>10.77033</v>
      </c>
      <c r="M14" s="4">
        <v>26.248809999999999</v>
      </c>
      <c r="N14" s="4">
        <v>49.406480000000002</v>
      </c>
      <c r="O14" s="4">
        <v>40.521599999999999</v>
      </c>
      <c r="P14" s="4">
        <v>54.589379999999998</v>
      </c>
      <c r="Q14" s="4">
        <v>4.1231099999999996</v>
      </c>
      <c r="R14" s="4">
        <v>0</v>
      </c>
      <c r="S14" s="4">
        <v>8</v>
      </c>
      <c r="T14" s="4">
        <v>34.234490000000001</v>
      </c>
      <c r="U14" s="4">
        <v>26.400759999999998</v>
      </c>
    </row>
    <row r="15" spans="1:24" x14ac:dyDescent="0.3">
      <c r="A15">
        <v>13</v>
      </c>
      <c r="B15" s="4">
        <v>52</v>
      </c>
      <c r="C15" s="4">
        <v>48</v>
      </c>
      <c r="E15" s="7">
        <v>13</v>
      </c>
      <c r="F15" s="4">
        <v>26.57066</v>
      </c>
      <c r="G15" s="4">
        <v>58.591810000000002</v>
      </c>
      <c r="H15" s="4">
        <v>61.846580000000003</v>
      </c>
      <c r="I15" s="4">
        <v>41.231059999999999</v>
      </c>
      <c r="J15" s="4">
        <v>56.859479999999998</v>
      </c>
      <c r="K15" s="4">
        <v>15.033300000000001</v>
      </c>
      <c r="L15" s="4">
        <v>15.6205</v>
      </c>
      <c r="M15" s="4">
        <v>25</v>
      </c>
      <c r="N15" s="4">
        <v>56.080300000000001</v>
      </c>
      <c r="O15" s="4">
        <v>48.270069999999997</v>
      </c>
      <c r="P15" s="4">
        <v>51.264020000000002</v>
      </c>
      <c r="Q15" s="4">
        <v>12.041589999999999</v>
      </c>
      <c r="R15" s="4">
        <v>8</v>
      </c>
      <c r="S15" s="4">
        <v>0</v>
      </c>
      <c r="T15" s="4">
        <v>26.305890000000002</v>
      </c>
      <c r="U15" s="4">
        <v>31.890440000000002</v>
      </c>
    </row>
    <row r="16" spans="1:24" x14ac:dyDescent="0.3">
      <c r="A16">
        <v>14</v>
      </c>
      <c r="B16" s="4">
        <v>26</v>
      </c>
      <c r="C16" s="4">
        <v>44</v>
      </c>
      <c r="E16" s="7">
        <v>14</v>
      </c>
      <c r="F16" s="4">
        <v>45.453270000000003</v>
      </c>
      <c r="G16" s="4">
        <v>77.103830000000002</v>
      </c>
      <c r="H16" s="4">
        <v>83.240620000000007</v>
      </c>
      <c r="I16" s="4">
        <v>43.17407</v>
      </c>
      <c r="J16" s="4">
        <v>32.202480000000001</v>
      </c>
      <c r="K16" s="4">
        <v>29.15476</v>
      </c>
      <c r="L16" s="4">
        <v>38.470770000000002</v>
      </c>
      <c r="M16" s="4">
        <v>38.948680000000003</v>
      </c>
      <c r="N16" s="4">
        <v>78.108900000000006</v>
      </c>
      <c r="O16" s="4">
        <v>73.334850000000003</v>
      </c>
      <c r="P16" s="4">
        <v>44.721359999999997</v>
      </c>
      <c r="Q16" s="4">
        <v>38.11824</v>
      </c>
      <c r="R16" s="4">
        <v>34.234490000000001</v>
      </c>
      <c r="S16" s="4">
        <v>26.305890000000002</v>
      </c>
      <c r="T16" s="4">
        <v>0</v>
      </c>
      <c r="U16" s="4">
        <v>55.901699999999998</v>
      </c>
      <c r="W16" s="9">
        <f>((B6-B12)^2+(C6-C12)^2)^0.5</f>
        <v>42.201895692018383</v>
      </c>
      <c r="X16" s="9" t="s">
        <v>4</v>
      </c>
    </row>
    <row r="17" spans="1:23" x14ac:dyDescent="0.3">
      <c r="A17">
        <v>15</v>
      </c>
      <c r="B17" s="4">
        <v>76</v>
      </c>
      <c r="C17" s="4">
        <v>69</v>
      </c>
      <c r="E17" s="7">
        <v>15</v>
      </c>
      <c r="F17" s="4">
        <v>15.52417</v>
      </c>
      <c r="G17" s="4">
        <v>31.144819999999999</v>
      </c>
      <c r="H17" s="4">
        <v>30.886890000000001</v>
      </c>
      <c r="I17" s="4">
        <v>43.462629999999997</v>
      </c>
      <c r="J17" s="4">
        <v>87.817989999999995</v>
      </c>
      <c r="K17" s="4">
        <v>42.720019999999998</v>
      </c>
      <c r="L17" s="4">
        <v>33.241540000000001</v>
      </c>
      <c r="M17" s="4">
        <v>24.331050000000001</v>
      </c>
      <c r="N17" s="4">
        <v>55.4617</v>
      </c>
      <c r="O17" s="4">
        <v>39.408119999999997</v>
      </c>
      <c r="P17" s="4">
        <v>80.777469999999994</v>
      </c>
      <c r="Q17" s="4">
        <v>25.059930000000001</v>
      </c>
      <c r="R17" s="4">
        <v>26.400759999999998</v>
      </c>
      <c r="S17" s="4">
        <v>31.890440000000002</v>
      </c>
      <c r="T17" s="4">
        <v>55.901699999999998</v>
      </c>
      <c r="U17" s="4">
        <v>0</v>
      </c>
    </row>
    <row r="19" spans="1:23" x14ac:dyDescent="0.3">
      <c r="E19" s="2" t="s">
        <v>1</v>
      </c>
      <c r="F19" s="6">
        <v>0</v>
      </c>
      <c r="G19" s="6">
        <v>1</v>
      </c>
      <c r="H19" s="6">
        <v>2</v>
      </c>
      <c r="I19" s="6">
        <v>3</v>
      </c>
      <c r="J19" s="6">
        <v>4</v>
      </c>
      <c r="K19" s="6">
        <v>5</v>
      </c>
      <c r="L19" s="6">
        <v>6</v>
      </c>
      <c r="M19" s="6">
        <v>7</v>
      </c>
      <c r="N19" s="6">
        <v>8</v>
      </c>
      <c r="O19" s="6">
        <v>9</v>
      </c>
      <c r="P19" s="6">
        <v>10</v>
      </c>
      <c r="Q19" s="6">
        <v>11</v>
      </c>
      <c r="R19" s="6">
        <v>12</v>
      </c>
      <c r="S19" s="6">
        <v>13</v>
      </c>
      <c r="T19" s="6">
        <v>14</v>
      </c>
      <c r="U19" s="6">
        <v>15</v>
      </c>
      <c r="V19" s="1">
        <f>F19</f>
        <v>0</v>
      </c>
    </row>
    <row r="20" spans="1:23" x14ac:dyDescent="0.3">
      <c r="F20" s="6" cm="1">
        <f t="array" ref="F20">_xlfn.XLOOKUP(F19,$E$2:$E$17,_xlfn.XLOOKUP(G19,$F$1:$U$1,$F$2:$U$17))</f>
        <v>32.449959999999997</v>
      </c>
      <c r="G20" s="6" cm="1">
        <f t="array" ref="G20">_xlfn.XLOOKUP(G19,$E$2:$E$17,_xlfn.XLOOKUP(H19,$F$1:$U$1,$F$2:$U$17))</f>
        <v>12.64911</v>
      </c>
      <c r="H20" s="6" cm="1">
        <f t="array" ref="H20">_xlfn.XLOOKUP(H19,$E$2:$E$17,_xlfn.XLOOKUP(I19,$F$1:$U$1,$F$2:$U$17))</f>
        <v>55.901699999999998</v>
      </c>
      <c r="I20" s="6" cm="1">
        <f t="array" ref="I20">_xlfn.XLOOKUP(I19,$E$2:$E$17,_xlfn.XLOOKUP(J19,$F$1:$U$1,$F$2:$U$17))</f>
        <v>70.830780000000004</v>
      </c>
      <c r="J20" s="6" cm="1">
        <f t="array" ref="J20">_xlfn.XLOOKUP(J19,$E$2:$E$17,_xlfn.XLOOKUP(K19,$F$1:$U$1,$F$2:$U$17))</f>
        <v>53.600369999999998</v>
      </c>
      <c r="K20" s="6" cm="1">
        <f t="array" ref="K20">_xlfn.XLOOKUP(K19,$E$2:$E$17,_xlfn.XLOOKUP(L19,$F$1:$U$1,$F$2:$U$17))</f>
        <v>12.08305</v>
      </c>
      <c r="L20" s="6" cm="1">
        <f t="array" ref="L20">_xlfn.XLOOKUP(L19,$E$2:$E$17,_xlfn.XLOOKUP(M19,$F$1:$U$1,$F$2:$U$17))</f>
        <v>37</v>
      </c>
      <c r="M20" s="6" cm="1">
        <f t="array" ref="M20">_xlfn.XLOOKUP(M19,$E$2:$E$17,_xlfn.XLOOKUP(N19,$F$1:$U$1,$F$2:$U$17))</f>
        <v>72.249570000000006</v>
      </c>
      <c r="N20" s="6" cm="1">
        <f t="array" ref="N20">_xlfn.XLOOKUP(N19,$E$2:$E$17,_xlfn.XLOOKUP(O19,$F$1:$U$1,$F$2:$U$17))</f>
        <v>18.027760000000001</v>
      </c>
      <c r="O20" s="6" cm="1">
        <f t="array" ref="O20">_xlfn.XLOOKUP(O19,$E$2:$E$17,_xlfn.XLOOKUP(P19,$F$1:$U$1,$F$2:$U$17))</f>
        <v>74.793049999999994</v>
      </c>
      <c r="P20" s="6" cm="1">
        <f t="array" ref="P20">_xlfn.XLOOKUP(P19,$E$2:$E$17,_xlfn.XLOOKUP(Q19,$F$1:$U$1,$F$2:$U$17))</f>
        <v>55.758409999999998</v>
      </c>
      <c r="Q20" s="6" cm="1">
        <f t="array" ref="Q20">_xlfn.XLOOKUP(Q19,$E$2:$E$17,_xlfn.XLOOKUP(R19,$F$1:$U$1,$F$2:$U$17))</f>
        <v>4.1231099999999996</v>
      </c>
      <c r="R20" s="6" cm="1">
        <f t="array" ref="R20">_xlfn.XLOOKUP(R19,$E$2:$E$17,_xlfn.XLOOKUP(S19,$F$1:$U$1,$F$2:$U$17))</f>
        <v>8</v>
      </c>
      <c r="S20" s="6" cm="1">
        <f t="array" ref="S20">_xlfn.XLOOKUP(S19,$E$2:$E$17,_xlfn.XLOOKUP(T19,$F$1:$U$1,$F$2:$U$17))</f>
        <v>26.305890000000002</v>
      </c>
      <c r="T20" s="6" cm="1">
        <f t="array" ref="T20">_xlfn.XLOOKUP(T19,$E$2:$E$17,_xlfn.XLOOKUP(U19,$F$1:$U$1,$F$2:$U$17))</f>
        <v>55.901699999999998</v>
      </c>
      <c r="U20" s="6" cm="1">
        <f t="array" ref="U20">_xlfn.XLOOKUP(U19,$E$2:$E$17,_xlfn.XLOOKUP(V19,$F$1:$U$1,$F$2:$U$17))</f>
        <v>15.52417</v>
      </c>
      <c r="V20" s="3">
        <f>SUM(F20:U20)</f>
        <v>605.19862999999998</v>
      </c>
      <c r="W20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Cobos Lozada</dc:creator>
  <cp:lastModifiedBy>Carlos Alberto Cobos Lozada</cp:lastModifiedBy>
  <dcterms:created xsi:type="dcterms:W3CDTF">2021-11-11T02:56:55Z</dcterms:created>
  <dcterms:modified xsi:type="dcterms:W3CDTF">2021-11-11T04:13:29Z</dcterms:modified>
</cp:coreProperties>
</file>