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<sst xmlns="http://schemas.openxmlformats.org/spreadsheetml/2006/main" count="522" uniqueCount="522">
  <si>
    <t xml:space="preserve">Date</t>
  </si>
  <si>
    <t xml:space="preserve">High</t>
  </si>
  <si>
    <t xml:space="preserve">Low</t>
  </si>
  <si>
    <t xml:space="preserve">Open</t>
  </si>
  <si>
    <t xml:space="preserve">Close</t>
  </si>
  <si>
    <t xml:space="preserve">Volume</t>
  </si>
  <si>
    <t xml:space="preserve">AdjClose</t>
  </si>
  <si>
    <t xml:space="preserve">True_10_day_SMA</t>
  </si>
  <si>
    <t xml:space="preserve">True_10_day_STDEV</t>
  </si>
  <si>
    <t xml:space="preserve">True_10_day_Lower_Band</t>
  </si>
  <si>
    <t xml:space="preserve">True_10_day_Upper_Band</t>
  </si>
  <si>
    <t xml:space="preserve">True_10_day_BBP</t>
  </si>
  <si>
    <t xml:space="preserve">True_20_day_SMA</t>
  </si>
  <si>
    <t xml:space="preserve">True_20_day_STDEV</t>
  </si>
  <si>
    <t xml:space="preserve">True_20_day_Lower_Band</t>
  </si>
  <si>
    <t xml:space="preserve">True_20_day_Upper_Band</t>
  </si>
  <si>
    <t xml:space="preserve">True_20_day_BBP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</si>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</sst>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21" activeCellId="0" sqref="O21"/>
    </sheetView>
  </sheetViews>
  <sheetFormatPr defaultColWidth="11.60546875" defaultRowHeight="12.8" zeroHeight="false" outlineLevelRow="0" outlineLevelCol="0"/>
  <cols>
    <col collapsed="false" customWidth="true" hidden="false" outlineLevel="0" max="8" min="8" style="0" width="19.72"/>
    <col collapsed="false" customWidth="true" hidden="false" outlineLevel="0" max="9" min="9" style="0" width="16.87"/>
    <col collapsed="false" customWidth="true" hidden="false" outlineLevel="0" max="10" min="10" style="0" width="16.71"/>
    <col collapsed="false" customWidth="true" hidden="false" outlineLevel="0" max="11" min="11" style="0" width="22.69"/>
    <col collapsed="false" customWidth="true" hidden="false" outlineLevel="0" max="12" min="12" style="0" width="18.24"/>
    <col collapsed="false" customWidth="true" hidden="false" outlineLevel="0" max="13" min="13" style="0" width="16.87"/>
    <col collapsed="false" customWidth="true" hidden="false" outlineLevel="0" max="14" min="14" style="0" width="18.92"/>
    <col collapsed="false" customWidth="true" hidden="false" outlineLevel="0" max="16" min="15" style="0" width="22.69"/>
    <col collapsed="false" customWidth="true" hidden="false" outlineLevel="0" max="17" min="17" style="0" width="16.5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1" t="s">
        <v>16</v>
      </c>
    </row>
    <row r="2" customFormat="false" ht="12.8" hidden="false" customHeight="false" outlineLevel="0" collapsed="false">
      <c r="A2" s="2" t="s">
        <v>17</v>
      </c>
      <c r="B2" s="0" t="n">
        <v>39.7125015258789</v>
      </c>
      <c r="C2" s="0" t="n">
        <v>38.5574989318848</v>
      </c>
      <c r="D2" s="0" t="n">
        <v>38.7224998474121</v>
      </c>
      <c r="E2" s="0" t="n">
        <v>39.4799995422363</v>
      </c>
      <c r="F2" s="0" t="n">
        <v>148158800</v>
      </c>
      <c r="G2" s="0" t="n">
        <v>38.3822288513184</v>
      </c>
    </row>
    <row r="3" customFormat="false" ht="12.8" hidden="false" customHeight="false" outlineLevel="0" collapsed="false">
      <c r="A3" s="2" t="s">
        <v>18</v>
      </c>
      <c r="B3" s="0" t="n">
        <v>36.4300003051758</v>
      </c>
      <c r="C3" s="0" t="n">
        <v>35.5</v>
      </c>
      <c r="D3" s="0" t="n">
        <v>35.9949989318848</v>
      </c>
      <c r="E3" s="0" t="n">
        <v>35.5475006103516</v>
      </c>
      <c r="F3" s="0" t="n">
        <v>365248800</v>
      </c>
      <c r="G3" s="0" t="n">
        <v>34.5590782165527</v>
      </c>
    </row>
    <row r="4" customFormat="false" ht="12.8" hidden="false" customHeight="false" outlineLevel="0" collapsed="false">
      <c r="A4" s="2" t="s">
        <v>19</v>
      </c>
      <c r="B4" s="0" t="n">
        <v>37.1375007629395</v>
      </c>
      <c r="C4" s="0" t="n">
        <v>35.9500007629395</v>
      </c>
      <c r="D4" s="0" t="n">
        <v>36.1324996948242</v>
      </c>
      <c r="E4" s="0" t="n">
        <v>37.064998626709</v>
      </c>
      <c r="F4" s="0" t="n">
        <v>234428400</v>
      </c>
      <c r="G4" s="0" t="n">
        <v>36.0343704223633</v>
      </c>
    </row>
    <row r="5" customFormat="false" ht="12.8" hidden="false" customHeight="false" outlineLevel="0" collapsed="false">
      <c r="A5" s="2" t="s">
        <v>20</v>
      </c>
      <c r="B5" s="0" t="n">
        <v>37.2075004577637</v>
      </c>
      <c r="C5" s="0" t="n">
        <v>36.4749984741211</v>
      </c>
      <c r="D5" s="0" t="n">
        <v>37.1749992370605</v>
      </c>
      <c r="E5" s="0" t="n">
        <v>36.9824981689453</v>
      </c>
      <c r="F5" s="0" t="n">
        <v>219111200</v>
      </c>
      <c r="G5" s="0" t="n">
        <v>35.9541702270508</v>
      </c>
    </row>
    <row r="6" customFormat="false" ht="12.8" hidden="false" customHeight="false" outlineLevel="0" collapsed="false">
      <c r="A6" s="2" t="s">
        <v>21</v>
      </c>
      <c r="B6" s="0" t="n">
        <v>37.9550018310547</v>
      </c>
      <c r="C6" s="0" t="n">
        <v>37.1300010681152</v>
      </c>
      <c r="D6" s="0" t="n">
        <v>37.3899993896484</v>
      </c>
      <c r="E6" s="0" t="n">
        <v>37.6875</v>
      </c>
      <c r="F6" s="0" t="n">
        <v>164101200</v>
      </c>
      <c r="G6" s="0" t="n">
        <v>36.6395645141602</v>
      </c>
    </row>
    <row r="7" customFormat="false" ht="12.8" hidden="false" customHeight="false" outlineLevel="0" collapsed="false">
      <c r="A7" s="2" t="s">
        <v>22</v>
      </c>
      <c r="B7" s="0" t="n">
        <v>38.6324996948242</v>
      </c>
      <c r="C7" s="0" t="n">
        <v>37.4075012207031</v>
      </c>
      <c r="D7" s="0" t="n">
        <v>37.8224983215332</v>
      </c>
      <c r="E7" s="0" t="n">
        <v>38.3274993896484</v>
      </c>
      <c r="F7" s="0" t="n">
        <v>180396400</v>
      </c>
      <c r="G7" s="0" t="n">
        <v>37.2617721557617</v>
      </c>
    </row>
    <row r="8" customFormat="false" ht="12.8" hidden="false" customHeight="false" outlineLevel="0" collapsed="false">
      <c r="A8" s="2" t="s">
        <v>23</v>
      </c>
      <c r="B8" s="0" t="n">
        <v>38.4925003051758</v>
      </c>
      <c r="C8" s="0" t="n">
        <v>37.7150001525879</v>
      </c>
      <c r="D8" s="0" t="n">
        <v>38.125</v>
      </c>
      <c r="E8" s="0" t="n">
        <v>38.4500007629394</v>
      </c>
      <c r="F8" s="0" t="n">
        <v>143122800</v>
      </c>
      <c r="G8" s="0" t="n">
        <v>37.3808670043945</v>
      </c>
    </row>
    <row r="9" customFormat="false" ht="12.8" hidden="false" customHeight="false" outlineLevel="0" collapsed="false">
      <c r="A9" s="2" t="s">
        <v>24</v>
      </c>
      <c r="B9" s="0" t="n">
        <v>38.4249992370605</v>
      </c>
      <c r="C9" s="0" t="n">
        <v>37.877498626709</v>
      </c>
      <c r="D9" s="0" t="n">
        <v>38.2200012207031</v>
      </c>
      <c r="E9" s="0" t="n">
        <v>38.0724983215332</v>
      </c>
      <c r="F9" s="0" t="n">
        <v>108092800</v>
      </c>
      <c r="G9" s="0" t="n">
        <v>37.0138626098633</v>
      </c>
    </row>
    <row r="10" customFormat="false" ht="12.8" hidden="false" customHeight="false" outlineLevel="0" collapsed="false">
      <c r="A10" s="2" t="s">
        <v>25</v>
      </c>
      <c r="B10" s="0" t="n">
        <v>37.8175010681152</v>
      </c>
      <c r="C10" s="0" t="n">
        <v>37.3050003051758</v>
      </c>
      <c r="D10" s="0" t="n">
        <v>37.7125015258789</v>
      </c>
      <c r="E10" s="0" t="n">
        <v>37.5</v>
      </c>
      <c r="F10" s="0" t="n">
        <v>129756800</v>
      </c>
      <c r="G10" s="0" t="n">
        <v>36.4572868347168</v>
      </c>
    </row>
    <row r="11" customFormat="false" ht="12.8" hidden="false" customHeight="false" outlineLevel="0" collapsed="false">
      <c r="A11" s="2" t="s">
        <v>26</v>
      </c>
      <c r="B11" s="0" t="n">
        <v>38.3474998474121</v>
      </c>
      <c r="C11" s="0" t="n">
        <v>37.5125007629395</v>
      </c>
      <c r="D11" s="0" t="n">
        <v>37.5675010681152</v>
      </c>
      <c r="E11" s="0" t="n">
        <v>38.2675018310547</v>
      </c>
      <c r="F11" s="0" t="n">
        <v>114843600</v>
      </c>
      <c r="G11" s="0" t="n">
        <v>37.203441619873</v>
      </c>
      <c r="H11" s="3" t="n">
        <f aca="false">SUM(G2:G11)/10</f>
        <v>36.6886642456055</v>
      </c>
      <c r="I11" s="0" t="n">
        <f aca="false">STDEV(G2:G11)</f>
        <v>1.0330737817211</v>
      </c>
      <c r="J11" s="0" t="n">
        <f aca="false">H11-2*I11</f>
        <v>34.6225166821633</v>
      </c>
      <c r="K11" s="0" t="n">
        <f aca="false">H11+2*I11</f>
        <v>38.7548118090477</v>
      </c>
      <c r="L11" s="0" t="n">
        <f aca="false">(G11-J11)/(K11-J11)</f>
        <v>0.624574203550563</v>
      </c>
    </row>
    <row r="12" customFormat="false" ht="12.8" hidden="false" customHeight="false" outlineLevel="0" collapsed="false">
      <c r="A12" s="2" t="s">
        <v>27</v>
      </c>
      <c r="B12" s="0" t="n">
        <v>38.9700012207031</v>
      </c>
      <c r="C12" s="0" t="n">
        <v>38.25</v>
      </c>
      <c r="D12" s="0" t="n">
        <v>38.2700004577637</v>
      </c>
      <c r="E12" s="0" t="n">
        <v>38.7350006103516</v>
      </c>
      <c r="F12" s="0" t="n">
        <v>122278800</v>
      </c>
      <c r="G12" s="0" t="n">
        <v>37.6579399108887</v>
      </c>
      <c r="H12" s="0" t="n">
        <f aca="false">SUM(G3:G12)/10</f>
        <v>36.6162353515625</v>
      </c>
      <c r="I12" s="0" t="n">
        <f aca="false">STDEV(G3:G12)</f>
        <v>0.920389273983787</v>
      </c>
      <c r="J12" s="0" t="n">
        <f aca="false">H12-2*I12</f>
        <v>34.7754568035949</v>
      </c>
      <c r="K12" s="0" t="n">
        <f aca="false">H12+2*I12</f>
        <v>38.4570138995301</v>
      </c>
      <c r="L12" s="0" t="n">
        <f aca="false">(G12-J12)/(K12-J12)</f>
        <v>0.782952167298007</v>
      </c>
    </row>
    <row r="13" customFormat="false" ht="12.8" hidden="false" customHeight="false" outlineLevel="0" collapsed="false">
      <c r="A13" s="2" t="s">
        <v>28</v>
      </c>
      <c r="B13" s="0" t="n">
        <v>39.4150009155273</v>
      </c>
      <c r="C13" s="0" t="n">
        <v>38.314998626709</v>
      </c>
      <c r="D13" s="0" t="n">
        <v>38.5499992370605</v>
      </c>
      <c r="E13" s="0" t="n">
        <v>38.9650001525879</v>
      </c>
      <c r="F13" s="0" t="n">
        <v>119284800</v>
      </c>
      <c r="G13" s="0" t="n">
        <v>37.8815422058105</v>
      </c>
      <c r="H13" s="0" t="n">
        <f aca="false">SUM(G4:G13)/10</f>
        <v>36.9484817504883</v>
      </c>
      <c r="I13" s="0" t="n">
        <f aca="false">STDEV(G4:G13)</f>
        <v>0.657374998871638</v>
      </c>
      <c r="J13" s="0" t="n">
        <f aca="false">H13-2*I13</f>
        <v>35.633731752745</v>
      </c>
      <c r="K13" s="0" t="n">
        <f aca="false">H13+2*I13</f>
        <v>38.2632317482316</v>
      </c>
      <c r="L13" s="0" t="n">
        <f aca="false">(G13-J13)/(K13-J13)</f>
        <v>0.854843299837904</v>
      </c>
    </row>
    <row r="14" customFormat="false" ht="12.8" hidden="false" customHeight="false" outlineLevel="0" collapsed="false">
      <c r="A14" s="2" t="s">
        <v>29</v>
      </c>
      <c r="B14" s="0" t="n">
        <v>39.4700012207031</v>
      </c>
      <c r="C14" s="0" t="n">
        <v>38.9949989318848</v>
      </c>
      <c r="D14" s="0" t="n">
        <v>39.375</v>
      </c>
      <c r="E14" s="0" t="n">
        <v>39.2050018310547</v>
      </c>
      <c r="F14" s="0" t="n">
        <v>135004000</v>
      </c>
      <c r="G14" s="0" t="n">
        <v>38.1148719787598</v>
      </c>
      <c r="H14" s="0" t="n">
        <f aca="false">SUM(G5:G14)/10</f>
        <v>37.1565319061279</v>
      </c>
      <c r="I14" s="0" t="n">
        <f aca="false">STDEV(G5:G14)</f>
        <v>0.665106087950338</v>
      </c>
      <c r="J14" s="0" t="n">
        <f aca="false">H14-2*I14</f>
        <v>35.8263197302272</v>
      </c>
      <c r="K14" s="0" t="n">
        <f aca="false">H14+2*I14</f>
        <v>38.4867440820286</v>
      </c>
      <c r="L14" s="0" t="n">
        <f aca="false">(G14-J14)/(K14-J14)</f>
        <v>0.860220756505637</v>
      </c>
    </row>
    <row r="15" customFormat="false" ht="12.8" hidden="false" customHeight="false" outlineLevel="0" collapsed="false">
      <c r="A15" s="2" t="s">
        <v>30</v>
      </c>
      <c r="B15" s="0" t="n">
        <v>39.1824989318848</v>
      </c>
      <c r="C15" s="0" t="n">
        <v>38.1549987792969</v>
      </c>
      <c r="D15" s="0" t="n">
        <v>39.1025009155273</v>
      </c>
      <c r="E15" s="0" t="n">
        <v>38.3250007629395</v>
      </c>
      <c r="F15" s="0" t="n">
        <v>121576000</v>
      </c>
      <c r="G15" s="0" t="n">
        <v>37.2593460083008</v>
      </c>
      <c r="H15" s="0" t="n">
        <f aca="false">SUM(G6:G15)/10</f>
        <v>37.2870494842529</v>
      </c>
      <c r="I15" s="0" t="n">
        <f aca="false">STDEV(G6:G15)</f>
        <v>0.513792405587414</v>
      </c>
      <c r="J15" s="0" t="n">
        <f aca="false">H15-2*I15</f>
        <v>36.2594646730781</v>
      </c>
      <c r="K15" s="0" t="n">
        <f aca="false">H15+2*I15</f>
        <v>38.3146342954277</v>
      </c>
      <c r="L15" s="0" t="n">
        <f aca="false">(G15-J15)/(K15-J15)</f>
        <v>0.486520102452451</v>
      </c>
    </row>
    <row r="16" customFormat="false" ht="12.8" hidden="false" customHeight="false" outlineLevel="0" collapsed="false">
      <c r="A16" s="2" t="s">
        <v>31</v>
      </c>
      <c r="B16" s="0" t="n">
        <v>38.7849998474121</v>
      </c>
      <c r="C16" s="0" t="n">
        <v>37.9249992370605</v>
      </c>
      <c r="D16" s="0" t="n">
        <v>38.5374984741211</v>
      </c>
      <c r="E16" s="0" t="n">
        <v>38.4799995422363</v>
      </c>
      <c r="F16" s="0" t="n">
        <v>92522400</v>
      </c>
      <c r="G16" s="0" t="n">
        <v>37.4100303649902</v>
      </c>
      <c r="H16" s="0" t="n">
        <f aca="false">SUM(G7:G16)/10</f>
        <v>37.3640960693359</v>
      </c>
      <c r="I16" s="0" t="n">
        <f aca="false">STDEV(G7:G16)</f>
        <v>0.460961491782259</v>
      </c>
      <c r="J16" s="0" t="n">
        <f aca="false">H16-2*I16</f>
        <v>36.4421730857714</v>
      </c>
      <c r="K16" s="0" t="n">
        <f aca="false">H16+2*I16</f>
        <v>38.2860190529004</v>
      </c>
      <c r="L16" s="0" t="n">
        <f aca="false">(G16-J16)/(K16-J16)</f>
        <v>0.524912219606831</v>
      </c>
    </row>
    <row r="17" customFormat="false" ht="12.8" hidden="false" customHeight="false" outlineLevel="0" collapsed="false">
      <c r="A17" s="2" t="s">
        <v>32</v>
      </c>
      <c r="B17" s="0" t="n">
        <v>38.6199989318848</v>
      </c>
      <c r="C17" s="0" t="n">
        <v>37.935001373291</v>
      </c>
      <c r="D17" s="0" t="n">
        <v>38.5275001525879</v>
      </c>
      <c r="E17" s="0" t="n">
        <v>38.1749992370605</v>
      </c>
      <c r="F17" s="0" t="n">
        <v>101766000</v>
      </c>
      <c r="G17" s="0" t="n">
        <v>37.1135177612305</v>
      </c>
      <c r="H17" s="0" t="n">
        <f aca="false">SUM(G8:G17)/10</f>
        <v>37.3492706298828</v>
      </c>
      <c r="I17" s="0" t="n">
        <f aca="false">STDEV(G8:G17)</f>
        <v>0.46696310118433</v>
      </c>
      <c r="J17" s="0" t="n">
        <f aca="false">H17-2*I17</f>
        <v>36.4153444275141</v>
      </c>
      <c r="K17" s="0" t="n">
        <f aca="false">H17+2*I17</f>
        <v>38.2831968322515</v>
      </c>
      <c r="L17" s="0" t="n">
        <f aca="false">(G17-J17)/(K17-J17)</f>
        <v>0.373783994894697</v>
      </c>
    </row>
    <row r="18" customFormat="false" ht="12.8" hidden="false" customHeight="false" outlineLevel="0" collapsed="false">
      <c r="A18" s="2" t="s">
        <v>33</v>
      </c>
      <c r="B18" s="0" t="n">
        <v>39.5325012207031</v>
      </c>
      <c r="C18" s="0" t="n">
        <v>38.5800018310547</v>
      </c>
      <c r="D18" s="0" t="n">
        <v>38.8699989318848</v>
      </c>
      <c r="E18" s="0" t="n">
        <v>39.439998626709</v>
      </c>
      <c r="F18" s="0" t="n">
        <v>134142000</v>
      </c>
      <c r="G18" s="0" t="n">
        <v>38.3433303833008</v>
      </c>
      <c r="H18" s="0" t="n">
        <f aca="false">SUM(G9:G18)/10</f>
        <v>37.4455169677734</v>
      </c>
      <c r="I18" s="0" t="n">
        <f aca="false">STDEV(G9:G18)</f>
        <v>0.563423437342226</v>
      </c>
      <c r="J18" s="0" t="n">
        <f aca="false">H18-2*I18</f>
        <v>36.3186700930889</v>
      </c>
      <c r="K18" s="0" t="n">
        <f aca="false">H18+2*I18</f>
        <v>38.5723638424579</v>
      </c>
      <c r="L18" s="0" t="n">
        <f aca="false">(G18-J18)/(K18-J18)</f>
        <v>0.898374187166654</v>
      </c>
    </row>
    <row r="19" customFormat="false" ht="12.8" hidden="false" customHeight="false" outlineLevel="0" collapsed="false">
      <c r="A19" s="2" t="s">
        <v>34</v>
      </c>
      <c r="B19" s="0" t="n">
        <v>39.0825004577637</v>
      </c>
      <c r="C19" s="0" t="n">
        <v>38.4150009155273</v>
      </c>
      <c r="D19" s="0" t="n">
        <v>38.9474983215332</v>
      </c>
      <c r="E19" s="0" t="n">
        <v>39.0750007629394</v>
      </c>
      <c r="F19" s="0" t="n">
        <v>104768400</v>
      </c>
      <c r="G19" s="0" t="n">
        <v>37.9884910583496</v>
      </c>
      <c r="H19" s="0" t="n">
        <f aca="false">SUM(G10:G19)/10</f>
        <v>37.5429798126221</v>
      </c>
      <c r="I19" s="0" t="n">
        <f aca="false">STDEV(G10:G19)</f>
        <v>0.564753539637039</v>
      </c>
      <c r="J19" s="0" t="n">
        <f aca="false">H19-2*I19</f>
        <v>36.413472733348</v>
      </c>
      <c r="K19" s="0" t="n">
        <f aca="false">H19+2*I19</f>
        <v>38.6724868918962</v>
      </c>
      <c r="L19" s="0" t="n">
        <f aca="false">(G19-J19)/(K19-J19)</f>
        <v>0.697214897499285</v>
      </c>
    </row>
    <row r="20" customFormat="false" ht="12.8" hidden="false" customHeight="false" outlineLevel="0" collapsed="false">
      <c r="A20" s="2" t="s">
        <v>35</v>
      </c>
      <c r="B20" s="0" t="n">
        <v>39.5325012207031</v>
      </c>
      <c r="C20" s="0" t="n">
        <v>38.5275001525879</v>
      </c>
      <c r="D20" s="0" t="n">
        <v>39.0625</v>
      </c>
      <c r="E20" s="0" t="n">
        <v>38.6699981689453</v>
      </c>
      <c r="F20" s="0" t="n">
        <v>166348800</v>
      </c>
      <c r="G20" s="0" t="n">
        <v>37.5947532653809</v>
      </c>
      <c r="H20" s="0" t="n">
        <f aca="false">SUM(G11:G20)/10</f>
        <v>37.6567264556885</v>
      </c>
      <c r="I20" s="0" t="n">
        <f aca="false">STDEV(G11:G20)</f>
        <v>0.417011497955267</v>
      </c>
      <c r="J20" s="0" t="n">
        <f aca="false">H20-2*I20</f>
        <v>36.822703459778</v>
      </c>
      <c r="K20" s="0" t="n">
        <f aca="false">H20+2*I20</f>
        <v>38.490749451599</v>
      </c>
      <c r="L20" s="0" t="n">
        <f aca="false">(G20-J20)/(K20-J20)</f>
        <v>0.462846833593624</v>
      </c>
    </row>
    <row r="21" customFormat="false" ht="12.8" hidden="false" customHeight="false" outlineLevel="0" collapsed="false">
      <c r="A21" s="2" t="s">
        <v>36</v>
      </c>
      <c r="B21" s="0" t="n">
        <v>41.5374984741211</v>
      </c>
      <c r="C21" s="0" t="n">
        <v>40.0574989318848</v>
      </c>
      <c r="D21" s="0" t="n">
        <v>40.8125</v>
      </c>
      <c r="E21" s="0" t="n">
        <v>41.3125</v>
      </c>
      <c r="F21" s="0" t="n">
        <v>244439200</v>
      </c>
      <c r="G21" s="0" t="n">
        <v>40.1637687683106</v>
      </c>
      <c r="H21" s="0" t="n">
        <f aca="false">SUM(G12:G21)/10</f>
        <v>37.9527591705322</v>
      </c>
      <c r="I21" s="0" t="n">
        <f aca="false">STDEV(G12:G21)</f>
        <v>0.867213137787538</v>
      </c>
      <c r="J21" s="0" t="n">
        <f aca="false">H21-2*I21</f>
        <v>36.2183328949571</v>
      </c>
      <c r="K21" s="0" t="n">
        <f aca="false">H21+2*I21</f>
        <v>39.6871854461073</v>
      </c>
      <c r="L21" s="0" t="n">
        <f aca="false">(G21-J21)/(K21-J21)</f>
        <v>1.13738932836603</v>
      </c>
      <c r="M21" s="0" t="n">
        <f aca="false">SUM(G2:G21)/20</f>
        <v>37.3207117080688</v>
      </c>
      <c r="N21" s="0" t="n">
        <f aca="false">STDEV(G2:G21)</f>
        <v>1.13237943426095</v>
      </c>
      <c r="O21" s="0" t="n">
        <f aca="false">M21-2*N21</f>
        <v>35.055952839547</v>
      </c>
      <c r="P21" s="0" t="n">
        <f aca="false">M21+2*N21</f>
        <v>39.5854705765907</v>
      </c>
      <c r="Q21" s="1" t="n">
        <f aca="false">(G21-O21)/(P21-O21)</f>
        <v>1.1276732370403</v>
      </c>
    </row>
    <row r="22" customFormat="false" ht="12.8" hidden="false" customHeight="false" outlineLevel="0" collapsed="false">
      <c r="A22" s="2" t="s">
        <v>37</v>
      </c>
      <c r="B22" s="0" t="n">
        <v>42.25</v>
      </c>
      <c r="C22" s="0" t="n">
        <v>41.1399993896484</v>
      </c>
      <c r="D22" s="0" t="n">
        <v>41.5275001525879</v>
      </c>
      <c r="E22" s="0" t="n">
        <v>41.6100006103516</v>
      </c>
      <c r="F22" s="0" t="n">
        <v>162958400</v>
      </c>
      <c r="G22" s="0" t="n">
        <v>40.4530067443848</v>
      </c>
      <c r="H22" s="0" t="n">
        <f aca="false">SUM(G13:G22)/10</f>
        <v>38.2322658538819</v>
      </c>
      <c r="I22" s="0" t="n">
        <f aca="false">STDEV(G13:G22)</f>
        <v>1.16197185429145</v>
      </c>
      <c r="J22" s="0" t="n">
        <f aca="false">H22-2*I22</f>
        <v>35.908322145299</v>
      </c>
      <c r="K22" s="0" t="n">
        <f aca="false">H22+2*I22</f>
        <v>40.5562095624648</v>
      </c>
      <c r="L22" s="0" t="n">
        <f aca="false">(G22-J22)/(K22-J22)</f>
        <v>0.97779575776753</v>
      </c>
      <c r="M22" s="0" t="n">
        <f aca="false">SUM(G3:G22)/20</f>
        <v>37.4242506027222</v>
      </c>
      <c r="N22" s="0" t="n">
        <f aca="false">STDEV(G3:G22)</f>
        <v>1.31456272446696</v>
      </c>
      <c r="O22" s="0" t="n">
        <f aca="false">M22-2*N22</f>
        <v>34.7951251537882</v>
      </c>
      <c r="P22" s="0" t="n">
        <f aca="false">M22+2*N22</f>
        <v>40.0533760516561</v>
      </c>
      <c r="Q22" s="0" t="n">
        <f aca="false">(G22-O22)/(P22-O22)</f>
        <v>1.07600068929589</v>
      </c>
    </row>
    <row r="23" customFormat="false" ht="12.8" hidden="false" customHeight="false" outlineLevel="0" collapsed="false">
      <c r="A23" s="2" t="s">
        <v>38</v>
      </c>
      <c r="B23" s="0" t="n">
        <v>42.2449989318848</v>
      </c>
      <c r="C23" s="0" t="n">
        <v>41.4824981689453</v>
      </c>
      <c r="D23" s="0" t="n">
        <v>41.7400016784668</v>
      </c>
      <c r="E23" s="0" t="n">
        <v>41.6300010681152</v>
      </c>
      <c r="F23" s="0" t="n">
        <v>130672400</v>
      </c>
      <c r="G23" s="0" t="n">
        <v>40.4724502563477</v>
      </c>
      <c r="H23" s="0" t="n">
        <f aca="false">SUM(G14:G23)/10</f>
        <v>38.4913566589356</v>
      </c>
      <c r="I23" s="0" t="n">
        <f aca="false">STDEV(G14:G23)</f>
        <v>1.3488985604967</v>
      </c>
      <c r="J23" s="0" t="n">
        <f aca="false">H23-2*I23</f>
        <v>35.7935595379422</v>
      </c>
      <c r="K23" s="0" t="n">
        <f aca="false">H23+2*I23</f>
        <v>41.189153779929</v>
      </c>
      <c r="L23" s="0" t="n">
        <f aca="false">(G23-J23)/(K23-J23)</f>
        <v>0.867168750755173</v>
      </c>
      <c r="M23" s="0" t="n">
        <f aca="false">SUM(G4:G23)/20</f>
        <v>37.7199192047119</v>
      </c>
      <c r="N23" s="0" t="n">
        <f aca="false">STDEV(G4:G23)</f>
        <v>1.30116016766506</v>
      </c>
      <c r="O23" s="0" t="n">
        <f aca="false">M23-2*N23</f>
        <v>35.1175988693818</v>
      </c>
      <c r="P23" s="0" t="n">
        <f aca="false">M23+2*N23</f>
        <v>40.322239540042</v>
      </c>
      <c r="Q23" s="0" t="n">
        <f aca="false">(G23-O23)/(P23-O23)</f>
        <v>1.02886091966972</v>
      </c>
    </row>
    <row r="24" customFormat="false" ht="12.8" hidden="false" customHeight="false" outlineLevel="0" collapsed="false">
      <c r="A24" s="2" t="s">
        <v>39</v>
      </c>
      <c r="B24" s="0" t="n">
        <v>42.9150009155273</v>
      </c>
      <c r="C24" s="0" t="n">
        <v>41.8199996948242</v>
      </c>
      <c r="D24" s="0" t="n">
        <v>41.8525009155273</v>
      </c>
      <c r="E24" s="0" t="n">
        <v>42.8125</v>
      </c>
      <c r="F24" s="0" t="n">
        <v>125982000</v>
      </c>
      <c r="G24" s="0" t="n">
        <v>41.6220588684082</v>
      </c>
      <c r="H24" s="0" t="n">
        <f aca="false">SUM(G15:G24)/10</f>
        <v>38.8420753479004</v>
      </c>
      <c r="I24" s="0" t="n">
        <f aca="false">STDEV(G15:G24)</f>
        <v>1.66016282871718</v>
      </c>
      <c r="J24" s="0" t="n">
        <f aca="false">H24-2*I24</f>
        <v>35.521749690466</v>
      </c>
      <c r="K24" s="0" t="n">
        <f aca="false">H24+2*I24</f>
        <v>42.1624010053348</v>
      </c>
      <c r="L24" s="0" t="n">
        <f aca="false">(G24-J24)/(K24-J24)</f>
        <v>0.91863115358629</v>
      </c>
      <c r="M24" s="0" t="n">
        <f aca="false">SUM(G5:G24)/20</f>
        <v>37.9993036270142</v>
      </c>
      <c r="N24" s="0" t="n">
        <f aca="false">STDEV(G5:G24)</f>
        <v>1.50423689352961</v>
      </c>
      <c r="O24" s="0" t="n">
        <f aca="false">M24-2*N24</f>
        <v>34.9908298399549</v>
      </c>
      <c r="P24" s="0" t="n">
        <f aca="false">M24+2*N24</f>
        <v>41.0077774140734</v>
      </c>
      <c r="Q24" s="0" t="n">
        <f aca="false">(G24-O24)/(P24-O24)</f>
        <v>1.10209187412188</v>
      </c>
    </row>
    <row r="25" customFormat="false" ht="12.8" hidden="false" customHeight="false" outlineLevel="0" collapsed="false">
      <c r="A25" s="2" t="s">
        <v>40</v>
      </c>
      <c r="B25" s="0" t="n">
        <v>43.7700004577637</v>
      </c>
      <c r="C25" s="0" t="n">
        <v>43.0875015258789</v>
      </c>
      <c r="D25" s="0" t="n">
        <v>43.2150001525879</v>
      </c>
      <c r="E25" s="0" t="n">
        <v>43.5449981689453</v>
      </c>
      <c r="F25" s="0" t="n">
        <v>144406400</v>
      </c>
      <c r="G25" s="0" t="n">
        <v>42.3341979980469</v>
      </c>
      <c r="H25" s="0" t="n">
        <f aca="false">SUM(G16:G25)/10</f>
        <v>39.349560546875</v>
      </c>
      <c r="I25" s="0" t="n">
        <f aca="false">STDEV(G16:G25)</f>
        <v>1.8832519666831</v>
      </c>
      <c r="J25" s="0" t="n">
        <f aca="false">H25-2*I25</f>
        <v>35.5830566135088</v>
      </c>
      <c r="K25" s="0" t="n">
        <f aca="false">H25+2*I25</f>
        <v>43.1160644802412</v>
      </c>
      <c r="L25" s="0" t="n">
        <f aca="false">(G25-J25)/(K25-J25)</f>
        <v>0.896207929684076</v>
      </c>
      <c r="M25" s="0" t="n">
        <f aca="false">SUM(G6:G25)/20</f>
        <v>38.318305015564</v>
      </c>
      <c r="N25" s="0" t="n">
        <f aca="false">STDEV(G6:G25)</f>
        <v>1.7101145679024</v>
      </c>
      <c r="O25" s="0" t="n">
        <f aca="false">M25-2*N25</f>
        <v>34.8980758797592</v>
      </c>
      <c r="P25" s="0" t="n">
        <f aca="false">M25+2*N25</f>
        <v>41.7385341513688</v>
      </c>
      <c r="Q25" s="0" t="n">
        <f aca="false">(G25-O25)/(P25-O25)</f>
        <v>1.08707952348023</v>
      </c>
    </row>
    <row r="26" customFormat="false" ht="12.8" hidden="false" customHeight="false" outlineLevel="0" collapsed="false">
      <c r="A26" s="2" t="s">
        <v>41</v>
      </c>
      <c r="B26" s="0" t="n">
        <v>43.8925018310547</v>
      </c>
      <c r="C26" s="0" t="n">
        <v>43.2125015258789</v>
      </c>
      <c r="D26" s="0" t="n">
        <v>43.6624984741211</v>
      </c>
      <c r="E26" s="0" t="n">
        <v>43.560001373291</v>
      </c>
      <c r="F26" s="0" t="n">
        <v>112958400</v>
      </c>
      <c r="G26" s="0" t="n">
        <v>42.3487777709961</v>
      </c>
      <c r="H26" s="0" t="n">
        <f aca="false">SUM(G17:G26)/10</f>
        <v>39.8434352874756</v>
      </c>
      <c r="I26" s="0" t="n">
        <f aca="false">STDEV(G17:G26)</f>
        <v>1.96395705336421</v>
      </c>
      <c r="J26" s="0" t="n">
        <f aca="false">H26-2*I26</f>
        <v>35.9155211807472</v>
      </c>
      <c r="K26" s="0" t="n">
        <f aca="false">H26+2*I26</f>
        <v>43.771349394204</v>
      </c>
      <c r="L26" s="0" t="n">
        <f aca="false">(G26-J26)/(K26-J26)</f>
        <v>0.818915130963392</v>
      </c>
      <c r="M26" s="0" t="n">
        <f aca="false">SUM(G7:G26)/20</f>
        <v>38.6037656784058</v>
      </c>
      <c r="N26" s="0" t="n">
        <f aca="false">STDEV(G7:G26)</f>
        <v>1.88291669089703</v>
      </c>
      <c r="O26" s="0" t="n">
        <f aca="false">M26-2*N26</f>
        <v>34.8379322966117</v>
      </c>
      <c r="P26" s="0" t="n">
        <f aca="false">M26+2*N26</f>
        <v>42.3695990601998</v>
      </c>
      <c r="Q26" s="0" t="n">
        <f aca="false">(G26-O26)/(P26-O26)</f>
        <v>0.997235500473232</v>
      </c>
    </row>
    <row r="27" customFormat="false" ht="12.8" hidden="false" customHeight="false" outlineLevel="0" collapsed="false">
      <c r="A27" s="2" t="s">
        <v>42</v>
      </c>
      <c r="B27" s="0" t="n">
        <v>43.4850006103516</v>
      </c>
      <c r="C27" s="0" t="n">
        <v>42.5849990844727</v>
      </c>
      <c r="D27" s="0" t="n">
        <v>43.0999984741211</v>
      </c>
      <c r="E27" s="0" t="n">
        <v>42.7350006103516</v>
      </c>
      <c r="F27" s="0" t="n">
        <v>126966800</v>
      </c>
      <c r="G27" s="0" t="n">
        <v>41.5467185974121</v>
      </c>
      <c r="H27" s="0" t="n">
        <f aca="false">SUM(G18:G27)/10</f>
        <v>40.2867553710938</v>
      </c>
      <c r="I27" s="0" t="n">
        <f aca="false">STDEV(G18:G27)</f>
        <v>1.77004529557696</v>
      </c>
      <c r="J27" s="0" t="n">
        <f aca="false">H27-2*I27</f>
        <v>36.7466647799399</v>
      </c>
      <c r="K27" s="0" t="n">
        <f aca="false">H27+2*I27</f>
        <v>43.8268459622477</v>
      </c>
      <c r="L27" s="0" t="n">
        <f aca="false">(G27-J27)/(K27-J27)</f>
        <v>0.6779563536406</v>
      </c>
      <c r="M27" s="0" t="n">
        <f aca="false">SUM(G8:G27)/20</f>
        <v>38.8180130004883</v>
      </c>
      <c r="N27" s="0" t="n">
        <f aca="false">STDEV(G8:G27)</f>
        <v>1.96420758095569</v>
      </c>
      <c r="O27" s="0" t="n">
        <f aca="false">M27-2*N27</f>
        <v>34.8895978385769</v>
      </c>
      <c r="P27" s="0" t="n">
        <f aca="false">M27+2*N27</f>
        <v>42.7464281623997</v>
      </c>
      <c r="Q27" s="0" t="n">
        <f aca="false">(G27-O27)/(P27-O27)</f>
        <v>0.847303617929751</v>
      </c>
    </row>
    <row r="28" customFormat="false" ht="12.8" hidden="false" customHeight="false" outlineLevel="0" collapsed="false">
      <c r="A28" s="2" t="s">
        <v>43</v>
      </c>
      <c r="B28" s="0" t="n">
        <v>42.6650009155273</v>
      </c>
      <c r="C28" s="0" t="n">
        <v>42.1049995422363</v>
      </c>
      <c r="D28" s="0" t="n">
        <v>42.247501373291</v>
      </c>
      <c r="E28" s="0" t="n">
        <v>42.6025009155273</v>
      </c>
      <c r="F28" s="0" t="n">
        <v>95280000</v>
      </c>
      <c r="G28" s="0" t="n">
        <v>41.5955352783203</v>
      </c>
      <c r="H28" s="0" t="n">
        <f aca="false">SUM(G19:G28)/10</f>
        <v>40.6119758605957</v>
      </c>
      <c r="I28" s="0" t="n">
        <f aca="false">STDEV(G19:G28)</f>
        <v>1.66919353880882</v>
      </c>
      <c r="J28" s="0" t="n">
        <f aca="false">H28-2*I28</f>
        <v>37.2735887829781</v>
      </c>
      <c r="K28" s="0" t="n">
        <f aca="false">H28+2*I28</f>
        <v>43.9503629382133</v>
      </c>
      <c r="L28" s="0" t="n">
        <f aca="false">(G28-J28)/(K28-J28)</f>
        <v>0.647310571670808</v>
      </c>
      <c r="M28" s="0" t="n">
        <f aca="false">SUM(G9:G28)/20</f>
        <v>39.0287464141846</v>
      </c>
      <c r="N28" s="0" t="n">
        <f aca="false">STDEV(G9:G28)</f>
        <v>2.02699137896273</v>
      </c>
      <c r="O28" s="0" t="n">
        <f aca="false">M28-2*N28</f>
        <v>34.9747636562591</v>
      </c>
      <c r="P28" s="0" t="n">
        <f aca="false">M28+2*N28</f>
        <v>43.08272917211</v>
      </c>
      <c r="Q28" s="0" t="n">
        <f aca="false">(G28-O28)/(P28-O28)</f>
        <v>0.816576194005475</v>
      </c>
    </row>
    <row r="29" customFormat="false" ht="12.8" hidden="false" customHeight="false" outlineLevel="0" collapsed="false">
      <c r="A29" s="2" t="s">
        <v>44</v>
      </c>
      <c r="B29" s="0" t="n">
        <v>42.8025016784668</v>
      </c>
      <c r="C29" s="0" t="n">
        <v>42.3125</v>
      </c>
      <c r="D29" s="0" t="n">
        <v>42.7625007629395</v>
      </c>
      <c r="E29" s="0" t="n">
        <v>42.3574981689453</v>
      </c>
      <c r="F29" s="0" t="n">
        <v>83973600</v>
      </c>
      <c r="G29" s="0" t="n">
        <v>41.3563270568848</v>
      </c>
      <c r="H29" s="0" t="n">
        <f aca="false">SUM(G20:G29)/10</f>
        <v>40.9487594604492</v>
      </c>
      <c r="I29" s="0" t="n">
        <f aca="false">STDEV(G20:G29)</f>
        <v>1.39892887177249</v>
      </c>
      <c r="J29" s="0" t="n">
        <f aca="false">H29-2*I29</f>
        <v>38.1509017169042</v>
      </c>
      <c r="K29" s="0" t="n">
        <f aca="false">H29+2*I29</f>
        <v>43.7466172039942</v>
      </c>
      <c r="L29" s="0" t="n">
        <f aca="false">(G29-J29)/(K29-J29)</f>
        <v>0.572835653881245</v>
      </c>
      <c r="M29" s="0" t="n">
        <f aca="false">SUM(G10:G29)/20</f>
        <v>39.2458696365357</v>
      </c>
      <c r="N29" s="0" t="n">
        <f aca="false">STDEV(G10:G29)</f>
        <v>2.03237237557581</v>
      </c>
      <c r="O29" s="0" t="n">
        <f aca="false">M29-2*N29</f>
        <v>35.181124885384</v>
      </c>
      <c r="P29" s="0" t="n">
        <f aca="false">M29+2*N29</f>
        <v>43.3106143876873</v>
      </c>
      <c r="Q29" s="0" t="n">
        <f aca="false">(G29-O29)/(P29-O29)</f>
        <v>0.759605159678379</v>
      </c>
    </row>
    <row r="30" customFormat="false" ht="12.8" hidden="false" customHeight="false" outlineLevel="0" collapsed="false">
      <c r="A30" s="2" t="s">
        <v>45</v>
      </c>
      <c r="B30" s="0" t="n">
        <v>42.75</v>
      </c>
      <c r="C30" s="0" t="n">
        <v>42.4249992370605</v>
      </c>
      <c r="D30" s="0" t="n">
        <v>42.5250015258789</v>
      </c>
      <c r="E30" s="0" t="n">
        <v>42.7224998474121</v>
      </c>
      <c r="F30" s="0" t="n">
        <v>89134000</v>
      </c>
      <c r="G30" s="0" t="n">
        <v>41.7127075195313</v>
      </c>
      <c r="H30" s="0" t="n">
        <f aca="false">SUM(G21:G30)/10</f>
        <v>41.3605548858643</v>
      </c>
      <c r="I30" s="0" t="n">
        <f aca="false">STDEV(G21:G30)</f>
        <v>0.763873335267821</v>
      </c>
      <c r="J30" s="0" t="n">
        <f aca="false">H30-2*I30</f>
        <v>39.8328082153287</v>
      </c>
      <c r="K30" s="0" t="n">
        <f aca="false">H30+2*I30</f>
        <v>42.8883015563999</v>
      </c>
      <c r="L30" s="0" t="n">
        <f aca="false">(G30-J30)/(K30-J30)</f>
        <v>0.615252299500517</v>
      </c>
      <c r="M30" s="0" t="n">
        <f aca="false">SUM(G11:G30)/20</f>
        <v>39.5086406707764</v>
      </c>
      <c r="N30" s="0" t="n">
        <f aca="false">STDEV(G11:G30)</f>
        <v>1.99219971991731</v>
      </c>
      <c r="O30" s="0" t="n">
        <f aca="false">M30-2*N30</f>
        <v>35.5242412309418</v>
      </c>
      <c r="P30" s="0" t="n">
        <f aca="false">M30+2*N30</f>
        <v>43.493040110611</v>
      </c>
      <c r="Q30" s="0" t="n">
        <f aca="false">(G30-O30)/(P30-O30)</f>
        <v>0.776587084457376</v>
      </c>
    </row>
    <row r="31" customFormat="false" ht="12.8" hidden="false" customHeight="false" outlineLevel="0" collapsed="false">
      <c r="A31" s="2" t="s">
        <v>46</v>
      </c>
      <c r="B31" s="0" t="n">
        <v>43.1199989318848</v>
      </c>
      <c r="C31" s="0" t="n">
        <v>42.4799995422363</v>
      </c>
      <c r="D31" s="0" t="n">
        <v>42.8474998474121</v>
      </c>
      <c r="E31" s="0" t="n">
        <v>42.5449981689453</v>
      </c>
      <c r="F31" s="0" t="n">
        <v>89960800</v>
      </c>
      <c r="G31" s="0" t="n">
        <v>41.5393943786621</v>
      </c>
      <c r="H31" s="0" t="n">
        <f aca="false">SUM(G22:G31)/10</f>
        <v>41.4981174468994</v>
      </c>
      <c r="I31" s="0" t="n">
        <f aca="false">STDEV(G22:G31)</f>
        <v>0.637876182867641</v>
      </c>
      <c r="J31" s="0" t="n">
        <f aca="false">H31-2*I31</f>
        <v>40.2223650811641</v>
      </c>
      <c r="K31" s="0" t="n">
        <f aca="false">H31+2*I31</f>
        <v>42.7738698126347</v>
      </c>
      <c r="L31" s="0" t="n">
        <f aca="false">(G31-J31)/(K31-J31)</f>
        <v>0.516177485878665</v>
      </c>
      <c r="M31" s="0" t="n">
        <f aca="false">SUM(G12:G31)/20</f>
        <v>39.7254383087158</v>
      </c>
      <c r="N31" s="0" t="n">
        <f aca="false">STDEV(G12:G31)</f>
        <v>1.96386204358196</v>
      </c>
      <c r="O31" s="0" t="n">
        <f aca="false">M31-2*N31</f>
        <v>35.7977142215519</v>
      </c>
      <c r="P31" s="0" t="n">
        <f aca="false">M31+2*N31</f>
        <v>43.6531623958798</v>
      </c>
      <c r="Q31" s="0" t="n">
        <f aca="false">(G31-O31)/(P31-O31)</f>
        <v>0.730916941935203</v>
      </c>
    </row>
    <row r="32" customFormat="false" ht="12.8" hidden="false" customHeight="false" outlineLevel="0" collapsed="false">
      <c r="A32" s="2" t="s">
        <v>47</v>
      </c>
      <c r="B32" s="0" t="n">
        <v>42.814998626709</v>
      </c>
      <c r="C32" s="0" t="n">
        <v>42.3450012207031</v>
      </c>
      <c r="D32" s="0" t="n">
        <v>42.4275016784668</v>
      </c>
      <c r="E32" s="0" t="n">
        <v>42.7000007629395</v>
      </c>
      <c r="F32" s="0" t="n">
        <v>87342800</v>
      </c>
      <c r="G32" s="0" t="n">
        <v>41.6907386779785</v>
      </c>
      <c r="H32" s="0" t="n">
        <f aca="false">SUM(G23:G32)/10</f>
        <v>41.6218906402588</v>
      </c>
      <c r="I32" s="0" t="n">
        <f aca="false">STDEV(G23:G32)</f>
        <v>0.522134800201821</v>
      </c>
      <c r="J32" s="0" t="n">
        <f aca="false">H32-2*I32</f>
        <v>40.5776210398552</v>
      </c>
      <c r="K32" s="0" t="n">
        <f aca="false">H32+2*I32</f>
        <v>42.6661602406624</v>
      </c>
      <c r="L32" s="0" t="n">
        <f aca="false">(G32-J32)/(K32-J32)</f>
        <v>0.532964685409337</v>
      </c>
      <c r="M32" s="0" t="n">
        <f aca="false">SUM(G13:G32)/20</f>
        <v>39.9270782470703</v>
      </c>
      <c r="N32" s="0" t="n">
        <f aca="false">STDEV(G13:G32)</f>
        <v>1.94737354862539</v>
      </c>
      <c r="O32" s="0" t="n">
        <f aca="false">M32-2*N32</f>
        <v>36.0323311498196</v>
      </c>
      <c r="P32" s="0" t="n">
        <f aca="false">M32+2*N32</f>
        <v>43.8218253443211</v>
      </c>
      <c r="Q32" s="0" t="n">
        <f aca="false">(G32-O32)/(P32-O32)</f>
        <v>0.72641526996106</v>
      </c>
    </row>
    <row r="33" customFormat="false" ht="12.8" hidden="false" customHeight="false" outlineLevel="0" collapsed="false">
      <c r="A33" s="2" t="s">
        <v>48</v>
      </c>
      <c r="B33" s="0" t="n">
        <v>42.9249992370606</v>
      </c>
      <c r="C33" s="0" t="n">
        <v>42.4375</v>
      </c>
      <c r="D33" s="0" t="n">
        <v>42.8125</v>
      </c>
      <c r="E33" s="0" t="n">
        <v>42.6049995422363</v>
      </c>
      <c r="F33" s="0" t="n">
        <v>98507200</v>
      </c>
      <c r="G33" s="0" t="n">
        <v>41.597972869873</v>
      </c>
      <c r="H33" s="0" t="n">
        <f aca="false">SUM(G24:G33)/10</f>
        <v>41.7344429016113</v>
      </c>
      <c r="I33" s="0" t="n">
        <f aca="false">STDEV(G24:G33)</f>
        <v>0.334381933067065</v>
      </c>
      <c r="J33" s="0" t="n">
        <f aca="false">H33-2*I33</f>
        <v>41.0656790354772</v>
      </c>
      <c r="K33" s="0" t="n">
        <f aca="false">H33+2*I33</f>
        <v>42.4032067677454</v>
      </c>
      <c r="L33" s="0" t="n">
        <f aca="false">(G33-J33)/(K33-J33)</f>
        <v>0.397968446974263</v>
      </c>
      <c r="M33" s="0" t="n">
        <f aca="false">SUM(G14:G33)/20</f>
        <v>40.1128997802735</v>
      </c>
      <c r="N33" s="0" t="n">
        <f aca="false">STDEV(G14:G33)</f>
        <v>1.91901961428512</v>
      </c>
      <c r="O33" s="0" t="n">
        <f aca="false">M33-2*N33</f>
        <v>36.2748605517032</v>
      </c>
      <c r="P33" s="0" t="n">
        <f aca="false">M33+2*N33</f>
        <v>43.9509390088437</v>
      </c>
      <c r="Q33" s="0" t="n">
        <f aca="false">(G33-O33)/(P33-O33)</f>
        <v>0.693467679869542</v>
      </c>
    </row>
    <row r="34" customFormat="false" ht="12.8" hidden="false" customHeight="false" outlineLevel="0" collapsed="false">
      <c r="A34" s="2" t="s">
        <v>49</v>
      </c>
      <c r="B34" s="0" t="n">
        <v>42.8600006103516</v>
      </c>
      <c r="C34" s="0" t="n">
        <v>42.372501373291</v>
      </c>
      <c r="D34" s="0" t="n">
        <v>42.4275016784668</v>
      </c>
      <c r="E34" s="0" t="n">
        <v>42.7324981689453</v>
      </c>
      <c r="F34" s="0" t="n">
        <v>75891200</v>
      </c>
      <c r="G34" s="0" t="n">
        <v>41.7224655151367</v>
      </c>
      <c r="H34" s="0" t="n">
        <f aca="false">SUM(G25:G34)/10</f>
        <v>41.7444835662842</v>
      </c>
      <c r="I34" s="0" t="n">
        <f aca="false">STDEV(G25:G34)</f>
        <v>0.332132274829713</v>
      </c>
      <c r="J34" s="0" t="n">
        <f aca="false">H34-2*I34</f>
        <v>41.0802190166248</v>
      </c>
      <c r="K34" s="0" t="n">
        <f aca="false">H34+2*I34</f>
        <v>42.4087481159436</v>
      </c>
      <c r="L34" s="0" t="n">
        <f aca="false">(G34-J34)/(K34-J34)</f>
        <v>0.483426745293868</v>
      </c>
      <c r="M34" s="0" t="n">
        <f aca="false">SUM(G15:G34)/20</f>
        <v>40.2932794570923</v>
      </c>
      <c r="N34" s="0" t="n">
        <f aca="false">STDEV(G15:G34)</f>
        <v>1.89066876949942</v>
      </c>
      <c r="O34" s="0" t="n">
        <f aca="false">M34-2*N34</f>
        <v>36.5119419180935</v>
      </c>
      <c r="P34" s="0" t="n">
        <f aca="false">M34+2*N34</f>
        <v>44.0746169960911</v>
      </c>
      <c r="Q34" s="0" t="n">
        <f aca="false">(G34-O34)/(P34-O34)</f>
        <v>0.688978905387906</v>
      </c>
    </row>
    <row r="35" customFormat="false" ht="12.8" hidden="false" customHeight="false" outlineLevel="0" collapsed="false">
      <c r="A35" s="2" t="s">
        <v>50</v>
      </c>
      <c r="B35" s="0" t="n">
        <v>43.3300018310547</v>
      </c>
      <c r="C35" s="0" t="n">
        <v>42.747501373291</v>
      </c>
      <c r="D35" s="0" t="n">
        <v>42.7975006103516</v>
      </c>
      <c r="E35" s="0" t="n">
        <v>43.0074996948242</v>
      </c>
      <c r="F35" s="0" t="n">
        <v>104457600</v>
      </c>
      <c r="G35" s="0" t="n">
        <v>41.990966796875</v>
      </c>
      <c r="H35" s="0" t="n">
        <f aca="false">SUM(G26:G35)/10</f>
        <v>41.710160446167</v>
      </c>
      <c r="I35" s="0" t="n">
        <f aca="false">STDEV(G26:G35)</f>
        <v>0.277692223321573</v>
      </c>
      <c r="J35" s="0" t="n">
        <f aca="false">H35-2*I35</f>
        <v>41.1547759995239</v>
      </c>
      <c r="K35" s="0" t="n">
        <f aca="false">H35+2*I35</f>
        <v>42.2655448928102</v>
      </c>
      <c r="L35" s="0" t="n">
        <f aca="false">(G35-J35)/(K35-J35)</f>
        <v>0.752803578138744</v>
      </c>
      <c r="M35" s="0" t="n">
        <f aca="false">SUM(G16:G35)/20</f>
        <v>40.529860496521</v>
      </c>
      <c r="N35" s="0" t="n">
        <f aca="false">STDEV(G16:G35)</f>
        <v>1.78408044854703</v>
      </c>
      <c r="O35" s="0" t="n">
        <f aca="false">M35-2*N35</f>
        <v>36.9616995994269</v>
      </c>
      <c r="P35" s="0" t="n">
        <f aca="false">M35+2*N35</f>
        <v>44.0980213936151</v>
      </c>
      <c r="Q35" s="0" t="n">
        <f aca="false">(G35-O35)/(P35-O35)</f>
        <v>0.704742210692338</v>
      </c>
    </row>
    <row r="36" customFormat="false" ht="12.8" hidden="false" customHeight="false" outlineLevel="0" collapsed="false">
      <c r="A36" s="2" t="s">
        <v>51</v>
      </c>
      <c r="B36" s="0" t="n">
        <v>43.0924987792969</v>
      </c>
      <c r="C36" s="0" t="n">
        <v>42.5750007629395</v>
      </c>
      <c r="D36" s="0" t="n">
        <v>42.9500007629395</v>
      </c>
      <c r="E36" s="0" t="n">
        <v>42.7649993896484</v>
      </c>
      <c r="F36" s="0" t="n">
        <v>68998800</v>
      </c>
      <c r="G36" s="0" t="n">
        <v>41.7541961669922</v>
      </c>
      <c r="H36" s="0" t="n">
        <f aca="false">SUM(G27:G36)/10</f>
        <v>41.6507022857666</v>
      </c>
      <c r="I36" s="0" t="n">
        <f aca="false">STDEV(G27:G36)</f>
        <v>0.167587810082497</v>
      </c>
      <c r="J36" s="0" t="n">
        <f aca="false">H36-2*I36</f>
        <v>41.3155266656016</v>
      </c>
      <c r="K36" s="0" t="n">
        <f aca="false">H36+2*I36</f>
        <v>41.9858779059316</v>
      </c>
      <c r="L36" s="0" t="n">
        <f aca="false">(G36-J36)/(K36-J36)</f>
        <v>0.654387543423738</v>
      </c>
      <c r="M36" s="0" t="n">
        <f aca="false">SUM(G17:G36)/20</f>
        <v>40.7470687866211</v>
      </c>
      <c r="N36" s="0" t="n">
        <f aca="false">STDEV(G17:G36)</f>
        <v>1.64313543103108</v>
      </c>
      <c r="O36" s="0" t="n">
        <f aca="false">M36-2*N36</f>
        <v>37.4607979245589</v>
      </c>
      <c r="P36" s="0" t="n">
        <f aca="false">M36+2*N36</f>
        <v>44.0333396486833</v>
      </c>
      <c r="Q36" s="0" t="n">
        <f aca="false">(G36-O36)/(P36-O36)</f>
        <v>0.653232557912027</v>
      </c>
    </row>
    <row r="37" customFormat="false" ht="12.8" hidden="false" customHeight="false" outlineLevel="0" collapsed="false">
      <c r="A37" s="2" t="s">
        <v>52</v>
      </c>
      <c r="B37" s="0" t="n">
        <v>43.25</v>
      </c>
      <c r="C37" s="0" t="n">
        <v>42.8450012207031</v>
      </c>
      <c r="D37" s="0" t="n">
        <v>42.8950004577637</v>
      </c>
      <c r="E37" s="0" t="n">
        <v>43.2425003051758</v>
      </c>
      <c r="F37" s="0" t="n">
        <v>75652800</v>
      </c>
      <c r="G37" s="0" t="n">
        <v>42.2204170227051</v>
      </c>
      <c r="H37" s="0" t="n">
        <f aca="false">SUM(G28:G37)/10</f>
        <v>41.7180721282959</v>
      </c>
      <c r="I37" s="0" t="n">
        <f aca="false">STDEV(G28:G37)</f>
        <v>0.240634897259335</v>
      </c>
      <c r="J37" s="0" t="n">
        <f aca="false">H37-2*I37</f>
        <v>41.2368023337772</v>
      </c>
      <c r="K37" s="0" t="n">
        <f aca="false">H37+2*I37</f>
        <v>42.1993419228146</v>
      </c>
      <c r="L37" s="0" t="n">
        <f aca="false">(G37-J37)/(K37-J37)</f>
        <v>1.02189530709236</v>
      </c>
      <c r="M37" s="0" t="n">
        <f aca="false">SUM(G18:G37)/20</f>
        <v>41.0024137496948</v>
      </c>
      <c r="N37" s="0" t="n">
        <f aca="false">STDEV(G18:G37)</f>
        <v>1.43200315746484</v>
      </c>
      <c r="O37" s="0" t="n">
        <f aca="false">M37-2*N37</f>
        <v>38.1384074347651</v>
      </c>
      <c r="P37" s="0" t="n">
        <f aca="false">M37+2*N37</f>
        <v>43.8664200646245</v>
      </c>
      <c r="Q37" s="0" t="n">
        <f aca="false">(G37-O37)/(P37-O37)</f>
        <v>0.712639767353335</v>
      </c>
    </row>
    <row r="38" customFormat="false" ht="12.8" hidden="false" customHeight="false" outlineLevel="0" collapsed="false">
      <c r="A38" s="2" t="s">
        <v>53</v>
      </c>
      <c r="B38" s="0" t="n">
        <v>43.9674987792969</v>
      </c>
      <c r="C38" s="0" t="n">
        <v>43.4874992370605</v>
      </c>
      <c r="D38" s="0" t="n">
        <v>43.5400009155273</v>
      </c>
      <c r="E38" s="0" t="n">
        <v>43.5574989318848</v>
      </c>
      <c r="F38" s="0" t="n">
        <v>87493600</v>
      </c>
      <c r="G38" s="0" t="n">
        <v>42.5279655456543</v>
      </c>
      <c r="H38" s="0" t="n">
        <f aca="false">SUM(G29:G38)/10</f>
        <v>41.8113151550293</v>
      </c>
      <c r="I38" s="0" t="n">
        <f aca="false">STDEV(G29:G38)</f>
        <v>0.345625975031064</v>
      </c>
      <c r="J38" s="0" t="n">
        <f aca="false">H38-2*I38</f>
        <v>41.1200632049672</v>
      </c>
      <c r="K38" s="0" t="n">
        <f aca="false">H38+2*I38</f>
        <v>42.5025671050914</v>
      </c>
      <c r="L38" s="0" t="n">
        <f aca="false">(G38-J38)/(K38-J38)</f>
        <v>1.01837133375218</v>
      </c>
      <c r="M38" s="0" t="n">
        <f aca="false">SUM(G19:G38)/20</f>
        <v>41.2116455078125</v>
      </c>
      <c r="N38" s="0" t="n">
        <f aca="false">STDEV(G19:G38)</f>
        <v>1.32472545670926</v>
      </c>
      <c r="O38" s="0" t="n">
        <f aca="false">M38-2*N38</f>
        <v>38.562194594394</v>
      </c>
      <c r="P38" s="0" t="n">
        <f aca="false">M38+2*N38</f>
        <v>43.861096421231</v>
      </c>
      <c r="Q38" s="0" t="n">
        <f aca="false">(G38-O38)/(P38-O38)</f>
        <v>0.748413743235454</v>
      </c>
    </row>
    <row r="39" customFormat="false" ht="12.8" hidden="false" customHeight="false" outlineLevel="0" collapsed="false">
      <c r="A39" s="2" t="s">
        <v>54</v>
      </c>
      <c r="B39" s="0" t="n">
        <v>43.8250007629395</v>
      </c>
      <c r="C39" s="0" t="n">
        <v>43.2924995422363</v>
      </c>
      <c r="D39" s="0" t="n">
        <v>43.4275016784668</v>
      </c>
      <c r="E39" s="0" t="n">
        <v>43.5825004577637</v>
      </c>
      <c r="F39" s="0" t="n">
        <v>68280800</v>
      </c>
      <c r="G39" s="0" t="n">
        <v>42.552375793457</v>
      </c>
      <c r="H39" s="0" t="n">
        <f aca="false">SUM(G30:G39)/10</f>
        <v>41.9309200286865</v>
      </c>
      <c r="I39" s="0" t="n">
        <f aca="false">STDEV(G30:G39)</f>
        <v>0.376271071598019</v>
      </c>
      <c r="J39" s="0" t="n">
        <f aca="false">H39-2*I39</f>
        <v>41.1783778854905</v>
      </c>
      <c r="K39" s="0" t="n">
        <f aca="false">H39+2*I39</f>
        <v>42.6834621718825</v>
      </c>
      <c r="L39" s="0" t="n">
        <f aca="false">(G39-J39)/(K39-J39)</f>
        <v>0.912904294057993</v>
      </c>
      <c r="M39" s="0" t="n">
        <f aca="false">SUM(G20:G39)/20</f>
        <v>41.4398397445679</v>
      </c>
      <c r="N39" s="0" t="n">
        <f aca="false">STDEV(G20:G39)</f>
        <v>1.11710231537723</v>
      </c>
      <c r="O39" s="0" t="n">
        <f aca="false">M39-2*N39</f>
        <v>39.2056351138134</v>
      </c>
      <c r="P39" s="0" t="n">
        <f aca="false">M39+2*N39</f>
        <v>43.6740443753224</v>
      </c>
      <c r="Q39" s="0" t="n">
        <f aca="false">(G39-O39)/(P39-O39)</f>
        <v>0.748978100209519</v>
      </c>
    </row>
    <row r="40" customFormat="false" ht="12.8" hidden="false" customHeight="false" outlineLevel="0" collapsed="false">
      <c r="A40" s="2" t="s">
        <v>55</v>
      </c>
      <c r="B40" s="0" t="n">
        <v>43.75</v>
      </c>
      <c r="C40" s="0" t="n">
        <v>43.1824989318848</v>
      </c>
      <c r="D40" s="0" t="n">
        <v>43.3025016784668</v>
      </c>
      <c r="E40" s="0" t="n">
        <v>43.7174987792969</v>
      </c>
      <c r="F40" s="0" t="n">
        <v>111341600</v>
      </c>
      <c r="G40" s="0" t="n">
        <v>42.6841850280762</v>
      </c>
      <c r="H40" s="0" t="n">
        <f aca="false">SUM(G31:G40)/10</f>
        <v>42.028067779541</v>
      </c>
      <c r="I40" s="0" t="n">
        <f aca="false">STDEV(G31:G40)</f>
        <v>0.434566690839731</v>
      </c>
      <c r="J40" s="0" t="n">
        <f aca="false">H40-2*I40</f>
        <v>41.1589343978615</v>
      </c>
      <c r="K40" s="0" t="n">
        <f aca="false">H40+2*I40</f>
        <v>42.8972011612205</v>
      </c>
      <c r="L40" s="0" t="n">
        <f aca="false">(G40-J40)/(K40-J40)</f>
        <v>0.87745486617219</v>
      </c>
      <c r="M40" s="0" t="n">
        <f aca="false">SUM(G21:G40)/20</f>
        <v>41.6943113327026</v>
      </c>
      <c r="N40" s="0" t="n">
        <f aca="false">STDEV(G21:G40)</f>
        <v>0.695058628583859</v>
      </c>
      <c r="O40" s="0" t="n">
        <f aca="false">M40-2*N40</f>
        <v>40.3041940755349</v>
      </c>
      <c r="P40" s="0" t="n">
        <f aca="false">M40+2*N40</f>
        <v>43.0844285898704</v>
      </c>
      <c r="Q40" s="0" t="n">
        <f aca="false">(G40-O40)/(P40-O40)</f>
        <v>0.856039639918709</v>
      </c>
    </row>
    <row r="41" customFormat="false" ht="12.8" hidden="false" customHeight="false" outlineLevel="0" collapsed="false">
      <c r="A41" s="2" t="s">
        <v>56</v>
      </c>
      <c r="B41" s="0" t="n">
        <v>43.7275009155273</v>
      </c>
      <c r="C41" s="0" t="n">
        <v>43.2299995422363</v>
      </c>
      <c r="D41" s="0" t="n">
        <v>43.5800018310547</v>
      </c>
      <c r="E41" s="0" t="n">
        <v>43.2874984741211</v>
      </c>
      <c r="F41" s="0" t="n">
        <v>112861600</v>
      </c>
      <c r="G41" s="0" t="n">
        <v>42.2643508911133</v>
      </c>
      <c r="H41" s="0" t="n">
        <f aca="false">SUM(G32:G41)/10</f>
        <v>42.1005634307861</v>
      </c>
      <c r="I41" s="0" t="n">
        <f aca="false">STDEV(G32:G41)</f>
        <v>0.403334118550163</v>
      </c>
      <c r="J41" s="0" t="n">
        <f aca="false">H41-2*I41</f>
        <v>41.2938951936858</v>
      </c>
      <c r="K41" s="0" t="n">
        <f aca="false">H41+2*I41</f>
        <v>42.9072316678864</v>
      </c>
      <c r="L41" s="0" t="n">
        <f aca="false">(G41-J41)/(K41-J41)</f>
        <v>0.601520955452483</v>
      </c>
      <c r="M41" s="0" t="n">
        <f aca="false">SUM(G22:G41)/20</f>
        <v>41.7993404388428</v>
      </c>
      <c r="N41" s="0" t="n">
        <f aca="false">STDEV(G22:G41)</f>
        <v>0.604404262594861</v>
      </c>
      <c r="O41" s="0" t="n">
        <f aca="false">M41-2*N41</f>
        <v>40.5905319136531</v>
      </c>
      <c r="P41" s="0" t="n">
        <f aca="false">M41+2*N41</f>
        <v>43.0081489640325</v>
      </c>
      <c r="Q41" s="0" t="n">
        <f aca="false">(G41-O41)/(P41-O41)</f>
        <v>0.692342477150193</v>
      </c>
    </row>
    <row r="42" customFormat="false" ht="12.8" hidden="false" customHeight="false" outlineLevel="0" collapsed="false">
      <c r="A42" s="2" t="s">
        <v>57</v>
      </c>
      <c r="B42" s="0" t="n">
        <v>43.7874984741211</v>
      </c>
      <c r="C42" s="0" t="n">
        <v>43.2224998474121</v>
      </c>
      <c r="D42" s="0" t="n">
        <v>43.5699996948242</v>
      </c>
      <c r="E42" s="0" t="n">
        <v>43.7425003051758</v>
      </c>
      <c r="F42" s="0" t="n">
        <v>103544800</v>
      </c>
      <c r="G42" s="0" t="n">
        <v>42.7085990905762</v>
      </c>
      <c r="H42" s="0" t="n">
        <f aca="false">SUM(G33:G42)/10</f>
        <v>42.2023494720459</v>
      </c>
      <c r="I42" s="0" t="n">
        <f aca="false">STDEV(G33:G42)</f>
        <v>0.416633699267633</v>
      </c>
      <c r="J42" s="0" t="n">
        <f aca="false">H42-2*I42</f>
        <v>41.3690820735106</v>
      </c>
      <c r="K42" s="0" t="n">
        <f aca="false">H42+2*I42</f>
        <v>43.0356168705812</v>
      </c>
      <c r="L42" s="0" t="n">
        <f aca="false">(G42-J42)/(K42-J42)</f>
        <v>0.803773806235671</v>
      </c>
      <c r="M42" s="0" t="n">
        <f aca="false">SUM(G23:G42)/20</f>
        <v>41.9121200561523</v>
      </c>
      <c r="N42" s="0" t="n">
        <f aca="false">STDEV(G23:G42)</f>
        <v>0.547748394867728</v>
      </c>
      <c r="O42" s="0" t="n">
        <f aca="false">M42-2*N42</f>
        <v>40.8166232664169</v>
      </c>
      <c r="P42" s="0" t="n">
        <f aca="false">M42+2*N42</f>
        <v>43.0076168458878</v>
      </c>
      <c r="Q42" s="0" t="n">
        <f aca="false">(G42-O42)/(P42-O42)</f>
        <v>0.863524129822503</v>
      </c>
    </row>
    <row r="43" customFormat="false" ht="12.8" hidden="false" customHeight="false" outlineLevel="0" collapsed="false">
      <c r="A43" s="2" t="s">
        <v>58</v>
      </c>
      <c r="B43" s="0" t="n">
        <v>44.4375</v>
      </c>
      <c r="C43" s="0" t="n">
        <v>43.4925003051758</v>
      </c>
      <c r="D43" s="0" t="n">
        <v>43.9225006103516</v>
      </c>
      <c r="E43" s="0" t="n">
        <v>43.9625015258789</v>
      </c>
      <c r="F43" s="0" t="n">
        <v>109744800</v>
      </c>
      <c r="G43" s="0" t="n">
        <v>42.9233894348145</v>
      </c>
      <c r="H43" s="0" t="n">
        <f aca="false">SUM(G34:G43)/10</f>
        <v>42.33489112854</v>
      </c>
      <c r="I43" s="0" t="n">
        <f aca="false">STDEV(G34:G43)</f>
        <v>0.413817914584831</v>
      </c>
      <c r="J43" s="0" t="n">
        <f aca="false">H43-2*I43</f>
        <v>41.5072552993703</v>
      </c>
      <c r="K43" s="0" t="n">
        <f aca="false">H43+2*I43</f>
        <v>43.1625269577097</v>
      </c>
      <c r="L43" s="0" t="n">
        <f aca="false">(G43-J43)/(K43-J43)</f>
        <v>0.855529742389793</v>
      </c>
      <c r="M43" s="0" t="n">
        <f aca="false">SUM(G24:G43)/20</f>
        <v>42.0346670150757</v>
      </c>
      <c r="N43" s="0" t="n">
        <f aca="false">STDEV(G24:G43)</f>
        <v>0.478495408240976</v>
      </c>
      <c r="O43" s="0" t="n">
        <f aca="false">M43-2*N43</f>
        <v>41.0776761985937</v>
      </c>
      <c r="P43" s="0" t="n">
        <f aca="false">M43+2*N43</f>
        <v>42.9916578315576</v>
      </c>
      <c r="Q43" s="0" t="n">
        <f aca="false">(G43-O43)/(P43-O43)</f>
        <v>0.964331738838365</v>
      </c>
    </row>
    <row r="44" customFormat="false" ht="12.8" hidden="false" customHeight="false" outlineLevel="0" collapsed="false">
      <c r="A44" s="2" t="s">
        <v>59</v>
      </c>
      <c r="B44" s="0" t="n">
        <v>44</v>
      </c>
      <c r="C44" s="0" t="n">
        <v>43.6349983215332</v>
      </c>
      <c r="D44" s="0" t="n">
        <v>43.9850006103516</v>
      </c>
      <c r="E44" s="0" t="n">
        <v>43.8824996948242</v>
      </c>
      <c r="F44" s="0" t="n">
        <v>78949600</v>
      </c>
      <c r="G44" s="0" t="n">
        <v>42.8452758789063</v>
      </c>
      <c r="H44" s="0" t="n">
        <f aca="false">SUM(G35:G44)/10</f>
        <v>42.447172164917</v>
      </c>
      <c r="I44" s="0" t="n">
        <f aca="false">STDEV(G35:G44)</f>
        <v>0.380140989639538</v>
      </c>
      <c r="J44" s="0" t="n">
        <f aca="false">H44-2*I44</f>
        <v>41.6868901856379</v>
      </c>
      <c r="K44" s="0" t="n">
        <f aca="false">H44+2*I44</f>
        <v>43.2074541441961</v>
      </c>
      <c r="L44" s="0" t="n">
        <f aca="false">(G44-J44)/(K44-J44)</f>
        <v>0.761813198812629</v>
      </c>
      <c r="M44" s="0" t="n">
        <f aca="false">SUM(G25:G44)/20</f>
        <v>42.0958278656006</v>
      </c>
      <c r="N44" s="0" t="n">
        <f aca="false">STDEV(G25:G44)</f>
        <v>0.500643139694073</v>
      </c>
      <c r="O44" s="0" t="n">
        <f aca="false">M44-2*N44</f>
        <v>41.0945415862124</v>
      </c>
      <c r="P44" s="0" t="n">
        <f aca="false">M44+2*N44</f>
        <v>43.0971141449887</v>
      </c>
      <c r="Q44" s="0" t="n">
        <f aca="false">(G44-O44)/(P44-O44)</f>
        <v>0.87424262607677</v>
      </c>
    </row>
    <row r="45" customFormat="false" ht="12.8" hidden="false" customHeight="false" outlineLevel="0" collapsed="false">
      <c r="A45" s="2" t="s">
        <v>60</v>
      </c>
      <c r="B45" s="0" t="n">
        <v>43.872501373291</v>
      </c>
      <c r="C45" s="0" t="n">
        <v>43.4850006103516</v>
      </c>
      <c r="D45" s="0" t="n">
        <v>43.6674995422363</v>
      </c>
      <c r="E45" s="0" t="n">
        <v>43.6300010681152</v>
      </c>
      <c r="F45" s="0" t="n">
        <v>83241600</v>
      </c>
      <c r="G45" s="0" t="n">
        <v>42.5987548828125</v>
      </c>
      <c r="H45" s="0" t="n">
        <f aca="false">SUM(G36:G45)/10</f>
        <v>42.5079509735108</v>
      </c>
      <c r="I45" s="0" t="n">
        <f aca="false">STDEV(G36:G45)</f>
        <v>0.346165967714047</v>
      </c>
      <c r="J45" s="0" t="n">
        <f aca="false">H45-2*I45</f>
        <v>41.8156190380827</v>
      </c>
      <c r="K45" s="0" t="n">
        <f aca="false">H45+2*I45</f>
        <v>43.2002829089389</v>
      </c>
      <c r="L45" s="0" t="n">
        <f aca="false">(G45-J45)/(K45-J45)</f>
        <v>0.565578304751719</v>
      </c>
      <c r="M45" s="0" t="n">
        <f aca="false">SUM(G26:G45)/20</f>
        <v>42.1090557098389</v>
      </c>
      <c r="N45" s="0" t="n">
        <f aca="false">STDEV(G26:G45)</f>
        <v>0.510667430168721</v>
      </c>
      <c r="O45" s="0" t="n">
        <f aca="false">M45-2*N45</f>
        <v>41.0877208495014</v>
      </c>
      <c r="P45" s="0" t="n">
        <f aca="false">M45+2*N45</f>
        <v>43.1303905701763</v>
      </c>
      <c r="Q45" s="0" t="n">
        <f aca="false">(G45-O45)/(P45-O45)</f>
        <v>0.739734876381209</v>
      </c>
    </row>
    <row r="46" customFormat="false" ht="12.8" hidden="false" customHeight="false" outlineLevel="0" collapsed="false">
      <c r="A46" s="2" t="s">
        <v>61</v>
      </c>
      <c r="B46" s="0" t="n">
        <v>43.6100006103516</v>
      </c>
      <c r="C46" s="0" t="n">
        <v>43.0050010681152</v>
      </c>
      <c r="D46" s="0" t="n">
        <v>43.4674987792969</v>
      </c>
      <c r="E46" s="0" t="n">
        <v>43.125</v>
      </c>
      <c r="F46" s="0" t="n">
        <v>99185600</v>
      </c>
      <c r="G46" s="0" t="n">
        <v>42.1056900024414</v>
      </c>
      <c r="H46" s="0" t="n">
        <f aca="false">SUM(G37:G46)/10</f>
        <v>42.5431003570557</v>
      </c>
      <c r="I46" s="0" t="n">
        <f aca="false">STDEV(G37:G46)</f>
        <v>0.27075833498827</v>
      </c>
      <c r="J46" s="0" t="n">
        <f aca="false">H46-2*I46</f>
        <v>42.0015836870792</v>
      </c>
      <c r="K46" s="0" t="n">
        <f aca="false">H46+2*I46</f>
        <v>43.0846170270322</v>
      </c>
      <c r="L46" s="0" t="n">
        <f aca="false">(G46-J46)/(K46-J46)</f>
        <v>0.0961247558332008</v>
      </c>
      <c r="M46" s="0" t="n">
        <f aca="false">SUM(G27:G46)/20</f>
        <v>42.0969013214111</v>
      </c>
      <c r="N46" s="0" t="n">
        <f aca="false">STDEV(G27:G46)</f>
        <v>0.507544830204924</v>
      </c>
      <c r="O46" s="0" t="n">
        <f aca="false">M46-2*N46</f>
        <v>41.0818116610013</v>
      </c>
      <c r="P46" s="0" t="n">
        <f aca="false">M46+2*N46</f>
        <v>43.111990981821</v>
      </c>
      <c r="Q46" s="0" t="n">
        <f aca="false">(G46-O46)/(P46-O46)</f>
        <v>0.504329017116931</v>
      </c>
    </row>
    <row r="47" customFormat="false" ht="12.8" hidden="false" customHeight="false" outlineLevel="0" collapsed="false">
      <c r="A47" s="2" t="s">
        <v>62</v>
      </c>
      <c r="B47" s="0" t="n">
        <v>43.2675018310547</v>
      </c>
      <c r="C47" s="0" t="n">
        <v>42.375</v>
      </c>
      <c r="D47" s="0" t="n">
        <v>42.5800018310547</v>
      </c>
      <c r="E47" s="0" t="n">
        <v>43.2275009155273</v>
      </c>
      <c r="F47" s="0" t="n">
        <v>95997600</v>
      </c>
      <c r="G47" s="0" t="n">
        <v>42.2057647705078</v>
      </c>
      <c r="H47" s="0" t="n">
        <f aca="false">SUM(G38:G47)/10</f>
        <v>42.541635131836</v>
      </c>
      <c r="I47" s="0" t="n">
        <f aca="false">STDEV(G38:G47)</f>
        <v>0.272731039370523</v>
      </c>
      <c r="J47" s="0" t="n">
        <f aca="false">H47-2*I47</f>
        <v>41.996173053095</v>
      </c>
      <c r="K47" s="0" t="n">
        <f aca="false">H47+2*I47</f>
        <v>43.087097210577</v>
      </c>
      <c r="L47" s="0" t="n">
        <f aca="false">(G47-J47)/(K47-J47)</f>
        <v>0.192123087544926</v>
      </c>
      <c r="M47" s="0" t="n">
        <f aca="false">SUM(G28:G47)/20</f>
        <v>42.1298536300659</v>
      </c>
      <c r="N47" s="0" t="n">
        <f aca="false">STDEV(G28:G47)</f>
        <v>0.491071142157404</v>
      </c>
      <c r="O47" s="0" t="n">
        <f aca="false">M47-2*N47</f>
        <v>41.1477113457511</v>
      </c>
      <c r="P47" s="0" t="n">
        <f aca="false">M47+2*N47</f>
        <v>43.1119959143807</v>
      </c>
      <c r="Q47" s="0" t="n">
        <f aca="false">(G47-O47)/(P47-O47)</f>
        <v>0.53864569403752</v>
      </c>
    </row>
    <row r="48" customFormat="false" ht="12.8" hidden="false" customHeight="false" outlineLevel="0" collapsed="false">
      <c r="A48" s="2" t="s">
        <v>63</v>
      </c>
      <c r="B48" s="0" t="n">
        <v>44.7799987792969</v>
      </c>
      <c r="C48" s="0" t="n">
        <v>43.8375015258789</v>
      </c>
      <c r="D48" s="0" t="n">
        <v>43.872501373291</v>
      </c>
      <c r="E48" s="0" t="n">
        <v>44.7249984741211</v>
      </c>
      <c r="F48" s="0" t="n">
        <v>128044000</v>
      </c>
      <c r="G48" s="0" t="n">
        <v>43.6678733825684</v>
      </c>
      <c r="H48" s="0" t="n">
        <f aca="false">SUM(G39:G48)/10</f>
        <v>42.6556259155274</v>
      </c>
      <c r="I48" s="0" t="n">
        <f aca="false">STDEV(G39:G48)</f>
        <v>0.448172428460028</v>
      </c>
      <c r="J48" s="0" t="n">
        <f aca="false">H48-2*I48</f>
        <v>41.7592810586074</v>
      </c>
      <c r="K48" s="0" t="n">
        <f aca="false">H48+2*I48</f>
        <v>43.5519707724475</v>
      </c>
      <c r="L48" s="0" t="n">
        <f aca="false">(G48-J48)/(K48-J48)</f>
        <v>1.06465291189331</v>
      </c>
      <c r="M48" s="0" t="n">
        <f aca="false">SUM(G29:G48)/20</f>
        <v>42.2334705352783</v>
      </c>
      <c r="N48" s="0" t="n">
        <f aca="false">STDEV(G29:G48)</f>
        <v>0.582514777932961</v>
      </c>
      <c r="O48" s="0" t="n">
        <f aca="false">M48-2*N48</f>
        <v>41.0684409794124</v>
      </c>
      <c r="P48" s="0" t="n">
        <f aca="false">M48+2*N48</f>
        <v>43.3985000911442</v>
      </c>
      <c r="Q48" s="0" t="n">
        <f aca="false">(G48-O48)/(P48-O48)</f>
        <v>1.11560792173377</v>
      </c>
    </row>
    <row r="49" customFormat="false" ht="12.8" hidden="false" customHeight="false" outlineLevel="0" collapsed="false">
      <c r="A49" s="2" t="s">
        <v>64</v>
      </c>
      <c r="B49" s="0" t="n">
        <v>45.6674995422363</v>
      </c>
      <c r="C49" s="0" t="n">
        <v>44.8424987792969</v>
      </c>
      <c r="D49" s="0" t="n">
        <v>45</v>
      </c>
      <c r="E49" s="0" t="n">
        <v>45.2275009155273</v>
      </c>
      <c r="F49" s="0" t="n">
        <v>129870400</v>
      </c>
      <c r="G49" s="0" t="n">
        <v>44.1584968566895</v>
      </c>
      <c r="H49" s="0" t="n">
        <f aca="false">SUM(G40:G49)/10</f>
        <v>42.8162380218506</v>
      </c>
      <c r="I49" s="0" t="n">
        <f aca="false">STDEV(G40:G49)</f>
        <v>0.649591728343611</v>
      </c>
      <c r="J49" s="0" t="n">
        <f aca="false">H49-2*I49</f>
        <v>41.5170545651634</v>
      </c>
      <c r="K49" s="0" t="n">
        <f aca="false">H49+2*I49</f>
        <v>44.1154214785378</v>
      </c>
      <c r="L49" s="0" t="n">
        <f aca="false">(G49-J49)/(K49-J49)</f>
        <v>1.01657786586258</v>
      </c>
      <c r="M49" s="0" t="n">
        <f aca="false">SUM(G30:G49)/20</f>
        <v>42.3735790252685</v>
      </c>
      <c r="N49" s="0" t="n">
        <f aca="false">STDEV(G30:G49)</f>
        <v>0.687898544416105</v>
      </c>
      <c r="O49" s="0" t="n">
        <f aca="false">M49-2*N49</f>
        <v>40.9977819364363</v>
      </c>
      <c r="P49" s="0" t="n">
        <f aca="false">M49+2*N49</f>
        <v>43.7493761141008</v>
      </c>
      <c r="Q49" s="0" t="n">
        <f aca="false">(G49-O49)/(P49-O49)</f>
        <v>1.14868498629257</v>
      </c>
    </row>
    <row r="50" customFormat="false" ht="12.8" hidden="false" customHeight="false" outlineLevel="0" collapsed="false">
      <c r="A50" s="2" t="s">
        <v>65</v>
      </c>
      <c r="B50" s="0" t="n">
        <v>45.8250007629395</v>
      </c>
      <c r="C50" s="0" t="n">
        <v>45.2299995422363</v>
      </c>
      <c r="D50" s="0" t="n">
        <v>45.5625</v>
      </c>
      <c r="E50" s="0" t="n">
        <v>45.4275016784668</v>
      </c>
      <c r="F50" s="0" t="n">
        <v>124130000</v>
      </c>
      <c r="G50" s="0" t="n">
        <v>44.3537635803223</v>
      </c>
      <c r="H50" s="0" t="n">
        <f aca="false">SUM(G41:G50)/10</f>
        <v>42.9831958770752</v>
      </c>
      <c r="I50" s="0" t="n">
        <f aca="false">STDEV(G41:G50)</f>
        <v>0.807294680974593</v>
      </c>
      <c r="J50" s="0" t="n">
        <f aca="false">H50-2*I50</f>
        <v>41.368606515126</v>
      </c>
      <c r="K50" s="0" t="n">
        <f aca="false">H50+2*I50</f>
        <v>44.5977852390244</v>
      </c>
      <c r="L50" s="0" t="n">
        <f aca="false">(G50-J50)/(K50-J50)</f>
        <v>0.924432284625148</v>
      </c>
      <c r="M50" s="0" t="n">
        <f aca="false">SUM(G31:G50)/20</f>
        <v>42.5056318283081</v>
      </c>
      <c r="N50" s="0" t="n">
        <f aca="false">STDEV(G31:G50)</f>
        <v>0.798897418154744</v>
      </c>
      <c r="O50" s="0" t="n">
        <f aca="false">M50-2*N50</f>
        <v>40.9078369919986</v>
      </c>
      <c r="P50" s="0" t="n">
        <f aca="false">M50+2*N50</f>
        <v>44.1034266646176</v>
      </c>
      <c r="Q50" s="0" t="n">
        <f aca="false">(G50-O50)/(P50-O50)</f>
        <v>1.07833825407864</v>
      </c>
    </row>
    <row r="51" customFormat="false" ht="12.8" hidden="false" customHeight="false" outlineLevel="0" collapsed="false">
      <c r="A51" s="2" t="s">
        <v>66</v>
      </c>
      <c r="B51" s="0" t="n">
        <v>46.0250015258789</v>
      </c>
      <c r="C51" s="0" t="n">
        <v>45.6399993896484</v>
      </c>
      <c r="D51" s="0" t="n">
        <v>45.9749984741211</v>
      </c>
      <c r="E51" s="0" t="n">
        <v>45.9324989318848</v>
      </c>
      <c r="F51" s="0" t="n">
        <v>94318000</v>
      </c>
      <c r="G51" s="0" t="n">
        <v>44.8468208312988</v>
      </c>
      <c r="H51" s="0" t="n">
        <f aca="false">SUM(G42:G51)/10</f>
        <v>43.2414428710938</v>
      </c>
      <c r="I51" s="0" t="n">
        <f aca="false">STDEV(G42:G51)</f>
        <v>0.951896765780764</v>
      </c>
      <c r="J51" s="0" t="n">
        <f aca="false">H51-2*I51</f>
        <v>41.3376493395323</v>
      </c>
      <c r="K51" s="0" t="n">
        <f aca="false">H51+2*I51</f>
        <v>45.1452364026553</v>
      </c>
      <c r="L51" s="0" t="n">
        <f aca="false">(G51-J51)/(K51-J51)</f>
        <v>0.92162606753061</v>
      </c>
      <c r="M51" s="0" t="n">
        <f aca="false">SUM(G32:G51)/20</f>
        <v>42.6710031509399</v>
      </c>
      <c r="N51" s="0" t="n">
        <f aca="false">STDEV(G32:G51)</f>
        <v>0.92130063273265</v>
      </c>
      <c r="O51" s="0" t="n">
        <f aca="false">M51-2*N51</f>
        <v>40.8284018854747</v>
      </c>
      <c r="P51" s="0" t="n">
        <f aca="false">M51+2*N51</f>
        <v>44.5136044164052</v>
      </c>
      <c r="Q51" s="0" t="n">
        <f aca="false">(G51-O51)/(P51-O51)</f>
        <v>1.09042010909762</v>
      </c>
    </row>
    <row r="52" customFormat="false" ht="12.8" hidden="false" customHeight="false" outlineLevel="0" collapsed="false">
      <c r="A52" s="2" t="s">
        <v>67</v>
      </c>
      <c r="B52" s="0" t="n">
        <v>46.8325004577637</v>
      </c>
      <c r="C52" s="0" t="n">
        <v>45.935001373291</v>
      </c>
      <c r="D52" s="0" t="n">
        <v>46.2125015258789</v>
      </c>
      <c r="E52" s="0" t="n">
        <v>46.5299987792969</v>
      </c>
      <c r="F52" s="0" t="n">
        <v>156171600</v>
      </c>
      <c r="G52" s="0" t="n">
        <v>45.4302024841309</v>
      </c>
      <c r="H52" s="0" t="n">
        <f aca="false">SUM(G43:G52)/10</f>
        <v>43.5136032104492</v>
      </c>
      <c r="I52" s="0" t="n">
        <f aca="false">STDEV(G43:G52)</f>
        <v>1.15089340757422</v>
      </c>
      <c r="J52" s="0" t="n">
        <f aca="false">H52-2*I52</f>
        <v>41.2118163953008</v>
      </c>
      <c r="K52" s="0" t="n">
        <f aca="false">H52+2*I52</f>
        <v>45.8153900255976</v>
      </c>
      <c r="L52" s="0" t="n">
        <f aca="false">(G52-J52)/(K52-J52)</f>
        <v>0.916328580272561</v>
      </c>
      <c r="M52" s="0" t="n">
        <f aca="false">SUM(G33:G52)/20</f>
        <v>42.8579763412476</v>
      </c>
      <c r="N52" s="0" t="n">
        <f aca="false">STDEV(G33:G52)</f>
        <v>1.07801438587835</v>
      </c>
      <c r="O52" s="0" t="n">
        <f aca="false">M52-2*N52</f>
        <v>40.7019475694909</v>
      </c>
      <c r="P52" s="0" t="n">
        <f aca="false">M52+2*N52</f>
        <v>45.0140051130043</v>
      </c>
      <c r="Q52" s="0" t="n">
        <f aca="false">(G52-O52)/(P52-O52)</f>
        <v>1.09651943809347</v>
      </c>
    </row>
    <row r="53" customFormat="false" ht="12.8" hidden="false" customHeight="false" outlineLevel="0" collapsed="false">
      <c r="A53" s="2" t="s">
        <v>68</v>
      </c>
      <c r="B53" s="0" t="n">
        <v>47.0974998474121</v>
      </c>
      <c r="C53" s="0" t="n">
        <v>46.4474983215332</v>
      </c>
      <c r="D53" s="0" t="n">
        <v>46.4500007629395</v>
      </c>
      <c r="E53" s="0" t="n">
        <v>47.0050010681152</v>
      </c>
      <c r="F53" s="0" t="n">
        <v>104879200</v>
      </c>
      <c r="G53" s="0" t="n">
        <v>45.8939819335938</v>
      </c>
      <c r="H53" s="0" t="n">
        <f aca="false">SUM(G44:G53)/10</f>
        <v>43.8106624603272</v>
      </c>
      <c r="I53" s="0" t="n">
        <f aca="false">STDEV(G44:G53)</f>
        <v>1.34810192928388</v>
      </c>
      <c r="J53" s="0" t="n">
        <f aca="false">H53-2*I53</f>
        <v>41.1144586017594</v>
      </c>
      <c r="K53" s="0" t="n">
        <f aca="false">H53+2*I53</f>
        <v>46.506866318895</v>
      </c>
      <c r="L53" s="0" t="n">
        <f aca="false">(G53-J53)/(K53-J53)</f>
        <v>0.88634309246432</v>
      </c>
      <c r="M53" s="0" t="n">
        <f aca="false">SUM(G34:G53)/20</f>
        <v>43.0727767944336</v>
      </c>
      <c r="N53" s="0" t="n">
        <f aca="false">STDEV(G34:G53)</f>
        <v>1.23089872648009</v>
      </c>
      <c r="O53" s="0" t="n">
        <f aca="false">M53-2*N53</f>
        <v>40.6109793414734</v>
      </c>
      <c r="P53" s="0" t="n">
        <f aca="false">M53+2*N53</f>
        <v>45.5345742473938</v>
      </c>
      <c r="Q53" s="0" t="n">
        <f aca="false">(G53-O53)/(P53-O53)</f>
        <v>1.07299700586006</v>
      </c>
    </row>
    <row r="54" customFormat="false" ht="12.8" hidden="false" customHeight="false" outlineLevel="0" collapsed="false">
      <c r="A54" s="2" t="s">
        <v>69</v>
      </c>
      <c r="B54" s="0" t="n">
        <v>47.247501373291</v>
      </c>
      <c r="C54" s="0" t="n">
        <v>46.4799995422363</v>
      </c>
      <c r="D54" s="0" t="n">
        <v>47.0875015258789</v>
      </c>
      <c r="E54" s="0" t="n">
        <v>46.6324996948242</v>
      </c>
      <c r="F54" s="0" t="n">
        <v>126585600</v>
      </c>
      <c r="G54" s="0" t="n">
        <v>45.5302886962891</v>
      </c>
      <c r="H54" s="0" t="n">
        <f aca="false">SUM(G45:G54)/10</f>
        <v>44.0791637420655</v>
      </c>
      <c r="I54" s="0" t="n">
        <f aca="false">STDEV(G45:G54)</f>
        <v>1.40081813644425</v>
      </c>
      <c r="J54" s="0" t="n">
        <f aca="false">H54-2*I54</f>
        <v>41.277527469177</v>
      </c>
      <c r="K54" s="0" t="n">
        <f aca="false">H54+2*I54</f>
        <v>46.880800014954</v>
      </c>
      <c r="L54" s="0" t="n">
        <f aca="false">(G54-J54)/(K54-J54)</f>
        <v>0.75897811365918</v>
      </c>
      <c r="M54" s="0" t="n">
        <f aca="false">SUM(G35:G54)/20</f>
        <v>43.2631679534912</v>
      </c>
      <c r="N54" s="0" t="n">
        <f aca="false">STDEV(G35:G54)</f>
        <v>1.30339980839533</v>
      </c>
      <c r="O54" s="0" t="n">
        <f aca="false">M54-2*N54</f>
        <v>40.6563683367006</v>
      </c>
      <c r="P54" s="0" t="n">
        <f aca="false">M54+2*N54</f>
        <v>45.8699675702819</v>
      </c>
      <c r="Q54" s="0" t="n">
        <f aca="false">(G54-O54)/(P54-O54)</f>
        <v>0.934847528784937</v>
      </c>
    </row>
    <row r="55" customFormat="false" ht="12.8" hidden="false" customHeight="false" outlineLevel="0" collapsed="false">
      <c r="A55" s="2" t="s">
        <v>70</v>
      </c>
      <c r="B55" s="0" t="n">
        <v>47.372501373291</v>
      </c>
      <c r="C55" s="0" t="n">
        <v>46.1824989318848</v>
      </c>
      <c r="D55" s="0" t="n">
        <v>46.5574989318848</v>
      </c>
      <c r="E55" s="0" t="n">
        <v>47.0400009155273</v>
      </c>
      <c r="F55" s="0" t="n">
        <v>124140800</v>
      </c>
      <c r="G55" s="0" t="n">
        <v>45.9281539916992</v>
      </c>
      <c r="H55" s="0" t="n">
        <f aca="false">SUM(G46:G55)/10</f>
        <v>44.4121036529541</v>
      </c>
      <c r="I55" s="0" t="n">
        <f aca="false">STDEV(G46:G55)</f>
        <v>1.40551642437065</v>
      </c>
      <c r="J55" s="0" t="n">
        <f aca="false">H55-2*I55</f>
        <v>41.6010708042128</v>
      </c>
      <c r="K55" s="0" t="n">
        <f aca="false">H55+2*I55</f>
        <v>47.2231365016954</v>
      </c>
      <c r="L55" s="0" t="n">
        <f aca="false">(G55-J55)/(K55-J55)</f>
        <v>0.769660729760583</v>
      </c>
      <c r="M55" s="0" t="n">
        <f aca="false">SUM(G36:G55)/20</f>
        <v>43.4600273132324</v>
      </c>
      <c r="N55" s="0" t="n">
        <f aca="false">STDEV(G36:G55)</f>
        <v>1.3952315936897</v>
      </c>
      <c r="O55" s="0" t="n">
        <f aca="false">M55-2*N55</f>
        <v>40.669564125853</v>
      </c>
      <c r="P55" s="0" t="n">
        <f aca="false">M55+2*N55</f>
        <v>46.2504905006118</v>
      </c>
      <c r="Q55" s="0" t="n">
        <f aca="false">(G55-O55)/(P55-O55)</f>
        <v>0.942243189164708</v>
      </c>
    </row>
    <row r="56" customFormat="false" ht="12.8" hidden="false" customHeight="false" outlineLevel="0" collapsed="false">
      <c r="A56" s="2" t="s">
        <v>71</v>
      </c>
      <c r="B56" s="0" t="n">
        <v>49.0825004577637</v>
      </c>
      <c r="C56" s="0" t="n">
        <v>47.4524993896484</v>
      </c>
      <c r="D56" s="0" t="n">
        <v>47.5050010681152</v>
      </c>
      <c r="E56" s="0" t="n">
        <v>48.7724990844727</v>
      </c>
      <c r="F56" s="0" t="n">
        <v>204136800</v>
      </c>
      <c r="G56" s="0" t="n">
        <v>47.619701385498</v>
      </c>
      <c r="H56" s="0" t="n">
        <f aca="false">SUM(G47:G56)/10</f>
        <v>44.9635047912598</v>
      </c>
      <c r="I56" s="0" t="n">
        <f aca="false">STDEV(G47:G56)</f>
        <v>1.47978958361136</v>
      </c>
      <c r="J56" s="0" t="n">
        <f aca="false">H56-2*I56</f>
        <v>42.0039256240371</v>
      </c>
      <c r="K56" s="0" t="n">
        <f aca="false">H56+2*I56</f>
        <v>47.9230839584825</v>
      </c>
      <c r="L56" s="0" t="n">
        <f aca="false">(G56-J56)/(K56-J56)</f>
        <v>0.948745656756798</v>
      </c>
      <c r="M56" s="0" t="n">
        <f aca="false">SUM(G37:G56)/20</f>
        <v>43.7533025741577</v>
      </c>
      <c r="N56" s="0" t="n">
        <f aca="false">STDEV(G37:G56)</f>
        <v>1.61668233567434</v>
      </c>
      <c r="O56" s="0" t="n">
        <f aca="false">M56-2*N56</f>
        <v>40.5199379028091</v>
      </c>
      <c r="P56" s="0" t="n">
        <f aca="false">M56+2*N56</f>
        <v>46.9866672455064</v>
      </c>
      <c r="Q56" s="0" t="n">
        <f aca="false">(G56-O56)/(P56-O56)</f>
        <v>1.0978909285428</v>
      </c>
    </row>
    <row r="57" customFormat="false" ht="12.8" hidden="false" customHeight="false" outlineLevel="0" collapsed="false">
      <c r="A57" s="2" t="s">
        <v>72</v>
      </c>
      <c r="B57" s="0" t="n">
        <v>49.4225006103516</v>
      </c>
      <c r="C57" s="0" t="n">
        <v>47.6949996948242</v>
      </c>
      <c r="D57" s="0" t="n">
        <v>48.8349990844727</v>
      </c>
      <c r="E57" s="0" t="n">
        <v>47.7625007629395</v>
      </c>
      <c r="F57" s="0" t="n">
        <v>169630800</v>
      </c>
      <c r="G57" s="0" t="n">
        <v>46.6335754394531</v>
      </c>
      <c r="H57" s="0" t="n">
        <f aca="false">SUM(G48:G57)/10</f>
        <v>45.4062858581543</v>
      </c>
      <c r="I57" s="0" t="n">
        <f aca="false">STDEV(G48:G57)</f>
        <v>1.19867751764552</v>
      </c>
      <c r="J57" s="0" t="n">
        <f aca="false">H57-2*I57</f>
        <v>43.0089308228633</v>
      </c>
      <c r="K57" s="0" t="n">
        <f aca="false">H57+2*I57</f>
        <v>47.8036408934453</v>
      </c>
      <c r="L57" s="0" t="n">
        <f aca="false">(G57-J57)/(K57-J57)</f>
        <v>0.755967423104228</v>
      </c>
      <c r="M57" s="0" t="n">
        <f aca="false">SUM(G38:G57)/20</f>
        <v>43.9739604949951</v>
      </c>
      <c r="N57" s="0" t="n">
        <f aca="false">STDEV(G38:G57)</f>
        <v>1.69569127371462</v>
      </c>
      <c r="O57" s="0" t="n">
        <f aca="false">M57-2*N57</f>
        <v>40.5825779475659</v>
      </c>
      <c r="P57" s="0" t="n">
        <f aca="false">M57+2*N57</f>
        <v>47.3653430424244</v>
      </c>
      <c r="Q57" s="0" t="n">
        <f aca="false">(G57-O57)/(P57-O57)</f>
        <v>0.892113674476806</v>
      </c>
    </row>
    <row r="58" customFormat="false" ht="12.8" hidden="false" customHeight="false" outlineLevel="0" collapsed="false">
      <c r="A58" s="2" t="s">
        <v>73</v>
      </c>
      <c r="B58" s="0" t="n">
        <v>47.9949989318848</v>
      </c>
      <c r="C58" s="0" t="n">
        <v>46.6500015258789</v>
      </c>
      <c r="D58" s="0" t="n">
        <v>47.877498626709</v>
      </c>
      <c r="E58" s="0" t="n">
        <v>47.185001373291</v>
      </c>
      <c r="F58" s="0" t="n">
        <v>175381200</v>
      </c>
      <c r="G58" s="0" t="n">
        <v>46.0697174072266</v>
      </c>
      <c r="H58" s="0" t="n">
        <f aca="false">SUM(G49:G58)/10</f>
        <v>45.6464702606201</v>
      </c>
      <c r="I58" s="0" t="n">
        <f aca="false">STDEV(G49:G58)</f>
        <v>1.04204010025913</v>
      </c>
      <c r="J58" s="0" t="n">
        <f aca="false">H58-2*I58</f>
        <v>43.5623900601019</v>
      </c>
      <c r="K58" s="0" t="n">
        <f aca="false">H58+2*I58</f>
        <v>47.7305504611384</v>
      </c>
      <c r="L58" s="0" t="n">
        <f aca="false">(G58-J58)/(K58-J58)</f>
        <v>0.601542912432359</v>
      </c>
      <c r="M58" s="0" t="n">
        <f aca="false">SUM(G39:G58)/20</f>
        <v>44.1510480880738</v>
      </c>
      <c r="N58" s="0" t="n">
        <f aca="false">STDEV(G39:G58)</f>
        <v>1.72147587152306</v>
      </c>
      <c r="O58" s="0" t="n">
        <f aca="false">M58-2*N58</f>
        <v>40.7080963450276</v>
      </c>
      <c r="P58" s="0" t="n">
        <f aca="false">M58+2*N58</f>
        <v>47.5939998311199</v>
      </c>
      <c r="Q58" s="0" t="n">
        <f aca="false">(G58-O58)/(P58-O58)</f>
        <v>0.778637265687513</v>
      </c>
    </row>
    <row r="59" customFormat="false" ht="12.8" hidden="false" customHeight="false" outlineLevel="0" collapsed="false">
      <c r="A59" s="2" t="s">
        <v>74</v>
      </c>
      <c r="B59" s="0" t="n">
        <v>48.2200012207031</v>
      </c>
      <c r="C59" s="0" t="n">
        <v>46.1450004577637</v>
      </c>
      <c r="D59" s="0" t="n">
        <v>47.9150009155273</v>
      </c>
      <c r="E59" s="0" t="n">
        <v>46.6974983215332</v>
      </c>
      <c r="F59" s="0" t="n">
        <v>199202000</v>
      </c>
      <c r="G59" s="0" t="n">
        <v>45.5937461853027</v>
      </c>
      <c r="H59" s="0" t="n">
        <f aca="false">SUM(G50:G59)/10</f>
        <v>45.7899951934814</v>
      </c>
      <c r="I59" s="0" t="n">
        <f aca="false">STDEV(G50:G59)</f>
        <v>0.904024892031752</v>
      </c>
      <c r="J59" s="0" t="n">
        <f aca="false">H59-2*I59</f>
        <v>43.9819454094179</v>
      </c>
      <c r="K59" s="0" t="n">
        <f aca="false">H59+2*I59</f>
        <v>47.5980449775449</v>
      </c>
      <c r="L59" s="0" t="n">
        <f aca="false">(G59-J59)/(K59-J59)</f>
        <v>0.445729091668692</v>
      </c>
      <c r="M59" s="0" t="n">
        <f aca="false">SUM(G40:G59)/20</f>
        <v>44.303116607666</v>
      </c>
      <c r="N59" s="0" t="n">
        <f aca="false">STDEV(G40:G59)</f>
        <v>1.70709405823615</v>
      </c>
      <c r="O59" s="0" t="n">
        <f aca="false">M59-2*N59</f>
        <v>40.8889284911937</v>
      </c>
      <c r="P59" s="0" t="n">
        <f aca="false">M59+2*N59</f>
        <v>47.7173047241383</v>
      </c>
      <c r="Q59" s="0" t="n">
        <f aca="false">(G59-O59)/(P59-O59)</f>
        <v>0.689009734321582</v>
      </c>
    </row>
    <row r="60" customFormat="false" ht="12.8" hidden="false" customHeight="false" outlineLevel="0" collapsed="false">
      <c r="A60" s="2" t="s">
        <v>75</v>
      </c>
      <c r="B60" s="0" t="n">
        <v>47.439998626709</v>
      </c>
      <c r="C60" s="0" t="n">
        <v>46.6375007629395</v>
      </c>
      <c r="D60" s="0" t="n">
        <v>47.1875</v>
      </c>
      <c r="E60" s="0" t="n">
        <v>47.1175003051758</v>
      </c>
      <c r="F60" s="0" t="n">
        <v>119393600</v>
      </c>
      <c r="G60" s="0" t="n">
        <v>46.0038223266602</v>
      </c>
      <c r="H60" s="0" t="n">
        <f aca="false">SUM(G51:G60)/10</f>
        <v>45.9550010681152</v>
      </c>
      <c r="I60" s="0" t="n">
        <f aca="false">STDEV(G51:G60)</f>
        <v>0.750262210336143</v>
      </c>
      <c r="J60" s="0" t="n">
        <f aca="false">H60-2*I60</f>
        <v>44.4544766474429</v>
      </c>
      <c r="K60" s="0" t="n">
        <f aca="false">H60+2*I60</f>
        <v>47.4555254887875</v>
      </c>
      <c r="L60" s="0" t="n">
        <f aca="false">(G60-J60)/(K60-J60)</f>
        <v>0.516268065308504</v>
      </c>
      <c r="M60" s="0" t="n">
        <f aca="false">SUM(G41:G60)/20</f>
        <v>44.4690984725952</v>
      </c>
      <c r="N60" s="0" t="n">
        <f aca="false">STDEV(G41:G60)</f>
        <v>1.70277935714335</v>
      </c>
      <c r="O60" s="0" t="n">
        <f aca="false">M60-2*N60</f>
        <v>41.0635397583085</v>
      </c>
      <c r="P60" s="0" t="n">
        <f aca="false">M60+2*N60</f>
        <v>47.8746571868819</v>
      </c>
      <c r="Q60" s="0" t="n">
        <f aca="false">(G60-O60)/(P60-O60)</f>
        <v>0.725326294864132</v>
      </c>
    </row>
    <row r="61" customFormat="false" ht="12.8" hidden="false" customHeight="false" outlineLevel="0" collapsed="false">
      <c r="A61" s="2" t="s">
        <v>76</v>
      </c>
      <c r="B61" s="0" t="n">
        <v>47.3899993896484</v>
      </c>
      <c r="C61" s="0" t="n">
        <v>46.8824996948242</v>
      </c>
      <c r="D61" s="0" t="n">
        <v>47.2374992370605</v>
      </c>
      <c r="E61" s="0" t="n">
        <v>47.1800003051758</v>
      </c>
      <c r="F61" s="0" t="n">
        <v>83121600</v>
      </c>
      <c r="G61" s="0" t="n">
        <v>46.0648422241211</v>
      </c>
      <c r="H61" s="0" t="n">
        <f aca="false">SUM(G52:G61)/10</f>
        <v>46.0768032073975</v>
      </c>
      <c r="I61" s="0" t="n">
        <f aca="false">STDEV(G52:G61)</f>
        <v>0.641325406159529</v>
      </c>
      <c r="J61" s="0" t="n">
        <f aca="false">H61-2*I61</f>
        <v>44.7941523950784</v>
      </c>
      <c r="K61" s="0" t="n">
        <f aca="false">H61+2*I61</f>
        <v>47.3594540197166</v>
      </c>
      <c r="L61" s="0" t="n">
        <f aca="false">(G61-J61)/(K61-J61)</f>
        <v>0.495337396912123</v>
      </c>
      <c r="M61" s="0" t="n">
        <f aca="false">SUM(G42:G61)/20</f>
        <v>44.6591230392456</v>
      </c>
      <c r="N61" s="0" t="n">
        <f aca="false">STDEV(G42:G61)</f>
        <v>1.65518313101963</v>
      </c>
      <c r="O61" s="0" t="n">
        <f aca="false">M61-2*N61</f>
        <v>41.3487567772064</v>
      </c>
      <c r="P61" s="0" t="n">
        <f aca="false">M61+2*N61</f>
        <v>47.9694893012849</v>
      </c>
      <c r="Q61" s="0" t="n">
        <f aca="false">(G61-O61)/(P61-O61)</f>
        <v>0.712320793773666</v>
      </c>
    </row>
    <row r="62" customFormat="false" ht="12.8" hidden="false" customHeight="false" outlineLevel="0" collapsed="false">
      <c r="A62" s="2" t="s">
        <v>77</v>
      </c>
      <c r="B62" s="0" t="n">
        <v>47.5200004577637</v>
      </c>
      <c r="C62" s="0" t="n">
        <v>47.1349983215332</v>
      </c>
      <c r="D62" s="0" t="n">
        <v>47.4575004577637</v>
      </c>
      <c r="E62" s="0" t="n">
        <v>47.4874992370606</v>
      </c>
      <c r="F62" s="0" t="n">
        <v>94256000</v>
      </c>
      <c r="G62" s="0" t="n">
        <v>46.3650741577149</v>
      </c>
      <c r="H62" s="0" t="n">
        <f aca="false">SUM(G53:G62)/10</f>
        <v>46.1702903747559</v>
      </c>
      <c r="I62" s="0" t="n">
        <f aca="false">STDEV(G53:G62)</f>
        <v>0.603627334456935</v>
      </c>
      <c r="J62" s="0" t="n">
        <f aca="false">H62-2*I62</f>
        <v>44.963035705842</v>
      </c>
      <c r="K62" s="0" t="n">
        <f aca="false">H62+2*I62</f>
        <v>47.3775450436698</v>
      </c>
      <c r="L62" s="0" t="n">
        <f aca="false">(G62-J62)/(K62-J62)</f>
        <v>0.580672201141393</v>
      </c>
      <c r="M62" s="0" t="n">
        <f aca="false">SUM(G43:G62)/20</f>
        <v>44.8419467926026</v>
      </c>
      <c r="N62" s="0" t="n">
        <f aca="false">STDEV(G43:G62)</f>
        <v>1.6301473584581</v>
      </c>
      <c r="O62" s="0" t="n">
        <f aca="false">M62-2*N62</f>
        <v>41.5816520756864</v>
      </c>
      <c r="P62" s="0" t="n">
        <f aca="false">M62+2*N62</f>
        <v>48.1022415095188</v>
      </c>
      <c r="Q62" s="0" t="n">
        <f aca="false">(G62-O62)/(P62-O62)</f>
        <v>0.733587374357526</v>
      </c>
    </row>
    <row r="63" customFormat="false" ht="12.8" hidden="false" customHeight="false" outlineLevel="0" collapsed="false">
      <c r="A63" s="2" t="s">
        <v>78</v>
      </c>
      <c r="B63" s="0" t="n">
        <v>47.9199981689453</v>
      </c>
      <c r="C63" s="0" t="n">
        <v>47.0950012207031</v>
      </c>
      <c r="D63" s="0" t="n">
        <v>47.9099998474121</v>
      </c>
      <c r="E63" s="0" t="n">
        <v>47.810001373291</v>
      </c>
      <c r="F63" s="0" t="n">
        <v>111448000</v>
      </c>
      <c r="G63" s="0" t="n">
        <v>46.6799583435059</v>
      </c>
      <c r="H63" s="0" t="n">
        <f aca="false">SUM(G54:G63)/10</f>
        <v>46.2488880157471</v>
      </c>
      <c r="I63" s="0" t="n">
        <f aca="false">STDEV(G54:G63)</f>
        <v>0.614720607010552</v>
      </c>
      <c r="J63" s="0" t="n">
        <f aca="false">H63-2*I63</f>
        <v>45.019446801726</v>
      </c>
      <c r="K63" s="0" t="n">
        <f aca="false">H63+2*I63</f>
        <v>47.4783292297682</v>
      </c>
      <c r="L63" s="0" t="n">
        <f aca="false">(G63-J63)/(K63-J63)</f>
        <v>0.675311484129002</v>
      </c>
      <c r="M63" s="0" t="n">
        <f aca="false">SUM(G44:G63)/20</f>
        <v>45.0297752380371</v>
      </c>
      <c r="N63" s="0" t="n">
        <f aca="false">STDEV(G44:G63)</f>
        <v>1.6137902658895</v>
      </c>
      <c r="O63" s="0" t="n">
        <f aca="false">M63-2*N63</f>
        <v>41.8021947062581</v>
      </c>
      <c r="P63" s="0" t="n">
        <f aca="false">M63+2*N63</f>
        <v>48.2573557698161</v>
      </c>
      <c r="Q63" s="0" t="n">
        <f aca="false">(G63-O63)/(P63-O63)</f>
        <v>0.755637789548695</v>
      </c>
    </row>
    <row r="64" customFormat="false" ht="12.8" hidden="false" customHeight="false" outlineLevel="0" collapsed="false">
      <c r="A64" s="2" t="s">
        <v>79</v>
      </c>
      <c r="B64" s="0" t="n">
        <v>48.6150016784668</v>
      </c>
      <c r="C64" s="0" t="n">
        <v>47.7625007629395</v>
      </c>
      <c r="D64" s="0" t="n">
        <v>47.7724990844727</v>
      </c>
      <c r="E64" s="0" t="n">
        <v>48.5050010681152</v>
      </c>
      <c r="F64" s="0" t="n">
        <v>91062800</v>
      </c>
      <c r="G64" s="0" t="n">
        <v>47.3585243225098</v>
      </c>
      <c r="H64" s="0" t="n">
        <f aca="false">SUM(G55:G64)/10</f>
        <v>46.4317115783692</v>
      </c>
      <c r="I64" s="0" t="n">
        <f aca="false">STDEV(G55:G64)</f>
        <v>0.648210873011509</v>
      </c>
      <c r="J64" s="0" t="n">
        <f aca="false">H64-2*I64</f>
        <v>45.1352898323462</v>
      </c>
      <c r="K64" s="0" t="n">
        <f aca="false">H64+2*I64</f>
        <v>47.7281333243922</v>
      </c>
      <c r="L64" s="0" t="n">
        <f aca="false">(G64-J64)/(K64-J64)</f>
        <v>0.857450323162098</v>
      </c>
      <c r="M64" s="0" t="n">
        <f aca="false">SUM(G45:G64)/20</f>
        <v>45.2554376602173</v>
      </c>
      <c r="N64" s="0" t="n">
        <f aca="false">STDEV(G45:G64)</f>
        <v>1.60778739259595</v>
      </c>
      <c r="O64" s="0" t="n">
        <f aca="false">M64-2*N64</f>
        <v>42.0398628750254</v>
      </c>
      <c r="P64" s="0" t="n">
        <f aca="false">M64+2*N64</f>
        <v>48.4710124454092</v>
      </c>
      <c r="Q64" s="0" t="n">
        <f aca="false">(G64-O64)/(P64-O64)</f>
        <v>0.827015666371291</v>
      </c>
    </row>
    <row r="65" customFormat="false" ht="12.8" hidden="false" customHeight="false" outlineLevel="0" collapsed="false">
      <c r="A65" s="2" t="s">
        <v>80</v>
      </c>
      <c r="B65" s="0" t="n">
        <v>49.125</v>
      </c>
      <c r="C65" s="0" t="n">
        <v>48.2874984741211</v>
      </c>
      <c r="D65" s="0" t="n">
        <v>48.3125</v>
      </c>
      <c r="E65" s="0" t="n">
        <v>48.8375015258789</v>
      </c>
      <c r="F65" s="0" t="n">
        <v>93087200</v>
      </c>
      <c r="G65" s="0" t="n">
        <v>47.6831703186035</v>
      </c>
      <c r="H65" s="0" t="n">
        <f aca="false">SUM(G56:G65)/10</f>
        <v>46.6072132110596</v>
      </c>
      <c r="I65" s="0" t="n">
        <f aca="false">STDEV(G56:G65)</f>
        <v>0.729243636140221</v>
      </c>
      <c r="J65" s="0" t="n">
        <f aca="false">H65-2*I65</f>
        <v>45.1487259387792</v>
      </c>
      <c r="K65" s="0" t="n">
        <f aca="false">H65+2*I65</f>
        <v>48.06570048334</v>
      </c>
      <c r="L65" s="0" t="n">
        <f aca="false">(G65-J65)/(K65-J65)</f>
        <v>0.868860643487674</v>
      </c>
      <c r="M65" s="0" t="n">
        <f aca="false">SUM(G46:G65)/20</f>
        <v>45.5096584320068</v>
      </c>
      <c r="N65" s="0" t="n">
        <f aca="false">STDEV(G46:G65)</f>
        <v>1.56706202075009</v>
      </c>
      <c r="O65" s="0" t="n">
        <f aca="false">M65-2*N65</f>
        <v>42.3755343905067</v>
      </c>
      <c r="P65" s="0" t="n">
        <f aca="false">M65+2*N65</f>
        <v>48.643782473507</v>
      </c>
      <c r="Q65" s="0" t="n">
        <f aca="false">(G65-O65)/(P65-O65)</f>
        <v>0.846749499671412</v>
      </c>
    </row>
    <row r="66" customFormat="false" ht="12.8" hidden="false" customHeight="false" outlineLevel="0" collapsed="false">
      <c r="A66" s="2" t="s">
        <v>81</v>
      </c>
      <c r="B66" s="0" t="n">
        <v>49.0924987792969</v>
      </c>
      <c r="C66" s="0" t="n">
        <v>48.2849998474121</v>
      </c>
      <c r="D66" s="0" t="n">
        <v>48.6974983215332</v>
      </c>
      <c r="E66" s="0" t="n">
        <v>48.9225006103516</v>
      </c>
      <c r="F66" s="0" t="n">
        <v>76457200</v>
      </c>
      <c r="G66" s="0" t="n">
        <v>47.7661514282227</v>
      </c>
      <c r="H66" s="0" t="n">
        <f aca="false">SUM(G57:G66)/10</f>
        <v>46.6218582153321</v>
      </c>
      <c r="I66" s="0" t="n">
        <f aca="false">STDEV(G57:G66)</f>
        <v>0.752922251702678</v>
      </c>
      <c r="J66" s="0" t="n">
        <f aca="false">H66-2*I66</f>
        <v>45.1160137119267</v>
      </c>
      <c r="K66" s="0" t="n">
        <f aca="false">H66+2*I66</f>
        <v>48.1277027187375</v>
      </c>
      <c r="L66" s="0" t="n">
        <f aca="false">(G66-J66)/(K66-J66)</f>
        <v>0.879950655696147</v>
      </c>
      <c r="M66" s="0" t="n">
        <f aca="false">SUM(G47:G66)/20</f>
        <v>45.7926815032959</v>
      </c>
      <c r="N66" s="0" t="n">
        <f aca="false">STDEV(G47:G66)</f>
        <v>1.42460895013933</v>
      </c>
      <c r="O66" s="0" t="n">
        <f aca="false">M66-2*N66</f>
        <v>42.9434636030173</v>
      </c>
      <c r="P66" s="0" t="n">
        <f aca="false">M66+2*N66</f>
        <v>48.6418994035746</v>
      </c>
      <c r="Q66" s="0" t="n">
        <f aca="false">(G66-O66)/(P66-O66)</f>
        <v>0.846317830716594</v>
      </c>
    </row>
    <row r="67" customFormat="false" ht="12.8" hidden="false" customHeight="false" outlineLevel="0" collapsed="false">
      <c r="A67" s="2" t="s">
        <v>82</v>
      </c>
      <c r="B67" s="0" t="n">
        <v>49.2750015258789</v>
      </c>
      <c r="C67" s="0" t="n">
        <v>48.9824981689453</v>
      </c>
      <c r="D67" s="0" t="n">
        <v>49.1124992370605</v>
      </c>
      <c r="E67" s="0" t="n">
        <v>49.25</v>
      </c>
      <c r="F67" s="0" t="n">
        <v>74106400</v>
      </c>
      <c r="G67" s="0" t="n">
        <v>48.0859146118164</v>
      </c>
      <c r="H67" s="0" t="n">
        <f aca="false">SUM(G58:G67)/10</f>
        <v>46.7670921325684</v>
      </c>
      <c r="I67" s="0" t="n">
        <f aca="false">STDEV(G58:G67)</f>
        <v>0.884082838348988</v>
      </c>
      <c r="J67" s="0" t="n">
        <f aca="false">H67-2*I67</f>
        <v>44.9989264558704</v>
      </c>
      <c r="K67" s="0" t="n">
        <f aca="false">H67+2*I67</f>
        <v>48.5352578092664</v>
      </c>
      <c r="L67" s="0" t="n">
        <f aca="false">(G67-J67)/(K67-J67)</f>
        <v>0.872935210944396</v>
      </c>
      <c r="M67" s="0" t="n">
        <f aca="false">SUM(G48:G67)/20</f>
        <v>46.0866889953613</v>
      </c>
      <c r="N67" s="0" t="n">
        <f aca="false">STDEV(G48:G67)</f>
        <v>1.24022156105847</v>
      </c>
      <c r="O67" s="0" t="n">
        <f aca="false">M67-2*N67</f>
        <v>43.6062458732444</v>
      </c>
      <c r="P67" s="0" t="n">
        <f aca="false">M67+2*N67</f>
        <v>48.5671321174783</v>
      </c>
      <c r="Q67" s="0" t="n">
        <f aca="false">(G67-O67)/(P67-O67)</f>
        <v>0.902997673808545</v>
      </c>
    </row>
    <row r="68" customFormat="false" ht="12.8" hidden="false" customHeight="false" outlineLevel="0" collapsed="false">
      <c r="A68" s="2" t="s">
        <v>83</v>
      </c>
      <c r="B68" s="0" t="n">
        <v>50.0574989318848</v>
      </c>
      <c r="C68" s="0" t="n">
        <v>49.0849990844727</v>
      </c>
      <c r="D68" s="0" t="n">
        <v>49.1049995422363</v>
      </c>
      <c r="E68" s="0" t="n">
        <v>50.0250015258789</v>
      </c>
      <c r="F68" s="0" t="n">
        <v>103526800</v>
      </c>
      <c r="G68" s="0" t="n">
        <v>48.8426055908203</v>
      </c>
      <c r="H68" s="0" t="n">
        <f aca="false">SUM(G59:G68)/10</f>
        <v>47.0443809509278</v>
      </c>
      <c r="I68" s="0" t="n">
        <f aca="false">STDEV(G59:G68)</f>
        <v>1.0586656121708</v>
      </c>
      <c r="J68" s="0" t="n">
        <f aca="false">H68-2*I68</f>
        <v>44.9270497265862</v>
      </c>
      <c r="K68" s="0" t="n">
        <f aca="false">H68+2*I68</f>
        <v>49.1617121752694</v>
      </c>
      <c r="L68" s="0" t="n">
        <f aca="false">(G68-J68)/(K68-J68)</f>
        <v>0.924644150905504</v>
      </c>
      <c r="M68" s="0" t="n">
        <f aca="false">SUM(G49:G68)/20</f>
        <v>46.3454256057739</v>
      </c>
      <c r="N68" s="0" t="n">
        <f aca="false">STDEV(G49:G68)</f>
        <v>1.24879637906289</v>
      </c>
      <c r="O68" s="0" t="n">
        <f aca="false">M68-2*N68</f>
        <v>43.8478328476482</v>
      </c>
      <c r="P68" s="0" t="n">
        <f aca="false">M68+2*N68</f>
        <v>48.8430183638997</v>
      </c>
      <c r="Q68" s="0" t="n">
        <f aca="false">(G68-O68)/(P68-O68)</f>
        <v>0.99991736581593</v>
      </c>
    </row>
    <row r="69" customFormat="false" ht="12.8" hidden="false" customHeight="false" outlineLevel="0" collapsed="false">
      <c r="A69" s="2" t="s">
        <v>84</v>
      </c>
      <c r="B69" s="0" t="n">
        <v>50.7125015258789</v>
      </c>
      <c r="C69" s="0" t="n">
        <v>49.8074989318848</v>
      </c>
      <c r="D69" s="0" t="n">
        <v>50.0800018310547</v>
      </c>
      <c r="E69" s="0" t="n">
        <v>49.875</v>
      </c>
      <c r="F69" s="0" t="n">
        <v>143072800</v>
      </c>
      <c r="G69" s="0" t="n">
        <v>48.6961479187012</v>
      </c>
      <c r="H69" s="0" t="n">
        <f aca="false">SUM(G60:G69)/10</f>
        <v>47.3546211242676</v>
      </c>
      <c r="I69" s="0" t="n">
        <f aca="false">STDEV(G60:G69)</f>
        <v>1.04075075181251</v>
      </c>
      <c r="J69" s="0" t="n">
        <f aca="false">H69-2*I69</f>
        <v>45.2731196206426</v>
      </c>
      <c r="K69" s="0" t="n">
        <f aca="false">H69+2*I69</f>
        <v>49.4361226278926</v>
      </c>
      <c r="L69" s="0" t="n">
        <f aca="false">(G69-J69)/(K69-J69)</f>
        <v>0.822249777888046</v>
      </c>
      <c r="M69" s="0" t="n">
        <f aca="false">SUM(G50:G69)/20</f>
        <v>46.5723081588745</v>
      </c>
      <c r="N69" s="0" t="n">
        <f aca="false">STDEV(G50:G69)</f>
        <v>1.24274906879327</v>
      </c>
      <c r="O69" s="0" t="n">
        <f aca="false">M69-2*N69</f>
        <v>44.086810021288</v>
      </c>
      <c r="P69" s="0" t="n">
        <f aca="false">M69+2*N69</f>
        <v>49.0578062964611</v>
      </c>
      <c r="Q69" s="0" t="n">
        <f aca="false">(G69-O69)/(P69-O69)</f>
        <v>0.927246298781975</v>
      </c>
    </row>
    <row r="70" customFormat="false" ht="12.8" hidden="false" customHeight="false" outlineLevel="0" collapsed="false">
      <c r="A70" s="2" t="s">
        <v>85</v>
      </c>
      <c r="B70" s="0" t="n">
        <v>50.185001373291</v>
      </c>
      <c r="C70" s="0" t="n">
        <v>49.5449981689453</v>
      </c>
      <c r="D70" s="0" t="n">
        <v>49.6699981689453</v>
      </c>
      <c r="E70" s="0" t="n">
        <v>50.1549987792969</v>
      </c>
      <c r="F70" s="0" t="n">
        <v>86781200</v>
      </c>
      <c r="G70" s="0" t="n">
        <v>48.9695243835449</v>
      </c>
      <c r="H70" s="0" t="n">
        <f aca="false">SUM(G61:G70)/10</f>
        <v>47.6511913299561</v>
      </c>
      <c r="I70" s="0" t="n">
        <f aca="false">STDEV(G61:G70)</f>
        <v>1.0355983467848</v>
      </c>
      <c r="J70" s="0" t="n">
        <f aca="false">H70-2*I70</f>
        <v>45.5799946363865</v>
      </c>
      <c r="K70" s="0" t="n">
        <f aca="false">H70+2*I70</f>
        <v>49.7223880235257</v>
      </c>
      <c r="L70" s="0" t="n">
        <f aca="false">(G70-J70)/(K70-J70)</f>
        <v>0.818253948956611</v>
      </c>
      <c r="M70" s="0" t="n">
        <f aca="false">SUM(G51:G70)/20</f>
        <v>46.8030961990357</v>
      </c>
      <c r="N70" s="0" t="n">
        <f aca="false">STDEV(G51:G70)</f>
        <v>1.23764468378906</v>
      </c>
      <c r="O70" s="0" t="n">
        <f aca="false">M70-2*N70</f>
        <v>44.3278068314575</v>
      </c>
      <c r="P70" s="0" t="n">
        <f aca="false">M70+2*N70</f>
        <v>49.2783855666138</v>
      </c>
      <c r="Q70" s="0" t="n">
        <f aca="false">(G70-O70)/(P70-O70)</f>
        <v>0.937611095673418</v>
      </c>
    </row>
    <row r="71" customFormat="false" ht="12.8" hidden="false" customHeight="false" outlineLevel="0" collapsed="false">
      <c r="A71" s="2" t="s">
        <v>86</v>
      </c>
      <c r="B71" s="0" t="n">
        <v>50.25</v>
      </c>
      <c r="C71" s="0" t="n">
        <v>49.6100006103516</v>
      </c>
      <c r="D71" s="0" t="n">
        <v>50.2125015258789</v>
      </c>
      <c r="E71" s="0" t="n">
        <v>49.7374992370605</v>
      </c>
      <c r="F71" s="0" t="n">
        <v>83603200</v>
      </c>
      <c r="G71" s="0" t="n">
        <v>48.5618934631348</v>
      </c>
      <c r="H71" s="0" t="n">
        <f aca="false">SUM(G62:G71)/10</f>
        <v>47.9008964538575</v>
      </c>
      <c r="I71" s="0" t="n">
        <f aca="false">STDEV(G62:G71)</f>
        <v>0.903174882999937</v>
      </c>
      <c r="J71" s="0" t="n">
        <f aca="false">H71-2*I71</f>
        <v>46.0945466878576</v>
      </c>
      <c r="K71" s="0" t="n">
        <f aca="false">H71+2*I71</f>
        <v>49.7072462198574</v>
      </c>
      <c r="L71" s="0" t="n">
        <f aca="false">(G71-J71)/(K71-J71)</f>
        <v>0.682964844826557</v>
      </c>
      <c r="M71" s="0" t="n">
        <f aca="false">SUM(G52:G71)/20</f>
        <v>46.9888498306274</v>
      </c>
      <c r="N71" s="0" t="n">
        <f aca="false">STDEV(G52:G71)</f>
        <v>1.20699254721706</v>
      </c>
      <c r="O71" s="0" t="n">
        <f aca="false">M71-2*N71</f>
        <v>44.5748647361933</v>
      </c>
      <c r="P71" s="0" t="n">
        <f aca="false">M71+2*N71</f>
        <v>49.4028349250616</v>
      </c>
      <c r="Q71" s="0" t="n">
        <f aca="false">(G71-O71)/(P71-O71)</f>
        <v>0.825818837103487</v>
      </c>
    </row>
    <row r="72" customFormat="false" ht="12.8" hidden="false" customHeight="false" outlineLevel="0" collapsed="false">
      <c r="A72" s="2" t="s">
        <v>87</v>
      </c>
      <c r="B72" s="0" t="n">
        <v>50.0349998474121</v>
      </c>
      <c r="C72" s="0" t="n">
        <v>49.0525016784668</v>
      </c>
      <c r="D72" s="0" t="n">
        <v>49.7999992370606</v>
      </c>
      <c r="E72" s="0" t="n">
        <v>49.7174987792969</v>
      </c>
      <c r="F72" s="0" t="n">
        <v>111042800</v>
      </c>
      <c r="G72" s="0" t="n">
        <v>48.5423583984375</v>
      </c>
      <c r="H72" s="0" t="n">
        <f aca="false">SUM(G63:G72)/10</f>
        <v>48.1186248779297</v>
      </c>
      <c r="I72" s="0" t="n">
        <f aca="false">STDEV(G63:G72)</f>
        <v>0.739383411143182</v>
      </c>
      <c r="J72" s="0" t="n">
        <f aca="false">H72-2*I72</f>
        <v>46.6398580556433</v>
      </c>
      <c r="K72" s="0" t="n">
        <f aca="false">H72+2*I72</f>
        <v>49.5973917002161</v>
      </c>
      <c r="L72" s="0" t="n">
        <f aca="false">(G72-J72)/(K72-J72)</f>
        <v>0.643272595152177</v>
      </c>
      <c r="M72" s="0" t="n">
        <f aca="false">SUM(G53:G72)/20</f>
        <v>47.1444576263428</v>
      </c>
      <c r="N72" s="0" t="n">
        <f aca="false">STDEV(G53:G72)</f>
        <v>1.19603557352226</v>
      </c>
      <c r="O72" s="0" t="n">
        <f aca="false">M72-2*N72</f>
        <v>44.7523864792983</v>
      </c>
      <c r="P72" s="0" t="n">
        <f aca="false">M72+2*N72</f>
        <v>49.5365287733873</v>
      </c>
      <c r="Q72" s="0" t="n">
        <f aca="false">(G72-O72)/(P72-O72)</f>
        <v>0.792194647684679</v>
      </c>
    </row>
    <row r="73" customFormat="false" ht="12.8" hidden="false" customHeight="false" outlineLevel="0" collapsed="false">
      <c r="A73" s="2" t="s">
        <v>88</v>
      </c>
      <c r="B73" s="0" t="n">
        <v>49.9625015258789</v>
      </c>
      <c r="C73" s="0" t="n">
        <v>49.502498626709</v>
      </c>
      <c r="D73" s="0" t="n">
        <v>49.6450004577637</v>
      </c>
      <c r="E73" s="0" t="n">
        <v>49.8074989318848</v>
      </c>
      <c r="F73" s="0" t="n">
        <v>70146400</v>
      </c>
      <c r="G73" s="0" t="n">
        <v>48.6302337646484</v>
      </c>
      <c r="H73" s="0" t="n">
        <f aca="false">SUM(G64:G73)/10</f>
        <v>48.313652420044</v>
      </c>
      <c r="I73" s="0" t="n">
        <f aca="false">STDEV(G64:G73)</f>
        <v>0.550940135075275</v>
      </c>
      <c r="J73" s="0" t="n">
        <f aca="false">H73-2*I73</f>
        <v>47.2117721498934</v>
      </c>
      <c r="K73" s="0" t="n">
        <f aca="false">H73+2*I73</f>
        <v>49.4155326901946</v>
      </c>
      <c r="L73" s="0" t="n">
        <f aca="false">(G73-J73)/(K73-J73)</f>
        <v>0.643655056352522</v>
      </c>
      <c r="M73" s="0" t="n">
        <f aca="false">SUM(G54:G73)/20</f>
        <v>47.2812702178955</v>
      </c>
      <c r="N73" s="0" t="n">
        <f aca="false">STDEV(G54:G73)</f>
        <v>1.20195035234052</v>
      </c>
      <c r="O73" s="0" t="n">
        <f aca="false">M73-2*N73</f>
        <v>44.8773695132145</v>
      </c>
      <c r="P73" s="0" t="n">
        <f aca="false">M73+2*N73</f>
        <v>49.6851709225766</v>
      </c>
      <c r="Q73" s="0" t="n">
        <f aca="false">(G73-O73)/(P73-O73)</f>
        <v>0.780578050525567</v>
      </c>
    </row>
    <row r="74" customFormat="false" ht="12.8" hidden="false" customHeight="false" outlineLevel="0" collapsed="false">
      <c r="A74" s="2" t="s">
        <v>89</v>
      </c>
      <c r="B74" s="0" t="n">
        <v>50.3424987792969</v>
      </c>
      <c r="C74" s="0" t="n">
        <v>49.6399993896484</v>
      </c>
      <c r="D74" s="0" t="n">
        <v>49.8650016784668</v>
      </c>
      <c r="E74" s="0" t="n">
        <v>49.8125</v>
      </c>
      <c r="F74" s="0" t="n">
        <v>102785600</v>
      </c>
      <c r="G74" s="0" t="n">
        <v>48.6351203918457</v>
      </c>
      <c r="H74" s="0" t="n">
        <f aca="false">SUM(G65:G74)/10</f>
        <v>48.4413120269775</v>
      </c>
      <c r="I74" s="0" t="n">
        <f aca="false">STDEV(G65:G74)</f>
        <v>0.442206275861491</v>
      </c>
      <c r="J74" s="0" t="n">
        <f aca="false">H74-2*I74</f>
        <v>47.5568994752545</v>
      </c>
      <c r="K74" s="0" t="n">
        <f aca="false">H74+2*I74</f>
        <v>49.3257245787005</v>
      </c>
      <c r="L74" s="0" t="n">
        <f aca="false">(G74-J74)/(K74-J74)</f>
        <v>0.609568981405025</v>
      </c>
      <c r="M74" s="0" t="n">
        <f aca="false">SUM(G55:G74)/20</f>
        <v>47.4365118026733</v>
      </c>
      <c r="N74" s="0" t="n">
        <f aca="false">STDEV(G55:G74)</f>
        <v>1.16379559047902</v>
      </c>
      <c r="O74" s="0" t="n">
        <f aca="false">M74-2*N74</f>
        <v>45.1089206217153</v>
      </c>
      <c r="P74" s="0" t="n">
        <f aca="false">M74+2*N74</f>
        <v>49.7641029836314</v>
      </c>
      <c r="Q74" s="0" t="n">
        <f aca="false">(G74-O74)/(P74-O74)</f>
        <v>0.757478331886231</v>
      </c>
    </row>
    <row r="75" customFormat="false" ht="12.8" hidden="false" customHeight="false" outlineLevel="0" collapsed="false">
      <c r="A75" s="2" t="s">
        <v>90</v>
      </c>
      <c r="B75" s="0" t="n">
        <v>50.8450012207031</v>
      </c>
      <c r="C75" s="0" t="n">
        <v>49.6525001525879</v>
      </c>
      <c r="D75" s="0" t="n">
        <v>49.8849983215332</v>
      </c>
      <c r="E75" s="0" t="n">
        <v>50.7825012207031</v>
      </c>
      <c r="F75" s="0" t="n">
        <v>115627200</v>
      </c>
      <c r="G75" s="0" t="n">
        <v>49.5821952819824</v>
      </c>
      <c r="H75" s="0" t="n">
        <f aca="false">SUM(G66:G75)/10</f>
        <v>48.6312145233154</v>
      </c>
      <c r="I75" s="0" t="n">
        <f aca="false">STDEV(G66:G75)</f>
        <v>0.486041114415707</v>
      </c>
      <c r="J75" s="0" t="n">
        <f aca="false">H75-2*I75</f>
        <v>47.659132294484</v>
      </c>
      <c r="K75" s="0" t="n">
        <f aca="false">H75+2*I75</f>
        <v>49.6032967521468</v>
      </c>
      <c r="L75" s="0" t="n">
        <f aca="false">(G75-J75)/(K75-J75)</f>
        <v>0.989146252478158</v>
      </c>
      <c r="M75" s="0" t="n">
        <f aca="false">SUM(G56:G75)/20</f>
        <v>47.6192138671875</v>
      </c>
      <c r="N75" s="0" t="n">
        <f aca="false">STDEV(G56:G75)</f>
        <v>1.20077161095532</v>
      </c>
      <c r="O75" s="0" t="n">
        <f aca="false">M75-2*N75</f>
        <v>45.2176706452769</v>
      </c>
      <c r="P75" s="0" t="n">
        <f aca="false">M75+2*N75</f>
        <v>50.0207570890981</v>
      </c>
      <c r="Q75" s="0" t="n">
        <f aca="false">(G75-O75)/(P75-O75)</f>
        <v>0.908691668941351</v>
      </c>
    </row>
    <row r="76" customFormat="false" ht="12.8" hidden="false" customHeight="false" outlineLevel="0" collapsed="false">
      <c r="A76" s="2" t="s">
        <v>91</v>
      </c>
      <c r="B76" s="0" t="n">
        <v>51.0374984741211</v>
      </c>
      <c r="C76" s="0" t="n">
        <v>50.6300010681152</v>
      </c>
      <c r="D76" s="0" t="n">
        <v>50.7799987792969</v>
      </c>
      <c r="E76" s="0" t="n">
        <v>50.9650001525879</v>
      </c>
      <c r="F76" s="0" t="n">
        <v>96783200</v>
      </c>
      <c r="G76" s="0" t="n">
        <v>49.760383605957</v>
      </c>
      <c r="H76" s="0" t="n">
        <f aca="false">SUM(G67:G76)/10</f>
        <v>48.8306377410889</v>
      </c>
      <c r="I76" s="0" t="n">
        <f aca="false">STDEV(G67:G76)</f>
        <v>0.500568137769837</v>
      </c>
      <c r="J76" s="0" t="n">
        <f aca="false">H76-2*I76</f>
        <v>47.8295014655492</v>
      </c>
      <c r="K76" s="0" t="n">
        <f aca="false">H76+2*I76</f>
        <v>49.8317740166286</v>
      </c>
      <c r="L76" s="0" t="n">
        <f aca="false">(G76-J76)/(K76-J76)</f>
        <v>0.964345308218362</v>
      </c>
      <c r="M76" s="0" t="n">
        <f aca="false">SUM(G57:G76)/20</f>
        <v>47.7262479782105</v>
      </c>
      <c r="N76" s="0" t="n">
        <f aca="false">STDEV(G57:G76)</f>
        <v>1.29270581922177</v>
      </c>
      <c r="O76" s="0" t="n">
        <f aca="false">M76-2*N76</f>
        <v>45.1408363397669</v>
      </c>
      <c r="P76" s="0" t="n">
        <f aca="false">M76+2*N76</f>
        <v>50.311659616654</v>
      </c>
      <c r="Q76" s="0" t="n">
        <f aca="false">(G76-O76)/(P76-O76)</f>
        <v>0.893387187846636</v>
      </c>
    </row>
    <row r="77" customFormat="false" ht="12.8" hidden="false" customHeight="false" outlineLevel="0" collapsed="false">
      <c r="A77" s="2" t="s">
        <v>92</v>
      </c>
      <c r="B77" s="0" t="n">
        <v>51.2350006103516</v>
      </c>
      <c r="C77" s="0" t="n">
        <v>50.5849990844727</v>
      </c>
      <c r="D77" s="0" t="n">
        <v>50.7075004577637</v>
      </c>
      <c r="E77" s="0" t="n">
        <v>51.1324996948242</v>
      </c>
      <c r="F77" s="0" t="n">
        <v>77758000</v>
      </c>
      <c r="G77" s="0" t="n">
        <v>49.9239196777344</v>
      </c>
      <c r="H77" s="0" t="n">
        <f aca="false">SUM(G68:G77)/10</f>
        <v>49.0144382476807</v>
      </c>
      <c r="I77" s="0" t="n">
        <f aca="false">STDEV(G68:G77)</f>
        <v>0.533118991975139</v>
      </c>
      <c r="J77" s="0" t="n">
        <f aca="false">H77-2*I77</f>
        <v>47.9482002637304</v>
      </c>
      <c r="K77" s="0" t="n">
        <f aca="false">H77+2*I77</f>
        <v>50.080676231631</v>
      </c>
      <c r="L77" s="0" t="n">
        <f aca="false">(G77-J77)/(K77-J77)</f>
        <v>0.92649082275431</v>
      </c>
      <c r="M77" s="0" t="n">
        <f aca="false">SUM(G58:G77)/20</f>
        <v>47.8907651901245</v>
      </c>
      <c r="N77" s="0" t="n">
        <f aca="false">STDEV(G58:G77)</f>
        <v>1.35423677723618</v>
      </c>
      <c r="O77" s="0" t="n">
        <f aca="false">M77-2*N77</f>
        <v>45.1822916356522</v>
      </c>
      <c r="P77" s="0" t="n">
        <f aca="false">M77+2*N77</f>
        <v>50.5992387445969</v>
      </c>
      <c r="Q77" s="0" t="n">
        <f aca="false">(G77-O77)/(P77-O77)</f>
        <v>0.875332165280448</v>
      </c>
    </row>
    <row r="78" customFormat="false" ht="12.8" hidden="false" customHeight="false" outlineLevel="0" collapsed="false">
      <c r="A78" s="2" t="s">
        <v>93</v>
      </c>
      <c r="B78" s="0" t="n">
        <v>51.9375</v>
      </c>
      <c r="C78" s="0" t="n">
        <v>50.9749984741211</v>
      </c>
      <c r="D78" s="0" t="n">
        <v>51.1074981689453</v>
      </c>
      <c r="E78" s="0" t="n">
        <v>51.8699989318848</v>
      </c>
      <c r="F78" s="0" t="n">
        <v>93292000</v>
      </c>
      <c r="G78" s="0" t="n">
        <v>50.6439933776855</v>
      </c>
      <c r="H78" s="0" t="n">
        <f aca="false">SUM(G69:G78)/10</f>
        <v>49.1945770263672</v>
      </c>
      <c r="I78" s="0" t="n">
        <f aca="false">STDEV(G69:G78)</f>
        <v>0.734799020166284</v>
      </c>
      <c r="J78" s="0" t="n">
        <f aca="false">H78-2*I78</f>
        <v>47.7249789860346</v>
      </c>
      <c r="K78" s="0" t="n">
        <f aca="false">H78+2*I78</f>
        <v>50.6641750666998</v>
      </c>
      <c r="L78" s="0" t="n">
        <f aca="false">(G78-J78)/(K78-J78)</f>
        <v>0.993133602365955</v>
      </c>
      <c r="M78" s="0" t="n">
        <f aca="false">SUM(G59:G78)/20</f>
        <v>48.1194789886475</v>
      </c>
      <c r="N78" s="0" t="n">
        <f aca="false">STDEV(G59:G78)</f>
        <v>1.4153860942485</v>
      </c>
      <c r="O78" s="0" t="n">
        <f aca="false">M78-2*N78</f>
        <v>45.2887068001505</v>
      </c>
      <c r="P78" s="0" t="n">
        <f aca="false">M78+2*N78</f>
        <v>50.9502511771445</v>
      </c>
      <c r="Q78" s="0" t="n">
        <f aca="false">(G78-O78)/(P78-O78)</f>
        <v>0.945905608246493</v>
      </c>
    </row>
    <row r="79" customFormat="false" ht="12.8" hidden="false" customHeight="false" outlineLevel="0" collapsed="false">
      <c r="A79" s="2" t="s">
        <v>94</v>
      </c>
      <c r="B79" s="0" t="n">
        <v>52.1199989318848</v>
      </c>
      <c r="C79" s="0" t="n">
        <v>51.7625007629395</v>
      </c>
      <c r="D79" s="0" t="n">
        <v>51.8400001525879</v>
      </c>
      <c r="E79" s="0" t="n">
        <v>51.7900009155273</v>
      </c>
      <c r="F79" s="0" t="n">
        <v>70162400</v>
      </c>
      <c r="G79" s="0" t="n">
        <v>50.5658836364746</v>
      </c>
      <c r="H79" s="0" t="n">
        <f aca="false">SUM(G70:G79)/10</f>
        <v>49.3815505981445</v>
      </c>
      <c r="I79" s="0" t="n">
        <f aca="false">STDEV(G70:G79)</f>
        <v>0.826090220957857</v>
      </c>
      <c r="J79" s="0" t="n">
        <f aca="false">H79-2*I79</f>
        <v>47.7293701562288</v>
      </c>
      <c r="K79" s="0" t="n">
        <f aca="false">H79+2*I79</f>
        <v>51.0337310400602</v>
      </c>
      <c r="L79" s="0" t="n">
        <f aca="false">(G79-J79)/(K79-J79)</f>
        <v>0.85841516104526</v>
      </c>
      <c r="M79" s="0" t="n">
        <f aca="false">SUM(G60:G79)/20</f>
        <v>48.3680858612061</v>
      </c>
      <c r="N79" s="0" t="n">
        <f aca="false">STDEV(G60:G79)</f>
        <v>1.38473824403557</v>
      </c>
      <c r="O79" s="0" t="n">
        <f aca="false">M79-2*N79</f>
        <v>45.5986093731349</v>
      </c>
      <c r="P79" s="0" t="n">
        <f aca="false">M79+2*N79</f>
        <v>51.1375623492772</v>
      </c>
      <c r="Q79" s="0" t="n">
        <f aca="false">(G79-O79)/(P79-O79)</f>
        <v>0.896789390474161</v>
      </c>
    </row>
    <row r="80" customFormat="false" ht="12.8" hidden="false" customHeight="false" outlineLevel="0" collapsed="false">
      <c r="A80" s="2" t="s">
        <v>95</v>
      </c>
      <c r="B80" s="0" t="n">
        <v>51.939998626709</v>
      </c>
      <c r="C80" s="0" t="n">
        <v>51.2799987792969</v>
      </c>
      <c r="D80" s="0" t="n">
        <v>51.7075004577637</v>
      </c>
      <c r="E80" s="0" t="n">
        <v>51.3199996948242</v>
      </c>
      <c r="F80" s="0" t="n">
        <v>74172800</v>
      </c>
      <c r="G80" s="0" t="n">
        <v>50.106990814209</v>
      </c>
      <c r="H80" s="0" t="n">
        <f aca="false">SUM(G71:G80)/10</f>
        <v>49.4952972412109</v>
      </c>
      <c r="I80" s="0" t="n">
        <f aca="false">STDEV(G71:G80)</f>
        <v>0.841225322962312</v>
      </c>
      <c r="J80" s="0" t="n">
        <f aca="false">H80-2*I80</f>
        <v>47.8128465952863</v>
      </c>
      <c r="K80" s="0" t="n">
        <f aca="false">H80+2*I80</f>
        <v>51.1777478871355</v>
      </c>
      <c r="L80" s="0" t="n">
        <f aca="false">(G80-J80)/(K80-J80)</f>
        <v>0.681786483448946</v>
      </c>
      <c r="M80" s="0" t="n">
        <f aca="false">SUM(G61:G80)/20</f>
        <v>48.5732442855835</v>
      </c>
      <c r="N80" s="0" t="n">
        <f aca="false">STDEV(G61:G80)</f>
        <v>1.31838715019794</v>
      </c>
      <c r="O80" s="0" t="n">
        <f aca="false">M80-2*N80</f>
        <v>45.9364699851876</v>
      </c>
      <c r="P80" s="0" t="n">
        <f aca="false">M80+2*N80</f>
        <v>51.2100185859794</v>
      </c>
      <c r="Q80" s="0" t="n">
        <f aca="false">(G80-O80)/(P80-O80)</f>
        <v>0.790837658800608</v>
      </c>
    </row>
    <row r="81" customFormat="false" ht="12.8" hidden="false" customHeight="false" outlineLevel="0" collapsed="false">
      <c r="A81" s="2" t="s">
        <v>96</v>
      </c>
      <c r="B81" s="0" t="n">
        <v>51.25</v>
      </c>
      <c r="C81" s="0" t="n">
        <v>50.5299987792969</v>
      </c>
      <c r="D81" s="0" t="n">
        <v>51.2249984741211</v>
      </c>
      <c r="E81" s="0" t="n">
        <v>51.0750007629395</v>
      </c>
      <c r="F81" s="0" t="n">
        <v>74596400</v>
      </c>
      <c r="G81" s="0" t="n">
        <v>49.8677787780762</v>
      </c>
      <c r="H81" s="0" t="n">
        <f aca="false">SUM(G72:G81)/10</f>
        <v>49.6258857727051</v>
      </c>
      <c r="I81" s="0" t="n">
        <f aca="false">STDEV(G72:G81)</f>
        <v>0.779309283399814</v>
      </c>
      <c r="J81" s="0" t="n">
        <f aca="false">H81-2*I81</f>
        <v>48.0672672059055</v>
      </c>
      <c r="K81" s="0" t="n">
        <f aca="false">H81+2*I81</f>
        <v>51.1845043395047</v>
      </c>
      <c r="L81" s="0" t="n">
        <f aca="false">(G81-J81)/(K81-J81)</f>
        <v>0.577598525554516</v>
      </c>
      <c r="M81" s="0" t="n">
        <f aca="false">SUM(G62:G81)/20</f>
        <v>48.7633911132813</v>
      </c>
      <c r="N81" s="0" t="n">
        <f aca="false">STDEV(G62:G81)</f>
        <v>1.20711424495229</v>
      </c>
      <c r="O81" s="0" t="n">
        <f aca="false">M81-2*N81</f>
        <v>46.3491626233767</v>
      </c>
      <c r="P81" s="0" t="n">
        <f aca="false">M81+2*N81</f>
        <v>51.1776196031858</v>
      </c>
      <c r="Q81" s="0" t="n">
        <f aca="false">(G81-O81)/(P81-O81)</f>
        <v>0.728724760190075</v>
      </c>
    </row>
    <row r="82" customFormat="false" ht="12.8" hidden="false" customHeight="false" outlineLevel="0" collapsed="false">
      <c r="A82" s="2" t="s">
        <v>97</v>
      </c>
      <c r="B82" s="0" t="n">
        <v>51.4925003051758</v>
      </c>
      <c r="C82" s="0" t="n">
        <v>50.9650001525879</v>
      </c>
      <c r="D82" s="0" t="n">
        <v>51.0999984741211</v>
      </c>
      <c r="E82" s="0" t="n">
        <v>51.1525001525879</v>
      </c>
      <c r="F82" s="0" t="n">
        <v>88818800</v>
      </c>
      <c r="G82" s="0" t="n">
        <v>49.9434471130371</v>
      </c>
      <c r="H82" s="0" t="n">
        <f aca="false">SUM(G73:G82)/10</f>
        <v>49.765994644165</v>
      </c>
      <c r="I82" s="0" t="n">
        <f aca="false">STDEV(G73:G82)</f>
        <v>0.682838463751506</v>
      </c>
      <c r="J82" s="0" t="n">
        <f aca="false">H82-2*I82</f>
        <v>48.400317716662</v>
      </c>
      <c r="K82" s="0" t="n">
        <f aca="false">H82+2*I82</f>
        <v>51.131671571668</v>
      </c>
      <c r="L82" s="0" t="n">
        <f aca="false">(G82-J82)/(K82-J82)</f>
        <v>0.564968685235296</v>
      </c>
      <c r="M82" s="0" t="n">
        <f aca="false">SUM(G63:G82)/20</f>
        <v>48.9423097610474</v>
      </c>
      <c r="N82" s="0" t="n">
        <f aca="false">STDEV(G63:G82)</f>
        <v>1.09269684484142</v>
      </c>
      <c r="O82" s="0" t="n">
        <f aca="false">M82-2*N82</f>
        <v>46.7569160713645</v>
      </c>
      <c r="P82" s="0" t="n">
        <f aca="false">M82+2*N82</f>
        <v>51.1277034507302</v>
      </c>
      <c r="Q82" s="0" t="n">
        <f aca="false">(G82-O82)/(P82-O82)</f>
        <v>0.729051945357961</v>
      </c>
    </row>
    <row r="83" customFormat="false" ht="12.8" hidden="false" customHeight="false" outlineLevel="0" collapsed="false">
      <c r="A83" s="2" t="s">
        <v>98</v>
      </c>
      <c r="B83" s="0" t="n">
        <v>50.8499984741211</v>
      </c>
      <c r="C83" s="0" t="n">
        <v>49.7775001525879</v>
      </c>
      <c r="D83" s="0" t="n">
        <v>50.7649993896484</v>
      </c>
      <c r="E83" s="0" t="n">
        <v>50.1674995422363</v>
      </c>
      <c r="F83" s="0" t="n">
        <v>186139600</v>
      </c>
      <c r="G83" s="0" t="n">
        <v>48.9817276000977</v>
      </c>
      <c r="H83" s="0" t="n">
        <f aca="false">SUM(G74:G83)/10</f>
        <v>49.80114402771</v>
      </c>
      <c r="I83" s="0" t="n">
        <f aca="false">STDEV(G74:G83)</f>
        <v>0.624427074074973</v>
      </c>
      <c r="J83" s="0" t="n">
        <f aca="false">H83-2*I83</f>
        <v>48.5522898795601</v>
      </c>
      <c r="K83" s="0" t="n">
        <f aca="false">H83+2*I83</f>
        <v>51.04999817586</v>
      </c>
      <c r="L83" s="0" t="n">
        <f aca="false">(G83-J83)/(K83-J83)</f>
        <v>0.171932695733035</v>
      </c>
      <c r="M83" s="0" t="n">
        <f aca="false">SUM(G64:G83)/20</f>
        <v>49.057398223877</v>
      </c>
      <c r="N83" s="0" t="n">
        <f aca="false">STDEV(G64:G83)</f>
        <v>0.954329586779597</v>
      </c>
      <c r="O83" s="0" t="n">
        <f aca="false">M83-2*N83</f>
        <v>47.1487390503178</v>
      </c>
      <c r="P83" s="0" t="n">
        <f aca="false">M83+2*N83</f>
        <v>50.9660573974362</v>
      </c>
      <c r="Q83" s="0" t="n">
        <f aca="false">(G83-O83)/(P83-O83)</f>
        <v>0.480177020384904</v>
      </c>
    </row>
    <row r="84" customFormat="false" ht="12.8" hidden="false" customHeight="false" outlineLevel="0" collapsed="false">
      <c r="A84" s="2" t="s">
        <v>99</v>
      </c>
      <c r="B84" s="0" t="n">
        <v>53.8274993896484</v>
      </c>
      <c r="C84" s="0" t="n">
        <v>52.3074989318848</v>
      </c>
      <c r="D84" s="0" t="n">
        <v>52.4700012207031</v>
      </c>
      <c r="E84" s="0" t="n">
        <v>52.6300010681152</v>
      </c>
      <c r="F84" s="0" t="n">
        <v>259309200</v>
      </c>
      <c r="G84" s="0" t="n">
        <v>51.3860282897949</v>
      </c>
      <c r="H84" s="0" t="n">
        <f aca="false">SUM(G75:G84)/10</f>
        <v>50.0762348175049</v>
      </c>
      <c r="I84" s="0" t="n">
        <f aca="false">STDEV(G75:G84)</f>
        <v>0.658675448326326</v>
      </c>
      <c r="J84" s="0" t="n">
        <f aca="false">H84-2*I84</f>
        <v>48.7588839208522</v>
      </c>
      <c r="K84" s="0" t="n">
        <f aca="false">H84+2*I84</f>
        <v>51.3935857141576</v>
      </c>
      <c r="L84" s="0" t="n">
        <f aca="false">(G84-J84)/(K84-J84)</f>
        <v>0.997131582639882</v>
      </c>
      <c r="M84" s="0" t="n">
        <f aca="false">SUM(G65:G84)/20</f>
        <v>49.2587734222412</v>
      </c>
      <c r="N84" s="0" t="n">
        <f aca="false">STDEV(G65:G84)</f>
        <v>1.00077497035997</v>
      </c>
      <c r="O84" s="0" t="n">
        <f aca="false">M84-2*N84</f>
        <v>47.2572234815213</v>
      </c>
      <c r="P84" s="0" t="n">
        <f aca="false">M84+2*N84</f>
        <v>51.2603233629612</v>
      </c>
      <c r="Q84" s="0" t="n">
        <f aca="false">(G84-O84)/(P84-O84)</f>
        <v>1.03140189616966</v>
      </c>
    </row>
    <row r="85" customFormat="false" ht="12.8" hidden="false" customHeight="false" outlineLevel="0" collapsed="false">
      <c r="A85" s="2" t="s">
        <v>100</v>
      </c>
      <c r="B85" s="0" t="n">
        <v>53.1624984741211</v>
      </c>
      <c r="C85" s="0" t="n">
        <v>52.0325012207031</v>
      </c>
      <c r="D85" s="0" t="n">
        <v>52.4599990844727</v>
      </c>
      <c r="E85" s="0" t="n">
        <v>52.2874984741211</v>
      </c>
      <c r="F85" s="0" t="n">
        <v>127985200</v>
      </c>
      <c r="G85" s="0" t="n">
        <v>51.0516166687012</v>
      </c>
      <c r="H85" s="0" t="n">
        <f aca="false">SUM(G76:G85)/10</f>
        <v>50.2231769561768</v>
      </c>
      <c r="I85" s="0" t="n">
        <f aca="false">STDEV(G76:G85)</f>
        <v>0.698892368748993</v>
      </c>
      <c r="J85" s="0" t="n">
        <f aca="false">H85-2*I85</f>
        <v>48.8253922186788</v>
      </c>
      <c r="K85" s="0" t="n">
        <f aca="false">H85+2*I85</f>
        <v>51.6209616936748</v>
      </c>
      <c r="L85" s="0" t="n">
        <f aca="false">(G85-J85)/(K85-J85)</f>
        <v>0.796340234050379</v>
      </c>
      <c r="M85" s="0" t="n">
        <f aca="false">SUM(G66:G85)/20</f>
        <v>49.4271957397461</v>
      </c>
      <c r="N85" s="0" t="n">
        <f aca="false">STDEV(G66:G85)</f>
        <v>1.00508969252006</v>
      </c>
      <c r="O85" s="0" t="n">
        <f aca="false">M85-2*N85</f>
        <v>47.417016354706</v>
      </c>
      <c r="P85" s="0" t="n">
        <f aca="false">M85+2*N85</f>
        <v>51.4373751247862</v>
      </c>
      <c r="Q85" s="0" t="n">
        <f aca="false">(G85-O85)/(P85-O85)</f>
        <v>0.904048748346579</v>
      </c>
    </row>
    <row r="86" customFormat="false" ht="12.8" hidden="false" customHeight="false" outlineLevel="0" collapsed="false">
      <c r="A86" s="2" t="s">
        <v>101</v>
      </c>
      <c r="B86" s="0" t="n">
        <v>52.9599990844727</v>
      </c>
      <c r="C86" s="0" t="n">
        <v>52.5574989318848</v>
      </c>
      <c r="D86" s="0" t="n">
        <v>52.7224998474121</v>
      </c>
      <c r="E86" s="0" t="n">
        <v>52.9375</v>
      </c>
      <c r="F86" s="0" t="n">
        <v>83569600</v>
      </c>
      <c r="G86" s="0" t="n">
        <v>51.6862564086914</v>
      </c>
      <c r="H86" s="0" t="n">
        <f aca="false">SUM(G77:G86)/10</f>
        <v>50.4157642364502</v>
      </c>
      <c r="I86" s="0" t="n">
        <f aca="false">STDEV(G77:G86)</f>
        <v>0.813195349087093</v>
      </c>
      <c r="J86" s="0" t="n">
        <f aca="false">H86-2*I86</f>
        <v>48.789373538276</v>
      </c>
      <c r="K86" s="0" t="n">
        <f aca="false">H86+2*I86</f>
        <v>52.0421549346244</v>
      </c>
      <c r="L86" s="0" t="n">
        <f aca="false">(G86-J86)/(K86-J86)</f>
        <v>0.890586398971501</v>
      </c>
      <c r="M86" s="0" t="n">
        <f aca="false">SUM(G67:G86)/20</f>
        <v>49.6232009887695</v>
      </c>
      <c r="N86" s="0" t="n">
        <f aca="false">STDEV(G67:G86)</f>
        <v>1.04553754138413</v>
      </c>
      <c r="O86" s="0" t="n">
        <f aca="false">M86-2*N86</f>
        <v>47.5321259060013</v>
      </c>
      <c r="P86" s="0" t="n">
        <f aca="false">M86+2*N86</f>
        <v>51.7142760715378</v>
      </c>
      <c r="Q86" s="0" t="n">
        <f aca="false">(G86-O86)/(P86-O86)</f>
        <v>0.993300177722626</v>
      </c>
    </row>
    <row r="87" customFormat="false" ht="12.8" hidden="false" customHeight="false" outlineLevel="0" collapsed="false">
      <c r="A87" s="2" t="s">
        <v>102</v>
      </c>
      <c r="B87" s="0" t="n">
        <v>52.2099990844727</v>
      </c>
      <c r="C87" s="0" t="n">
        <v>50.875</v>
      </c>
      <c r="D87" s="0" t="n">
        <v>51.0724983215332</v>
      </c>
      <c r="E87" s="0" t="n">
        <v>52.1199989318848</v>
      </c>
      <c r="F87" s="0" t="n">
        <v>129772400</v>
      </c>
      <c r="G87" s="0" t="n">
        <v>50.8880844116211</v>
      </c>
      <c r="H87" s="0" t="n">
        <f aca="false">SUM(G78:G87)/10</f>
        <v>50.5121807098389</v>
      </c>
      <c r="I87" s="0" t="n">
        <f aca="false">STDEV(G78:G87)</f>
        <v>0.805522190639916</v>
      </c>
      <c r="J87" s="0" t="n">
        <f aca="false">H87-2*I87</f>
        <v>48.9011363285591</v>
      </c>
      <c r="K87" s="0" t="n">
        <f aca="false">H87+2*I87</f>
        <v>52.1232250911187</v>
      </c>
      <c r="L87" s="0" t="n">
        <f aca="false">(G87-J87)/(K87-J87)</f>
        <v>0.616664601593274</v>
      </c>
      <c r="M87" s="0" t="n">
        <f aca="false">SUM(G68:G87)/20</f>
        <v>49.7633094787598</v>
      </c>
      <c r="N87" s="0" t="n">
        <f aca="false">STDEV(G68:G87)</f>
        <v>1.01602681138784</v>
      </c>
      <c r="O87" s="0" t="n">
        <f aca="false">M87-2*N87</f>
        <v>47.7312558559841</v>
      </c>
      <c r="P87" s="0" t="n">
        <f aca="false">M87+2*N87</f>
        <v>51.7953631015355</v>
      </c>
      <c r="Q87" s="0" t="n">
        <f aca="false">(G87-O87)/(P87-O87)</f>
        <v>0.776758182031867</v>
      </c>
    </row>
    <row r="88" customFormat="false" ht="12.8" hidden="false" customHeight="false" outlineLevel="0" collapsed="false">
      <c r="A88" s="2" t="s">
        <v>103</v>
      </c>
      <c r="B88" s="0" t="n">
        <v>51.8549995422363</v>
      </c>
      <c r="C88" s="0" t="n">
        <v>50.2075004577637</v>
      </c>
      <c r="D88" s="0" t="n">
        <v>51.4700012207031</v>
      </c>
      <c r="E88" s="0" t="n">
        <v>50.7150001525879</v>
      </c>
      <c r="F88" s="0" t="n">
        <v>155054800</v>
      </c>
      <c r="G88" s="0" t="n">
        <v>49.5162887573242</v>
      </c>
      <c r="H88" s="0" t="n">
        <f aca="false">SUM(G79:G88)/10</f>
        <v>50.3994102478027</v>
      </c>
      <c r="I88" s="0" t="n">
        <f aca="false">STDEV(G79:G88)</f>
        <v>0.861977598775706</v>
      </c>
      <c r="J88" s="0" t="n">
        <f aca="false">H88-2*I88</f>
        <v>48.6754550502513</v>
      </c>
      <c r="K88" s="0" t="n">
        <f aca="false">H88+2*I88</f>
        <v>52.1233654453541</v>
      </c>
      <c r="L88" s="0" t="n">
        <f aca="false">(G88-J88)/(K88-J88)</f>
        <v>0.24386762146347</v>
      </c>
      <c r="M88" s="0" t="n">
        <f aca="false">SUM(G69:G88)/20</f>
        <v>49.796993637085</v>
      </c>
      <c r="N88" s="0" t="n">
        <f aca="false">STDEV(G69:G88)</f>
        <v>0.994842761573011</v>
      </c>
      <c r="O88" s="0" t="n">
        <f aca="false">M88-2*N88</f>
        <v>47.8073081139389</v>
      </c>
      <c r="P88" s="0" t="n">
        <f aca="false">M88+2*N88</f>
        <v>51.786679160231</v>
      </c>
      <c r="Q88" s="0" t="n">
        <f aca="false">(G88-O88)/(P88-O88)</f>
        <v>0.429459988401354</v>
      </c>
    </row>
    <row r="89" customFormat="false" ht="12.8" hidden="false" customHeight="false" outlineLevel="0" collapsed="false">
      <c r="A89" s="2" t="s">
        <v>104</v>
      </c>
      <c r="B89" s="0" t="n">
        <v>51.3349990844727</v>
      </c>
      <c r="C89" s="0" t="n">
        <v>50.4375</v>
      </c>
      <c r="D89" s="0" t="n">
        <v>50.4749984741211</v>
      </c>
      <c r="E89" s="0" t="n">
        <v>50.7249984741211</v>
      </c>
      <c r="F89" s="0" t="n">
        <v>105358000</v>
      </c>
      <c r="G89" s="0" t="n">
        <v>49.5260467529297</v>
      </c>
      <c r="H89" s="0" t="n">
        <f aca="false">SUM(G80:G89)/10</f>
        <v>50.2954265594483</v>
      </c>
      <c r="I89" s="0" t="n">
        <f aca="false">STDEV(G80:G89)</f>
        <v>0.901478585295852</v>
      </c>
      <c r="J89" s="0" t="n">
        <f aca="false">H89-2*I89</f>
        <v>48.4924693888566</v>
      </c>
      <c r="K89" s="0" t="n">
        <f aca="false">H89+2*I89</f>
        <v>52.09838373004</v>
      </c>
      <c r="L89" s="0" t="n">
        <f aca="false">(G89-J89)/(K89-J89)</f>
        <v>0.286633920353721</v>
      </c>
      <c r="M89" s="0" t="n">
        <f aca="false">SUM(G70:G89)/20</f>
        <v>49.8384885787964</v>
      </c>
      <c r="N89" s="0" t="n">
        <f aca="false">STDEV(G70:G89)</f>
        <v>0.963317857566589</v>
      </c>
      <c r="O89" s="0" t="n">
        <f aca="false">M89-2*N89</f>
        <v>47.9118528636632</v>
      </c>
      <c r="P89" s="0" t="n">
        <f aca="false">M89+2*N89</f>
        <v>51.7651242939296</v>
      </c>
      <c r="Q89" s="0" t="n">
        <f aca="false">(G89-O89)/(P89-O89)</f>
        <v>0.418915178564236</v>
      </c>
    </row>
    <row r="90" customFormat="false" ht="12.8" hidden="false" customHeight="false" outlineLevel="0" collapsed="false">
      <c r="A90" s="2" t="s">
        <v>105</v>
      </c>
      <c r="B90" s="0" t="n">
        <v>50.4199981689453</v>
      </c>
      <c r="C90" s="0" t="n">
        <v>49.1650009155273</v>
      </c>
      <c r="D90" s="0" t="n">
        <v>50.0999984741211</v>
      </c>
      <c r="E90" s="0" t="n">
        <v>50.1800003051758</v>
      </c>
      <c r="F90" s="0" t="n">
        <v>139634400</v>
      </c>
      <c r="G90" s="0" t="n">
        <v>48.9939308166504</v>
      </c>
      <c r="H90" s="0" t="n">
        <f aca="false">SUM(G81:G90)/10</f>
        <v>50.1841205596924</v>
      </c>
      <c r="I90" s="0" t="n">
        <f aca="false">STDEV(G81:G90)</f>
        <v>0.991545686757333</v>
      </c>
      <c r="J90" s="0" t="n">
        <f aca="false">H90-2*I90</f>
        <v>48.2010291861777</v>
      </c>
      <c r="K90" s="0" t="n">
        <f aca="false">H90+2*I90</f>
        <v>52.1672119332071</v>
      </c>
      <c r="L90" s="0" t="n">
        <f aca="false">(G90-J90)/(K90-J90)</f>
        <v>0.199915556353669</v>
      </c>
      <c r="M90" s="0" t="n">
        <f aca="false">SUM(G71:G90)/20</f>
        <v>49.8397089004517</v>
      </c>
      <c r="N90" s="0" t="n">
        <f aca="false">STDEV(G71:G90)</f>
        <v>0.96217390529823</v>
      </c>
      <c r="O90" s="0" t="n">
        <f aca="false">M90-2*N90</f>
        <v>47.9153610898552</v>
      </c>
      <c r="P90" s="0" t="n">
        <f aca="false">M90+2*N90</f>
        <v>51.7640567110481</v>
      </c>
      <c r="Q90" s="0" t="n">
        <f aca="false">(G90-O90)/(P90-O90)</f>
        <v>0.280242927202668</v>
      </c>
    </row>
    <row r="91" customFormat="false" ht="12.8" hidden="false" customHeight="false" outlineLevel="0" collapsed="false">
      <c r="A91" s="2" t="s">
        <v>106</v>
      </c>
      <c r="B91" s="0" t="n">
        <v>49.7125015258789</v>
      </c>
      <c r="C91" s="0" t="n">
        <v>48.1925010681152</v>
      </c>
      <c r="D91" s="0" t="n">
        <v>49.3549995422363</v>
      </c>
      <c r="E91" s="0" t="n">
        <v>49.2949981689453</v>
      </c>
      <c r="F91" s="0" t="n">
        <v>164834800</v>
      </c>
      <c r="G91" s="0" t="n">
        <v>48.3152046203613</v>
      </c>
      <c r="H91" s="0" t="n">
        <f aca="false">SUM(G82:G91)/10</f>
        <v>50.0288631439209</v>
      </c>
      <c r="I91" s="0" t="n">
        <f aca="false">STDEV(G82:G91)</f>
        <v>1.15470975931487</v>
      </c>
      <c r="J91" s="0" t="n">
        <f aca="false">H91-2*I91</f>
        <v>47.7194436252912</v>
      </c>
      <c r="K91" s="0" t="n">
        <f aca="false">H91+2*I91</f>
        <v>52.3382826625506</v>
      </c>
      <c r="L91" s="0" t="n">
        <f aca="false">(G91-J91)/(K91-J91)</f>
        <v>0.128985009060544</v>
      </c>
      <c r="M91" s="0" t="n">
        <f aca="false">SUM(G72:G91)/20</f>
        <v>49.827374458313</v>
      </c>
      <c r="N91" s="0" t="n">
        <f aca="false">STDEV(G72:G91)</f>
        <v>0.980817384569765</v>
      </c>
      <c r="O91" s="0" t="n">
        <f aca="false">M91-2*N91</f>
        <v>47.8657396891735</v>
      </c>
      <c r="P91" s="0" t="n">
        <f aca="false">M91+2*N91</f>
        <v>51.7890092274525</v>
      </c>
      <c r="Q91" s="0" t="n">
        <f aca="false">(G91-O91)/(P91-O91)</f>
        <v>0.114563867407643</v>
      </c>
    </row>
    <row r="92" customFormat="false" ht="12.8" hidden="false" customHeight="false" outlineLevel="0" collapsed="false">
      <c r="A92" s="2" t="s">
        <v>107</v>
      </c>
      <c r="B92" s="0" t="n">
        <v>47.3699989318848</v>
      </c>
      <c r="C92" s="0" t="n">
        <v>45.7125015258789</v>
      </c>
      <c r="D92" s="0" t="n">
        <v>46.9275016784668</v>
      </c>
      <c r="E92" s="0" t="n">
        <v>46.4300003051758</v>
      </c>
      <c r="F92" s="0" t="n">
        <v>229722400</v>
      </c>
      <c r="G92" s="0" t="n">
        <v>45.5071449279785</v>
      </c>
      <c r="H92" s="0" t="n">
        <f aca="false">SUM(G83:G92)/10</f>
        <v>49.585232925415</v>
      </c>
      <c r="I92" s="0" t="n">
        <f aca="false">STDEV(G83:G92)</f>
        <v>1.84001067849108</v>
      </c>
      <c r="J92" s="0" t="n">
        <f aca="false">H92-2*I92</f>
        <v>45.9052115684329</v>
      </c>
      <c r="K92" s="0" t="n">
        <f aca="false">H92+2*I92</f>
        <v>53.2652542823972</v>
      </c>
      <c r="L92" s="0" t="n">
        <f aca="false">(G92-J92)/(K92-J92)</f>
        <v>-0.054084827483289</v>
      </c>
      <c r="M92" s="0" t="n">
        <f aca="false">SUM(G73:G92)/20</f>
        <v>49.67561378479</v>
      </c>
      <c r="N92" s="0" t="n">
        <f aca="false">STDEV(G73:G92)</f>
        <v>1.35395216769443</v>
      </c>
      <c r="O92" s="0" t="n">
        <f aca="false">M92-2*N92</f>
        <v>46.9677094494012</v>
      </c>
      <c r="P92" s="0" t="n">
        <f aca="false">M92+2*N92</f>
        <v>52.3835181201789</v>
      </c>
      <c r="Q92" s="0" t="n">
        <f aca="false">(G92-O92)/(P92-O92)</f>
        <v>-0.269685398840524</v>
      </c>
    </row>
    <row r="93" customFormat="false" ht="12.8" hidden="false" customHeight="false" outlineLevel="0" collapsed="false">
      <c r="A93" s="2" t="s">
        <v>108</v>
      </c>
      <c r="B93" s="0" t="n">
        <v>47.4249992370605</v>
      </c>
      <c r="C93" s="0" t="n">
        <v>46.3525009155273</v>
      </c>
      <c r="D93" s="0" t="n">
        <v>46.6025009155274</v>
      </c>
      <c r="E93" s="0" t="n">
        <v>47.1650009155273</v>
      </c>
      <c r="F93" s="0" t="n">
        <v>146118800</v>
      </c>
      <c r="G93" s="0" t="n">
        <v>46.2275352478027</v>
      </c>
      <c r="H93" s="0" t="n">
        <f aca="false">SUM(G84:G93)/10</f>
        <v>49.3098136901855</v>
      </c>
      <c r="I93" s="0" t="n">
        <f aca="false">STDEV(G84:G93)</f>
        <v>2.12451592232373</v>
      </c>
      <c r="J93" s="0" t="n">
        <f aca="false">H93-2*I93</f>
        <v>45.060781845538</v>
      </c>
      <c r="K93" s="0" t="n">
        <f aca="false">H93+2*I93</f>
        <v>53.558845534833</v>
      </c>
      <c r="L93" s="0" t="n">
        <f aca="false">(G93-J93)/(K93-J93)</f>
        <v>0.13729638243762</v>
      </c>
      <c r="M93" s="0" t="n">
        <f aca="false">SUM(G74:G93)/20</f>
        <v>49.5554788589478</v>
      </c>
      <c r="N93" s="0" t="n">
        <f aca="false">STDEV(G74:G93)</f>
        <v>1.5447418653079</v>
      </c>
      <c r="O93" s="0" t="n">
        <f aca="false">M93-2*N93</f>
        <v>46.465995128332</v>
      </c>
      <c r="P93" s="0" t="n">
        <f aca="false">M93+2*N93</f>
        <v>52.6449625895635</v>
      </c>
      <c r="Q93" s="0" t="n">
        <f aca="false">(G93-O93)/(P93-O93)</f>
        <v>-0.0385921890713005</v>
      </c>
    </row>
    <row r="94" customFormat="false" ht="12.8" hidden="false" customHeight="false" outlineLevel="0" collapsed="false">
      <c r="A94" s="2" t="s">
        <v>109</v>
      </c>
      <c r="B94" s="0" t="n">
        <v>47.9375</v>
      </c>
      <c r="C94" s="0" t="n">
        <v>46.5050010681152</v>
      </c>
      <c r="D94" s="0" t="n">
        <v>46.5675010681152</v>
      </c>
      <c r="E94" s="0" t="n">
        <v>47.7299995422363</v>
      </c>
      <c r="F94" s="0" t="n">
        <v>106178800</v>
      </c>
      <c r="G94" s="0" t="n">
        <v>46.7812995910645</v>
      </c>
      <c r="H94" s="0" t="n">
        <f aca="false">SUM(G85:G94)/10</f>
        <v>48.8493408203125</v>
      </c>
      <c r="I94" s="0" t="n">
        <f aca="false">STDEV(G85:G94)</f>
        <v>2.12353151834902</v>
      </c>
      <c r="J94" s="0" t="n">
        <f aca="false">H94-2*I94</f>
        <v>44.6022777836145</v>
      </c>
      <c r="K94" s="0" t="n">
        <f aca="false">H94+2*I94</f>
        <v>53.0964038570105</v>
      </c>
      <c r="L94" s="0" t="n">
        <f aca="false">(G94-J94)/(K94-J94)</f>
        <v>0.256532783787469</v>
      </c>
      <c r="M94" s="0" t="n">
        <f aca="false">SUM(G75:G94)/20</f>
        <v>49.4627878189087</v>
      </c>
      <c r="N94" s="0" t="n">
        <f aca="false">STDEV(G75:G94)</f>
        <v>1.65458691780058</v>
      </c>
      <c r="O94" s="0" t="n">
        <f aca="false">M94-2*N94</f>
        <v>46.1536139833075</v>
      </c>
      <c r="P94" s="0" t="n">
        <f aca="false">M94+2*N94</f>
        <v>52.7719616545099</v>
      </c>
      <c r="Q94" s="0" t="n">
        <f aca="false">(G94-O94)/(P94-O94)</f>
        <v>0.0948402288517043</v>
      </c>
    </row>
    <row r="95" customFormat="false" ht="12.8" hidden="false" customHeight="false" outlineLevel="0" collapsed="false">
      <c r="A95" s="2" t="s">
        <v>110</v>
      </c>
      <c r="B95" s="0" t="n">
        <v>48.1175003051758</v>
      </c>
      <c r="C95" s="0" t="n">
        <v>47.2099990844727</v>
      </c>
      <c r="D95" s="0" t="n">
        <v>47.4775009155273</v>
      </c>
      <c r="E95" s="0" t="n">
        <v>47.5200004577637</v>
      </c>
      <c r="F95" s="0" t="n">
        <v>132125600</v>
      </c>
      <c r="G95" s="0" t="n">
        <v>46.5754737854004</v>
      </c>
      <c r="H95" s="0" t="n">
        <f aca="false">SUM(G86:G95)/10</f>
        <v>48.4017265319824</v>
      </c>
      <c r="I95" s="0" t="n">
        <f aca="false">STDEV(G86:G95)</f>
        <v>2.07903134105196</v>
      </c>
      <c r="J95" s="0" t="n">
        <f aca="false">H95-2*I95</f>
        <v>44.2436638498785</v>
      </c>
      <c r="K95" s="0" t="n">
        <f aca="false">H95+2*I95</f>
        <v>52.5597892140863</v>
      </c>
      <c r="L95" s="0" t="n">
        <f aca="false">(G95-J95)/(K95-J95)</f>
        <v>0.280396198157124</v>
      </c>
      <c r="M95" s="0" t="n">
        <f aca="false">SUM(G76:G95)/20</f>
        <v>49.3124517440796</v>
      </c>
      <c r="N95" s="0" t="n">
        <f aca="false">STDEV(G76:G95)</f>
        <v>1.77535474558179</v>
      </c>
      <c r="O95" s="0" t="n">
        <f aca="false">M95-2*N95</f>
        <v>45.761742252916</v>
      </c>
      <c r="P95" s="0" t="n">
        <f aca="false">M95+2*N95</f>
        <v>52.8631612352432</v>
      </c>
      <c r="Q95" s="0" t="n">
        <f aca="false">(G95-O95)/(P95-O95)</f>
        <v>0.114587173987263</v>
      </c>
    </row>
    <row r="96" customFormat="false" ht="12.8" hidden="false" customHeight="false" outlineLevel="0" collapsed="false">
      <c r="A96" s="2" t="s">
        <v>111</v>
      </c>
      <c r="B96" s="0" t="n">
        <v>47.7249984741211</v>
      </c>
      <c r="C96" s="0" t="n">
        <v>46.689998626709</v>
      </c>
      <c r="D96" s="0" t="n">
        <v>46.7324981689453</v>
      </c>
      <c r="E96" s="0" t="n">
        <v>47.25</v>
      </c>
      <c r="F96" s="0" t="n">
        <v>131516400</v>
      </c>
      <c r="G96" s="0" t="n">
        <v>46.310848236084</v>
      </c>
      <c r="H96" s="0" t="n">
        <f aca="false">SUM(G87:G96)/10</f>
        <v>47.8641857147217</v>
      </c>
      <c r="I96" s="0" t="n">
        <f aca="false">STDEV(G87:G96)</f>
        <v>1.8133908106313</v>
      </c>
      <c r="J96" s="0" t="n">
        <f aca="false">H96-2*I96</f>
        <v>44.2374040934591</v>
      </c>
      <c r="K96" s="0" t="n">
        <f aca="false">H96+2*I96</f>
        <v>51.4909673359843</v>
      </c>
      <c r="L96" s="0" t="n">
        <f aca="false">(G96-J96)/(K96-J96)</f>
        <v>0.285851804595705</v>
      </c>
      <c r="M96" s="0" t="n">
        <f aca="false">SUM(G77:G96)/20</f>
        <v>49.1399749755859</v>
      </c>
      <c r="N96" s="0" t="n">
        <f aca="false">STDEV(G77:G96)</f>
        <v>1.89319864297467</v>
      </c>
      <c r="O96" s="0" t="n">
        <f aca="false">M96-2*N96</f>
        <v>45.3535776896366</v>
      </c>
      <c r="P96" s="0" t="n">
        <f aca="false">M96+2*N96</f>
        <v>52.9263722615353</v>
      </c>
      <c r="Q96" s="0" t="n">
        <f aca="false">(G96-O96)/(P96-O96)</f>
        <v>0.126409152837668</v>
      </c>
    </row>
    <row r="97" customFormat="false" ht="12.8" hidden="false" customHeight="false" outlineLevel="0" collapsed="false">
      <c r="A97" s="2" t="s">
        <v>112</v>
      </c>
      <c r="B97" s="0" t="n">
        <v>46.0875015258789</v>
      </c>
      <c r="C97" s="0" t="n">
        <v>45.0699996948242</v>
      </c>
      <c r="D97" s="0" t="n">
        <v>45.8800010681152</v>
      </c>
      <c r="E97" s="0" t="n">
        <v>45.7724990844727</v>
      </c>
      <c r="F97" s="0" t="n">
        <v>154449200</v>
      </c>
      <c r="G97" s="0" t="n">
        <v>44.8627166748047</v>
      </c>
      <c r="H97" s="0" t="n">
        <f aca="false">SUM(G88:G97)/10</f>
        <v>47.26164894104</v>
      </c>
      <c r="I97" s="0" t="n">
        <f aca="false">STDEV(G88:G97)</f>
        <v>1.69410164724624</v>
      </c>
      <c r="J97" s="0" t="n">
        <f aca="false">H97-2*I97</f>
        <v>43.8734456465475</v>
      </c>
      <c r="K97" s="0" t="n">
        <f aca="false">H97+2*I97</f>
        <v>50.6498522355325</v>
      </c>
      <c r="L97" s="0" t="n">
        <f aca="false">(G97-J97)/(K97-J97)</f>
        <v>0.1459875548001</v>
      </c>
      <c r="M97" s="0" t="n">
        <f aca="false">SUM(G78:G97)/20</f>
        <v>48.8869148254395</v>
      </c>
      <c r="N97" s="0" t="n">
        <f aca="false">STDEV(G78:G97)</f>
        <v>2.10887100522873</v>
      </c>
      <c r="O97" s="0" t="n">
        <f aca="false">M97-2*N97</f>
        <v>44.669172814982</v>
      </c>
      <c r="P97" s="0" t="n">
        <f aca="false">M97+2*N97</f>
        <v>53.1046568358969</v>
      </c>
      <c r="Q97" s="0" t="n">
        <f aca="false">(G97-O97)/(P97-O97)</f>
        <v>0.0229440135673098</v>
      </c>
    </row>
    <row r="98" customFormat="false" ht="12.8" hidden="false" customHeight="false" outlineLevel="0" collapsed="false">
      <c r="A98" s="2" t="s">
        <v>113</v>
      </c>
      <c r="B98" s="0" t="n">
        <v>47</v>
      </c>
      <c r="C98" s="0" t="n">
        <v>46.1749992370605</v>
      </c>
      <c r="D98" s="0" t="n">
        <v>46.3050003051758</v>
      </c>
      <c r="E98" s="0" t="n">
        <v>46.6500015258789</v>
      </c>
      <c r="F98" s="0" t="n">
        <v>113459200</v>
      </c>
      <c r="G98" s="0" t="n">
        <v>45.722770690918</v>
      </c>
      <c r="H98" s="0" t="n">
        <f aca="false">SUM(G89:G98)/10</f>
        <v>46.8822971343994</v>
      </c>
      <c r="I98" s="0" t="n">
        <f aca="false">STDEV(G89:G98)</f>
        <v>1.5518981623351</v>
      </c>
      <c r="J98" s="0" t="n">
        <f aca="false">H98-2*I98</f>
        <v>43.7785008097292</v>
      </c>
      <c r="K98" s="0" t="n">
        <f aca="false">H98+2*I98</f>
        <v>49.9860934590696</v>
      </c>
      <c r="L98" s="0" t="n">
        <f aca="false">(G98-J98)/(K98-J98)</f>
        <v>0.313208354835491</v>
      </c>
      <c r="M98" s="0" t="n">
        <f aca="false">SUM(G79:G98)/20</f>
        <v>48.6408536911011</v>
      </c>
      <c r="N98" s="0" t="n">
        <f aca="false">STDEV(G79:G98)</f>
        <v>2.17900222030538</v>
      </c>
      <c r="O98" s="0" t="n">
        <f aca="false">M98-2*N98</f>
        <v>44.2828492504903</v>
      </c>
      <c r="P98" s="0" t="n">
        <f aca="false">M98+2*N98</f>
        <v>52.9988581317118</v>
      </c>
      <c r="Q98" s="0" t="n">
        <f aca="false">(G98-O98)/(P98-O98)</f>
        <v>0.165204219046858</v>
      </c>
    </row>
    <row r="99" customFormat="false" ht="12.8" hidden="false" customHeight="false" outlineLevel="0" collapsed="false">
      <c r="A99" s="2" t="s">
        <v>114</v>
      </c>
      <c r="B99" s="0" t="n">
        <v>46.4275016784668</v>
      </c>
      <c r="C99" s="0" t="n">
        <v>45.6375007629395</v>
      </c>
      <c r="D99" s="0" t="n">
        <v>46.1650009155273</v>
      </c>
      <c r="E99" s="0" t="n">
        <v>45.6949996948242</v>
      </c>
      <c r="F99" s="0" t="n">
        <v>118994400</v>
      </c>
      <c r="G99" s="0" t="n">
        <v>44.7867584228516</v>
      </c>
      <c r="H99" s="0" t="n">
        <f aca="false">SUM(G90:G99)/10</f>
        <v>46.4083683013916</v>
      </c>
      <c r="I99" s="0" t="n">
        <f aca="false">STDEV(G90:G99)</f>
        <v>1.36753127995453</v>
      </c>
      <c r="J99" s="0" t="n">
        <f aca="false">H99-2*I99</f>
        <v>43.6733057414825</v>
      </c>
      <c r="K99" s="0" t="n">
        <f aca="false">H99+2*I99</f>
        <v>49.1434308613007</v>
      </c>
      <c r="L99" s="0" t="n">
        <f aca="false">(G99-J99)/(K99-J99)</f>
        <v>0.203551592875834</v>
      </c>
      <c r="M99" s="0" t="n">
        <f aca="false">SUM(G80:G99)/20</f>
        <v>48.3518974304199</v>
      </c>
      <c r="N99" s="0" t="n">
        <f aca="false">STDEV(G80:G99)</f>
        <v>2.29061424168785</v>
      </c>
      <c r="O99" s="0" t="n">
        <f aca="false">M99-2*N99</f>
        <v>43.7706689470442</v>
      </c>
      <c r="P99" s="0" t="n">
        <f aca="false">M99+2*N99</f>
        <v>52.9331259137956</v>
      </c>
      <c r="Q99" s="0" t="n">
        <f aca="false">(G99-O99)/(P99-O99)</f>
        <v>0.110897052995125</v>
      </c>
    </row>
    <row r="100" customFormat="false" ht="12.8" hidden="false" customHeight="false" outlineLevel="0" collapsed="false">
      <c r="A100" s="2" t="s">
        <v>115</v>
      </c>
      <c r="B100" s="0" t="n">
        <v>45.1349983215332</v>
      </c>
      <c r="C100" s="0" t="n">
        <v>44.4524993896484</v>
      </c>
      <c r="D100" s="0" t="n">
        <v>44.9500007629395</v>
      </c>
      <c r="E100" s="0" t="n">
        <v>44.9150009155273</v>
      </c>
      <c r="F100" s="0" t="n">
        <v>146118800</v>
      </c>
      <c r="G100" s="0" t="n">
        <v>44.0222587585449</v>
      </c>
      <c r="H100" s="0" t="n">
        <f aca="false">SUM(G91:G100)/10</f>
        <v>45.9112010955811</v>
      </c>
      <c r="I100" s="0" t="n">
        <f aca="false">STDEV(G91:G100)</f>
        <v>1.21873837953228</v>
      </c>
      <c r="J100" s="0" t="n">
        <f aca="false">H100-2*I100</f>
        <v>43.4737243365166</v>
      </c>
      <c r="K100" s="0" t="n">
        <f aca="false">H100+2*I100</f>
        <v>48.3486778546457</v>
      </c>
      <c r="L100" s="0" t="n">
        <f aca="false">(G100-J100)/(K100-J100)</f>
        <v>0.112520954300057</v>
      </c>
      <c r="M100" s="0" t="n">
        <f aca="false">SUM(G81:G100)/20</f>
        <v>48.0476608276367</v>
      </c>
      <c r="N100" s="0" t="n">
        <f aca="false">STDEV(G81:G100)</f>
        <v>2.44417221498895</v>
      </c>
      <c r="O100" s="0" t="n">
        <f aca="false">M100-2*N100</f>
        <v>43.1593163976588</v>
      </c>
      <c r="P100" s="0" t="n">
        <f aca="false">M100+2*N100</f>
        <v>52.9360052576146</v>
      </c>
      <c r="Q100" s="0" t="n">
        <f aca="false">(G100-O100)/(P100-O100)</f>
        <v>0.0882652985327771</v>
      </c>
    </row>
    <row r="101" customFormat="false" ht="12.8" hidden="false" customHeight="false" outlineLevel="0" collapsed="false">
      <c r="A101" s="2" t="s">
        <v>116</v>
      </c>
      <c r="B101" s="0" t="n">
        <v>45.5349998474121</v>
      </c>
      <c r="C101" s="0" t="n">
        <v>44.6549987792969</v>
      </c>
      <c r="D101" s="0" t="n">
        <v>45.0499992370605</v>
      </c>
      <c r="E101" s="0" t="n">
        <v>44.7425003051758</v>
      </c>
      <c r="F101" s="0" t="n">
        <v>94858800</v>
      </c>
      <c r="G101" s="0" t="n">
        <v>43.8531837463379</v>
      </c>
      <c r="H101" s="0" t="n">
        <f aca="false">SUM(G92:G101)/10</f>
        <v>45.4649990081787</v>
      </c>
      <c r="I101" s="0" t="n">
        <f aca="false">STDEV(G92:G101)</f>
        <v>1.04526172024642</v>
      </c>
      <c r="J101" s="0" t="n">
        <f aca="false">H101-2*I101</f>
        <v>43.3744755676859</v>
      </c>
      <c r="K101" s="0" t="n">
        <f aca="false">H101+2*I101</f>
        <v>47.5555224486715</v>
      </c>
      <c r="L101" s="0" t="n">
        <f aca="false">(G101-J101)/(K101-J101)</f>
        <v>0.114494812490394</v>
      </c>
      <c r="M101" s="0" t="n">
        <f aca="false">SUM(G82:G101)/20</f>
        <v>47.7469310760498</v>
      </c>
      <c r="N101" s="0" t="n">
        <f aca="false">STDEV(G82:G101)</f>
        <v>2.57495650935367</v>
      </c>
      <c r="O101" s="0" t="n">
        <f aca="false">M101-2*N101</f>
        <v>42.5970180573425</v>
      </c>
      <c r="P101" s="0" t="n">
        <f aca="false">M101+2*N101</f>
        <v>52.8968440947572</v>
      </c>
      <c r="Q101" s="0" t="n">
        <f aca="false">(G101-O101)/(P101-O101)</f>
        <v>0.121959893733384</v>
      </c>
    </row>
    <row r="102" customFormat="false" ht="12.8" hidden="false" customHeight="false" outlineLevel="0" collapsed="false">
      <c r="A102" s="2" t="s">
        <v>117</v>
      </c>
      <c r="B102" s="0" t="n">
        <v>45.1474990844727</v>
      </c>
      <c r="C102" s="0" t="n">
        <v>44.4775009155273</v>
      </c>
      <c r="D102" s="0" t="n">
        <v>44.7299995422363</v>
      </c>
      <c r="E102" s="0" t="n">
        <v>44.5574989318848</v>
      </c>
      <c r="F102" s="0" t="n">
        <v>111792800</v>
      </c>
      <c r="G102" s="0" t="n">
        <v>43.6718635559082</v>
      </c>
      <c r="H102" s="0" t="n">
        <f aca="false">SUM(G93:G102)/10</f>
        <v>45.2814708709717</v>
      </c>
      <c r="I102" s="0" t="n">
        <f aca="false">STDEV(G93:G102)</f>
        <v>1.1883640143061</v>
      </c>
      <c r="J102" s="0" t="n">
        <f aca="false">H102-2*I102</f>
        <v>42.9047428423595</v>
      </c>
      <c r="K102" s="0" t="n">
        <f aca="false">H102+2*I102</f>
        <v>47.6581988995839</v>
      </c>
      <c r="L102" s="0" t="n">
        <f aca="false">(G102-J102)/(K102-J102)</f>
        <v>0.161381677733787</v>
      </c>
      <c r="M102" s="0" t="n">
        <f aca="false">SUM(G83:G102)/20</f>
        <v>47.4333518981934</v>
      </c>
      <c r="N102" s="0" t="n">
        <f aca="false">STDEV(G83:G102)</f>
        <v>2.67338218715605</v>
      </c>
      <c r="O102" s="0" t="n">
        <f aca="false">M102-2*N102</f>
        <v>42.0865875238813</v>
      </c>
      <c r="P102" s="0" t="n">
        <f aca="false">M102+2*N102</f>
        <v>52.7801162725055</v>
      </c>
      <c r="Q102" s="0" t="n">
        <f aca="false">(G102-O102)/(P102-O102)</f>
        <v>0.148246296362266</v>
      </c>
    </row>
    <row r="103" customFormat="false" ht="12.8" hidden="false" customHeight="false" outlineLevel="0" collapsed="false">
      <c r="A103" s="2" t="s">
        <v>118</v>
      </c>
      <c r="B103" s="0" t="n">
        <v>44.8375015258789</v>
      </c>
      <c r="C103" s="0" t="n">
        <v>44</v>
      </c>
      <c r="D103" s="0" t="n">
        <v>44.1049995422363</v>
      </c>
      <c r="E103" s="0" t="n">
        <v>44.3450012207031</v>
      </c>
      <c r="F103" s="0" t="n">
        <v>113924800</v>
      </c>
      <c r="G103" s="0" t="n">
        <v>43.4635848999023</v>
      </c>
      <c r="H103" s="0" t="n">
        <f aca="false">SUM(G94:G103)/10</f>
        <v>45.0050758361816</v>
      </c>
      <c r="I103" s="0" t="n">
        <f aca="false">STDEV(G94:G103)</f>
        <v>1.26295995892435</v>
      </c>
      <c r="J103" s="0" t="n">
        <f aca="false">H103-2*I103</f>
        <v>42.4791559183329</v>
      </c>
      <c r="K103" s="0" t="n">
        <f aca="false">H103+2*I103</f>
        <v>47.5309957540303</v>
      </c>
      <c r="L103" s="0" t="n">
        <f aca="false">(G103-J103)/(K103-J103)</f>
        <v>0.194865437857553</v>
      </c>
      <c r="M103" s="0" t="n">
        <f aca="false">SUM(G84:G103)/20</f>
        <v>47.1574447631836</v>
      </c>
      <c r="N103" s="0" t="n">
        <f aca="false">STDEV(G84:G103)</f>
        <v>2.78748671761716</v>
      </c>
      <c r="O103" s="0" t="n">
        <f aca="false">M103-2*N103</f>
        <v>41.5824713279493</v>
      </c>
      <c r="P103" s="0" t="n">
        <f aca="false">M103+2*N103</f>
        <v>52.7324181984179</v>
      </c>
      <c r="Q103" s="0" t="n">
        <f aca="false">(G103-O103)/(P103-O103)</f>
        <v>0.168710541297312</v>
      </c>
    </row>
    <row r="104" customFormat="false" ht="12.8" hidden="false" customHeight="false" outlineLevel="0" collapsed="false">
      <c r="A104" s="2" t="s">
        <v>119</v>
      </c>
      <c r="B104" s="0" t="n">
        <v>44.8074989318848</v>
      </c>
      <c r="C104" s="0" t="n">
        <v>44.1674995422363</v>
      </c>
      <c r="D104" s="0" t="n">
        <v>44.4874992370606</v>
      </c>
      <c r="E104" s="0" t="n">
        <v>44.5750007629395</v>
      </c>
      <c r="F104" s="0" t="n">
        <v>84873600</v>
      </c>
      <c r="G104" s="0" t="n">
        <v>43.6890144348145</v>
      </c>
      <c r="H104" s="0" t="n">
        <f aca="false">SUM(G95:G104)/10</f>
        <v>44.6958473205567</v>
      </c>
      <c r="I104" s="0" t="n">
        <f aca="false">STDEV(G95:G104)</f>
        <v>1.15356619790869</v>
      </c>
      <c r="J104" s="0" t="n">
        <f aca="false">H104-2*I104</f>
        <v>42.3887149247393</v>
      </c>
      <c r="K104" s="0" t="n">
        <f aca="false">H104+2*I104</f>
        <v>47.0029797163741</v>
      </c>
      <c r="L104" s="0" t="n">
        <f aca="false">(G104-J104)/(K104-J104)</f>
        <v>0.281799933205507</v>
      </c>
      <c r="M104" s="0" t="n">
        <f aca="false">SUM(G85:G104)/20</f>
        <v>46.7725940704346</v>
      </c>
      <c r="N104" s="0" t="n">
        <f aca="false">STDEV(G85:G104)</f>
        <v>2.7030046732049</v>
      </c>
      <c r="O104" s="0" t="n">
        <f aca="false">M104-2*N104</f>
        <v>41.3665847240248</v>
      </c>
      <c r="P104" s="0" t="n">
        <f aca="false">M104+2*N104</f>
        <v>52.1786034168444</v>
      </c>
      <c r="Q104" s="0" t="n">
        <f aca="false">(G104-O104)/(P104-O104)</f>
        <v>0.21480074875676</v>
      </c>
    </row>
    <row r="105" customFormat="false" ht="12.8" hidden="false" customHeight="false" outlineLevel="0" collapsed="false">
      <c r="A105" s="2" t="s">
        <v>120</v>
      </c>
      <c r="B105" s="0" t="n">
        <v>44.497501373291</v>
      </c>
      <c r="C105" s="0" t="n">
        <v>43.747501373291</v>
      </c>
      <c r="D105" s="0" t="n">
        <v>44.0574989318848</v>
      </c>
      <c r="E105" s="0" t="n">
        <v>43.7675018310547</v>
      </c>
      <c r="F105" s="0" t="n">
        <v>108174400</v>
      </c>
      <c r="G105" s="0" t="n">
        <v>42.8975715637207</v>
      </c>
      <c r="H105" s="0" t="n">
        <f aca="false">SUM(G96:G105)/10</f>
        <v>44.3280570983887</v>
      </c>
      <c r="I105" s="0" t="n">
        <f aca="false">STDEV(G96:G105)</f>
        <v>1.07106065455785</v>
      </c>
      <c r="J105" s="0" t="n">
        <f aca="false">H105-2*I105</f>
        <v>42.185935789273</v>
      </c>
      <c r="K105" s="0" t="n">
        <f aca="false">H105+2*I105</f>
        <v>46.4701784075044</v>
      </c>
      <c r="L105" s="0" t="n">
        <f aca="false">(G105-J105)/(K105-J105)</f>
        <v>0.166105386146753</v>
      </c>
      <c r="M105" s="0" t="n">
        <f aca="false">SUM(G86:G105)/20</f>
        <v>46.3648918151855</v>
      </c>
      <c r="N105" s="0" t="n">
        <f aca="false">STDEV(G86:G105)</f>
        <v>2.63778010192725</v>
      </c>
      <c r="O105" s="0" t="n">
        <f aca="false">M105-2*N105</f>
        <v>41.089331611331</v>
      </c>
      <c r="P105" s="0" t="n">
        <f aca="false">M105+2*N105</f>
        <v>51.64045201904</v>
      </c>
      <c r="Q105" s="0" t="n">
        <f aca="false">(G105-O105)/(P105-O105)</f>
        <v>0.171378951477845</v>
      </c>
    </row>
    <row r="106" customFormat="false" ht="12.8" hidden="false" customHeight="false" outlineLevel="0" collapsed="false">
      <c r="A106" s="2" t="s">
        <v>121</v>
      </c>
      <c r="B106" s="0" t="n">
        <v>44.4799995422363</v>
      </c>
      <c r="C106" s="0" t="n">
        <v>42.5675010681152</v>
      </c>
      <c r="D106" s="0" t="n">
        <v>43.9000015258789</v>
      </c>
      <c r="E106" s="0" t="n">
        <v>43.3250007629395</v>
      </c>
      <c r="F106" s="0" t="n">
        <v>161584400</v>
      </c>
      <c r="G106" s="0" t="n">
        <v>42.4638671875</v>
      </c>
      <c r="H106" s="0" t="n">
        <f aca="false">SUM(G97:G106)/10</f>
        <v>43.9433589935303</v>
      </c>
      <c r="I106" s="0" t="n">
        <f aca="false">STDEV(G97:G106)</f>
        <v>0.965421919335246</v>
      </c>
      <c r="J106" s="0" t="n">
        <f aca="false">H106-2*I106</f>
        <v>42.0125151548598</v>
      </c>
      <c r="K106" s="0" t="n">
        <f aca="false">H106+2*I106</f>
        <v>45.8742028322008</v>
      </c>
      <c r="L106" s="0" t="n">
        <f aca="false">(G106-J106)/(K106-J106)</f>
        <v>0.116879476113145</v>
      </c>
      <c r="M106" s="0" t="n">
        <f aca="false">SUM(G87:G106)/20</f>
        <v>45.903772354126</v>
      </c>
      <c r="N106" s="0" t="n">
        <f aca="false">STDEV(G87:G106)</f>
        <v>2.45858583997277</v>
      </c>
      <c r="O106" s="0" t="n">
        <f aca="false">M106-2*N106</f>
        <v>40.9866006741804</v>
      </c>
      <c r="P106" s="0" t="n">
        <f aca="false">M106+2*N106</f>
        <v>50.8209440340715</v>
      </c>
      <c r="Q106" s="0" t="n">
        <f aca="false">(G106-O106)/(P106-O106)</f>
        <v>0.150215063605012</v>
      </c>
    </row>
    <row r="107" customFormat="false" ht="12.8" hidden="false" customHeight="false" outlineLevel="0" collapsed="false">
      <c r="A107" s="2" t="s">
        <v>122</v>
      </c>
      <c r="B107" s="0" t="n">
        <v>44.9575004577637</v>
      </c>
      <c r="C107" s="0" t="n">
        <v>43.6300010681152</v>
      </c>
      <c r="D107" s="0" t="n">
        <v>43.8600006103516</v>
      </c>
      <c r="E107" s="0" t="n">
        <v>44.9099998474121</v>
      </c>
      <c r="F107" s="0" t="n">
        <v>123872000</v>
      </c>
      <c r="G107" s="0" t="n">
        <v>44.0173530578613</v>
      </c>
      <c r="H107" s="0" t="n">
        <f aca="false">SUM(G98:G107)/10</f>
        <v>43.8588226318359</v>
      </c>
      <c r="I107" s="0" t="n">
        <f aca="false">STDEV(G98:G107)</f>
        <v>0.911479136833783</v>
      </c>
      <c r="J107" s="0" t="n">
        <f aca="false">H107-2*I107</f>
        <v>42.0358643581683</v>
      </c>
      <c r="K107" s="0" t="n">
        <f aca="false">H107+2*I107</f>
        <v>45.6817809055035</v>
      </c>
      <c r="L107" s="0" t="n">
        <f aca="false">(G107-J107)/(K107-J107)</f>
        <v>0.543481638695567</v>
      </c>
      <c r="M107" s="0" t="n">
        <f aca="false">SUM(G88:G107)/20</f>
        <v>45.560235786438</v>
      </c>
      <c r="N107" s="0" t="n">
        <f aca="false">STDEV(G88:G107)</f>
        <v>2.19092753640564</v>
      </c>
      <c r="O107" s="0" t="n">
        <f aca="false">M107-2*N107</f>
        <v>41.1783807136267</v>
      </c>
      <c r="P107" s="0" t="n">
        <f aca="false">M107+2*N107</f>
        <v>49.9420908592493</v>
      </c>
      <c r="Q107" s="0" t="n">
        <f aca="false">(G107-O107)/(P107-O107)</f>
        <v>0.323946399077638</v>
      </c>
    </row>
    <row r="108" customFormat="false" ht="12.8" hidden="false" customHeight="false" outlineLevel="0" collapsed="false">
      <c r="A108" s="2" t="s">
        <v>123</v>
      </c>
      <c r="B108" s="0" t="n">
        <v>46.247501373291</v>
      </c>
      <c r="C108" s="0" t="n">
        <v>45.2849998474121</v>
      </c>
      <c r="D108" s="0" t="n">
        <v>46.0699996948242</v>
      </c>
      <c r="E108" s="0" t="n">
        <v>45.6349983215332</v>
      </c>
      <c r="F108" s="0" t="n">
        <v>119093600</v>
      </c>
      <c r="G108" s="0" t="n">
        <v>44.7279396057129</v>
      </c>
      <c r="H108" s="0" t="n">
        <f aca="false">SUM(G99:G108)/10</f>
        <v>43.7593395233154</v>
      </c>
      <c r="I108" s="0" t="n">
        <f aca="false">STDEV(G99:G108)</f>
        <v>0.71950916992578</v>
      </c>
      <c r="J108" s="0" t="n">
        <f aca="false">H108-2*I108</f>
        <v>42.3203211834638</v>
      </c>
      <c r="K108" s="0" t="n">
        <f aca="false">H108+2*I108</f>
        <v>45.198357863167</v>
      </c>
      <c r="L108" s="0" t="n">
        <f aca="false">(G108-J108)/(K108-J108)</f>
        <v>0.83654890127996</v>
      </c>
      <c r="M108" s="0" t="n">
        <f aca="false">SUM(G89:G108)/20</f>
        <v>45.3208183288574</v>
      </c>
      <c r="N108" s="0" t="n">
        <f aca="false">STDEV(G89:G108)</f>
        <v>1.98811009662753</v>
      </c>
      <c r="O108" s="0" t="n">
        <f aca="false">M108-2*N108</f>
        <v>41.3445981356024</v>
      </c>
      <c r="P108" s="0" t="n">
        <f aca="false">M108+2*N108</f>
        <v>49.2970385221125</v>
      </c>
      <c r="Q108" s="0" t="n">
        <f aca="false">(G108-O108)/(P108-O108)</f>
        <v>0.425446945298674</v>
      </c>
    </row>
    <row r="109" customFormat="false" ht="12.8" hidden="false" customHeight="false" outlineLevel="0" collapsed="false">
      <c r="A109" s="2" t="s">
        <v>124</v>
      </c>
      <c r="B109" s="0" t="n">
        <v>46.3675003051758</v>
      </c>
      <c r="C109" s="0" t="n">
        <v>45.5374984741211</v>
      </c>
      <c r="D109" s="0" t="n">
        <v>45.7700004577637</v>
      </c>
      <c r="E109" s="0" t="n">
        <v>46.3050003051758</v>
      </c>
      <c r="F109" s="0" t="n">
        <v>90105200</v>
      </c>
      <c r="G109" s="0" t="n">
        <v>45.3846244812012</v>
      </c>
      <c r="H109" s="0" t="n">
        <f aca="false">SUM(G100:G109)/10</f>
        <v>43.8191261291504</v>
      </c>
      <c r="I109" s="0" t="n">
        <f aca="false">STDEV(G100:G109)</f>
        <v>0.830626151185461</v>
      </c>
      <c r="J109" s="0" t="n">
        <f aca="false">H109-2*I109</f>
        <v>42.1578738267795</v>
      </c>
      <c r="K109" s="0" t="n">
        <f aca="false">H109+2*I109</f>
        <v>45.4803784315213</v>
      </c>
      <c r="L109" s="0" t="n">
        <f aca="false">(G109-J109)/(K109-J109)</f>
        <v>0.971180190334888</v>
      </c>
      <c r="M109" s="0" t="n">
        <f aca="false">SUM(G90:G109)/20</f>
        <v>45.113747215271</v>
      </c>
      <c r="N109" s="0" t="n">
        <f aca="false">STDEV(G90:G109)</f>
        <v>1.72537729778838</v>
      </c>
      <c r="O109" s="0" t="n">
        <f aca="false">M109-2*N109</f>
        <v>41.6629926196942</v>
      </c>
      <c r="P109" s="0" t="n">
        <f aca="false">M109+2*N109</f>
        <v>48.5645018108478</v>
      </c>
      <c r="Q109" s="0" t="n">
        <f aca="false">(G109-O109)/(P109-O109)</f>
        <v>0.539248990101674</v>
      </c>
    </row>
    <row r="110" customFormat="false" ht="12.8" hidden="false" customHeight="false" outlineLevel="0" collapsed="false">
      <c r="A110" s="2" t="s">
        <v>125</v>
      </c>
      <c r="B110" s="0" t="n">
        <v>47.9799995422363</v>
      </c>
      <c r="C110" s="0" t="n">
        <v>46.4425010681152</v>
      </c>
      <c r="D110" s="0" t="n">
        <v>46.627498626709</v>
      </c>
      <c r="E110" s="0" t="n">
        <v>47.5374984741211</v>
      </c>
      <c r="F110" s="0" t="n">
        <v>122737600</v>
      </c>
      <c r="G110" s="0" t="n">
        <v>46.5926322937012</v>
      </c>
      <c r="H110" s="0" t="n">
        <f aca="false">SUM(G101:G110)/10</f>
        <v>44.076163482666</v>
      </c>
      <c r="I110" s="0" t="n">
        <f aca="false">STDEV(G101:G110)</f>
        <v>1.21105325123547</v>
      </c>
      <c r="J110" s="0" t="n">
        <f aca="false">H110-2*I110</f>
        <v>41.6540569801951</v>
      </c>
      <c r="K110" s="0" t="n">
        <f aca="false">H110+2*I110</f>
        <v>46.4982699851369</v>
      </c>
      <c r="L110" s="0" t="n">
        <f aca="false">(G110-J110)/(K110-J110)</f>
        <v>1.01947938880227</v>
      </c>
      <c r="M110" s="0" t="n">
        <f aca="false">SUM(G91:G110)/20</f>
        <v>44.9936822891235</v>
      </c>
      <c r="N110" s="0" t="n">
        <f aca="false">STDEV(G91:G110)</f>
        <v>1.51144013130248</v>
      </c>
      <c r="O110" s="0" t="n">
        <f aca="false">M110-2*N110</f>
        <v>41.9708020265186</v>
      </c>
      <c r="P110" s="0" t="n">
        <f aca="false">M110+2*N110</f>
        <v>48.0165625517285</v>
      </c>
      <c r="Q110" s="0" t="n">
        <f aca="false">(G110-O110)/(P110-O110)</f>
        <v>0.764474584778919</v>
      </c>
    </row>
    <row r="111" customFormat="false" ht="12.8" hidden="false" customHeight="false" outlineLevel="0" collapsed="false">
      <c r="A111" s="2" t="s">
        <v>126</v>
      </c>
      <c r="B111" s="0" t="n">
        <v>48.8424987792969</v>
      </c>
      <c r="C111" s="0" t="n">
        <v>47.9049987792969</v>
      </c>
      <c r="D111" s="0" t="n">
        <v>47.9524993896484</v>
      </c>
      <c r="E111" s="0" t="n">
        <v>48.1450004577637</v>
      </c>
      <c r="F111" s="0" t="n">
        <v>104883600</v>
      </c>
      <c r="G111" s="0" t="n">
        <v>47.188060760498</v>
      </c>
      <c r="H111" s="0" t="n">
        <f aca="false">SUM(G102:G111)/10</f>
        <v>44.409651184082</v>
      </c>
      <c r="I111" s="0" t="n">
        <f aca="false">STDEV(G102:G111)</f>
        <v>1.55355842542781</v>
      </c>
      <c r="J111" s="0" t="n">
        <f aca="false">H111-2*I111</f>
        <v>41.3025343332264</v>
      </c>
      <c r="K111" s="0" t="n">
        <f aca="false">H111+2*I111</f>
        <v>47.5167680349376</v>
      </c>
      <c r="L111" s="0" t="n">
        <f aca="false">(G111-J111)/(K111-J111)</f>
        <v>0.947104133797043</v>
      </c>
      <c r="M111" s="0" t="n">
        <f aca="false">SUM(G92:G111)/20</f>
        <v>44.9373250961304</v>
      </c>
      <c r="N111" s="0" t="n">
        <f aca="false">STDEV(G92:G111)</f>
        <v>1.39781479374058</v>
      </c>
      <c r="O111" s="0" t="n">
        <f aca="false">M111-2*N111</f>
        <v>42.1416955086492</v>
      </c>
      <c r="P111" s="0" t="n">
        <f aca="false">M111+2*N111</f>
        <v>47.7329546836115</v>
      </c>
      <c r="Q111" s="0" t="n">
        <f aca="false">(G111-O111)/(P111-O111)</f>
        <v>0.902545400586405</v>
      </c>
    </row>
    <row r="112" customFormat="false" ht="12.8" hidden="false" customHeight="false" outlineLevel="0" collapsed="false">
      <c r="A112" s="2" t="s">
        <v>127</v>
      </c>
      <c r="B112" s="0" t="n">
        <v>49</v>
      </c>
      <c r="C112" s="0" t="n">
        <v>48.4000015258789</v>
      </c>
      <c r="D112" s="0" t="n">
        <v>48.7150001525879</v>
      </c>
      <c r="E112" s="0" t="n">
        <v>48.7024993896484</v>
      </c>
      <c r="F112" s="0" t="n">
        <v>107731600</v>
      </c>
      <c r="G112" s="0" t="n">
        <v>47.7344741821289</v>
      </c>
      <c r="H112" s="0" t="n">
        <f aca="false">SUM(G103:G112)/10</f>
        <v>44.8159122467041</v>
      </c>
      <c r="I112" s="0" t="n">
        <f aca="false">STDEV(G103:G112)</f>
        <v>1.8433523478521</v>
      </c>
      <c r="J112" s="0" t="n">
        <f aca="false">H112-2*I112</f>
        <v>41.1292075509999</v>
      </c>
      <c r="K112" s="0" t="n">
        <f aca="false">H112+2*I112</f>
        <v>48.5026169424083</v>
      </c>
      <c r="L112" s="0" t="n">
        <f aca="false">(G112-J112)/(K112-J112)</f>
        <v>0.895822580911558</v>
      </c>
      <c r="M112" s="0" t="n">
        <f aca="false">SUM(G93:G112)/20</f>
        <v>45.0486915588379</v>
      </c>
      <c r="N112" s="0" t="n">
        <f aca="false">STDEV(G93:G112)</f>
        <v>1.52824523284603</v>
      </c>
      <c r="O112" s="0" t="n">
        <f aca="false">M112-2*N112</f>
        <v>41.9922010931458</v>
      </c>
      <c r="P112" s="0" t="n">
        <f aca="false">M112+2*N112</f>
        <v>48.10518202453</v>
      </c>
      <c r="Q112" s="0" t="n">
        <f aca="false">(G112-O112)/(P112-O112)</f>
        <v>0.939357271589408</v>
      </c>
    </row>
    <row r="113" customFormat="false" ht="12.8" hidden="false" customHeight="false" outlineLevel="0" collapsed="false">
      <c r="A113" s="2" t="s">
        <v>128</v>
      </c>
      <c r="B113" s="0" t="n">
        <v>48.9925003051758</v>
      </c>
      <c r="C113" s="0" t="n">
        <v>48.3474998474121</v>
      </c>
      <c r="D113" s="0" t="n">
        <v>48.4874992370605</v>
      </c>
      <c r="E113" s="0" t="n">
        <v>48.5475006103516</v>
      </c>
      <c r="F113" s="0" t="n">
        <v>73012800</v>
      </c>
      <c r="G113" s="0" t="n">
        <v>47.5825538635254</v>
      </c>
      <c r="H113" s="0" t="n">
        <f aca="false">SUM(G104:G113)/10</f>
        <v>45.2278091430664</v>
      </c>
      <c r="I113" s="0" t="n">
        <f aca="false">STDEV(G104:G113)</f>
        <v>1.96385270311184</v>
      </c>
      <c r="J113" s="0" t="n">
        <f aca="false">H113-2*I113</f>
        <v>41.3001037368427</v>
      </c>
      <c r="K113" s="0" t="n">
        <f aca="false">H113+2*I113</f>
        <v>49.1555145492901</v>
      </c>
      <c r="L113" s="0" t="n">
        <f aca="false">(G113-J113)/(K113-J113)</f>
        <v>0.799760862503559</v>
      </c>
      <c r="M113" s="0" t="n">
        <f aca="false">SUM(G94:G113)/20</f>
        <v>45.116442489624</v>
      </c>
      <c r="N113" s="0" t="n">
        <f aca="false">STDEV(G94:G113)</f>
        <v>1.61104931980881</v>
      </c>
      <c r="O113" s="0" t="n">
        <f aca="false">M113-2*N113</f>
        <v>41.8943438500064</v>
      </c>
      <c r="P113" s="0" t="n">
        <f aca="false">M113+2*N113</f>
        <v>48.3385411292417</v>
      </c>
      <c r="Q113" s="0" t="n">
        <f aca="false">(G113-O113)/(P113-O113)</f>
        <v>0.882687131855472</v>
      </c>
    </row>
    <row r="114" customFormat="false" ht="12.8" hidden="false" customHeight="false" outlineLevel="0" collapsed="false">
      <c r="A114" s="2" t="s">
        <v>129</v>
      </c>
      <c r="B114" s="0" t="n">
        <v>49.1974983215332</v>
      </c>
      <c r="C114" s="0" t="n">
        <v>48.4000015258789</v>
      </c>
      <c r="D114" s="0" t="n">
        <v>48.6749992370605</v>
      </c>
      <c r="E114" s="0" t="n">
        <v>48.5374984741211</v>
      </c>
      <c r="F114" s="0" t="n">
        <v>86698400</v>
      </c>
      <c r="G114" s="0" t="n">
        <v>47.5727577209473</v>
      </c>
      <c r="H114" s="0" t="n">
        <f aca="false">SUM(G105:G114)/10</f>
        <v>45.6161834716797</v>
      </c>
      <c r="I114" s="0" t="n">
        <f aca="false">STDEV(G105:G114)</f>
        <v>2.00922885824334</v>
      </c>
      <c r="J114" s="0" t="n">
        <f aca="false">H114-2*I114</f>
        <v>41.597725755193</v>
      </c>
      <c r="K114" s="0" t="n">
        <f aca="false">H114+2*I114</f>
        <v>49.6346411881664</v>
      </c>
      <c r="L114" s="0" t="n">
        <f aca="false">(G114-J114)/(K114-J114)</f>
        <v>0.743448405745356</v>
      </c>
      <c r="M114" s="0" t="n">
        <f aca="false">SUM(G95:G114)/20</f>
        <v>45.1560153961182</v>
      </c>
      <c r="N114" s="0" t="n">
        <f aca="false">STDEV(G95:G114)</f>
        <v>1.66297978205766</v>
      </c>
      <c r="O114" s="0" t="n">
        <f aca="false">M114-2*N114</f>
        <v>41.8300558320029</v>
      </c>
      <c r="P114" s="0" t="n">
        <f aca="false">M114+2*N114</f>
        <v>48.4819749602335</v>
      </c>
      <c r="Q114" s="0" t="n">
        <f aca="false">(G114-O114)/(P114-O114)</f>
        <v>0.863315049122067</v>
      </c>
    </row>
    <row r="115" customFormat="false" ht="12.8" hidden="false" customHeight="false" outlineLevel="0" collapsed="false">
      <c r="A115" s="2" t="s">
        <v>130</v>
      </c>
      <c r="B115" s="0" t="n">
        <v>48.3974990844727</v>
      </c>
      <c r="C115" s="0" t="n">
        <v>47.5750007629395</v>
      </c>
      <c r="D115" s="0" t="n">
        <v>47.8875007629395</v>
      </c>
      <c r="E115" s="0" t="n">
        <v>48.185001373291</v>
      </c>
      <c r="F115" s="0" t="n">
        <v>75046000</v>
      </c>
      <c r="G115" s="0" t="n">
        <v>47.2272644042969</v>
      </c>
      <c r="H115" s="0" t="n">
        <f aca="false">SUM(G106:G115)/10</f>
        <v>46.0491527557373</v>
      </c>
      <c r="I115" s="0" t="n">
        <f aca="false">STDEV(G106:G115)</f>
        <v>1.81546175635699</v>
      </c>
      <c r="J115" s="0" t="n">
        <f aca="false">H115-2*I115</f>
        <v>42.4182292430233</v>
      </c>
      <c r="K115" s="0" t="n">
        <f aca="false">H115+2*I115</f>
        <v>49.6800762684513</v>
      </c>
      <c r="L115" s="0" t="n">
        <f aca="false">(G115-J115)/(K115-J115)</f>
        <v>0.662233057848004</v>
      </c>
      <c r="M115" s="0" t="n">
        <f aca="false">SUM(G96:G115)/20</f>
        <v>45.188604927063</v>
      </c>
      <c r="N115" s="0" t="n">
        <f aca="false">STDEV(G96:G115)</f>
        <v>1.69827314986587</v>
      </c>
      <c r="O115" s="0" t="n">
        <f aca="false">M115-2*N115</f>
        <v>41.7920586273312</v>
      </c>
      <c r="P115" s="0" t="n">
        <f aca="false">M115+2*N115</f>
        <v>48.5851512267947</v>
      </c>
      <c r="Q115" s="0" t="n">
        <f aca="false">(G115-O115)/(P115-O115)</f>
        <v>0.800107711971264</v>
      </c>
    </row>
    <row r="116" customFormat="false" ht="12.8" hidden="false" customHeight="false" outlineLevel="0" collapsed="false">
      <c r="A116" s="2" t="s">
        <v>131</v>
      </c>
      <c r="B116" s="0" t="n">
        <v>48.7400016784668</v>
      </c>
      <c r="C116" s="0" t="n">
        <v>48.0424995422363</v>
      </c>
      <c r="D116" s="0" t="n">
        <v>48.2249984741211</v>
      </c>
      <c r="E116" s="0" t="n">
        <v>48.4724998474121</v>
      </c>
      <c r="F116" s="0" t="n">
        <v>58676400</v>
      </c>
      <c r="G116" s="0" t="n">
        <v>47.5090446472168</v>
      </c>
      <c r="H116" s="0" t="n">
        <f aca="false">SUM(G107:G116)/10</f>
        <v>46.553670501709</v>
      </c>
      <c r="I116" s="0" t="n">
        <f aca="false">STDEV(G107:G116)</f>
        <v>1.34968073048351</v>
      </c>
      <c r="J116" s="0" t="n">
        <f aca="false">H116-2*I116</f>
        <v>43.854309040742</v>
      </c>
      <c r="K116" s="0" t="n">
        <f aca="false">H116+2*I116</f>
        <v>49.253031962676</v>
      </c>
      <c r="L116" s="0" t="n">
        <f aca="false">(G116-J116)/(K116-J116)</f>
        <v>0.676962989085118</v>
      </c>
      <c r="M116" s="0" t="n">
        <f aca="false">SUM(G97:G116)/20</f>
        <v>45.2485147476196</v>
      </c>
      <c r="N116" s="0" t="n">
        <f aca="false">STDEV(G97:G116)</f>
        <v>1.75996006021958</v>
      </c>
      <c r="O116" s="0" t="n">
        <f aca="false">M116-2*N116</f>
        <v>41.7285946271805</v>
      </c>
      <c r="P116" s="0" t="n">
        <f aca="false">M116+2*N116</f>
        <v>48.7684348680588</v>
      </c>
      <c r="Q116" s="0" t="n">
        <f aca="false">(G116-O116)/(P116-O116)</f>
        <v>0.8211052839624</v>
      </c>
    </row>
    <row r="117" customFormat="false" ht="12.8" hidden="false" customHeight="false" outlineLevel="0" collapsed="false">
      <c r="A117" s="2" t="s">
        <v>132</v>
      </c>
      <c r="B117" s="0" t="n">
        <v>50.0724983215332</v>
      </c>
      <c r="C117" s="0" t="n">
        <v>48.8025016784668</v>
      </c>
      <c r="D117" s="0" t="n">
        <v>49.0125007629395</v>
      </c>
      <c r="E117" s="0" t="n">
        <v>49.6124992370605</v>
      </c>
      <c r="F117" s="0" t="n">
        <v>106204000</v>
      </c>
      <c r="G117" s="0" t="n">
        <v>48.6263961791992</v>
      </c>
      <c r="H117" s="0" t="n">
        <f aca="false">SUM(G108:G117)/10</f>
        <v>47.0145748138428</v>
      </c>
      <c r="I117" s="0" t="n">
        <f aca="false">STDEV(G108:G117)</f>
        <v>1.16111538219232</v>
      </c>
      <c r="J117" s="0" t="n">
        <f aca="false">H117-2*I117</f>
        <v>44.6923440494582</v>
      </c>
      <c r="K117" s="0" t="n">
        <f aca="false">H117+2*I117</f>
        <v>49.3368055782274</v>
      </c>
      <c r="L117" s="0" t="n">
        <f aca="false">(G117-J117)/(K117-J117)</f>
        <v>0.847041601135514</v>
      </c>
      <c r="M117" s="0" t="n">
        <f aca="false">SUM(G98:G117)/20</f>
        <v>45.4366987228394</v>
      </c>
      <c r="N117" s="0" t="n">
        <f aca="false">STDEV(G98:G117)</f>
        <v>1.91125072716969</v>
      </c>
      <c r="O117" s="0" t="n">
        <f aca="false">M117-2*N117</f>
        <v>41.6141972685</v>
      </c>
      <c r="P117" s="0" t="n">
        <f aca="false">M117+2*N117</f>
        <v>49.2592001771787</v>
      </c>
      <c r="Q117" s="0" t="n">
        <f aca="false">(G117-O117)/(P117-O117)</f>
        <v>0.917226454255347</v>
      </c>
    </row>
    <row r="118" customFormat="false" ht="12.8" hidden="false" customHeight="false" outlineLevel="0" collapsed="false">
      <c r="A118" s="2" t="s">
        <v>133</v>
      </c>
      <c r="B118" s="0" t="n">
        <v>49.9700012207031</v>
      </c>
      <c r="C118" s="0" t="n">
        <v>49.3274993896484</v>
      </c>
      <c r="D118" s="0" t="n">
        <v>49.9199981689453</v>
      </c>
      <c r="E118" s="0" t="n">
        <v>49.4674987792969</v>
      </c>
      <c r="F118" s="0" t="n">
        <v>84496800</v>
      </c>
      <c r="G118" s="0" t="n">
        <v>48.4842681884766</v>
      </c>
      <c r="H118" s="0" t="n">
        <f aca="false">SUM(G109:G118)/10</f>
        <v>47.3902076721192</v>
      </c>
      <c r="I118" s="0" t="n">
        <f aca="false">STDEV(G109:G118)</f>
        <v>0.922195326085601</v>
      </c>
      <c r="J118" s="0" t="n">
        <f aca="false">H118-2*I118</f>
        <v>45.545817019948</v>
      </c>
      <c r="K118" s="0" t="n">
        <f aca="false">H118+2*I118</f>
        <v>49.2345983242904</v>
      </c>
      <c r="L118" s="0" t="n">
        <f aca="false">(G118-J118)/(K118-J118)</f>
        <v>0.796591320030135</v>
      </c>
      <c r="M118" s="0" t="n">
        <f aca="false">SUM(G99:G118)/20</f>
        <v>45.5747735977173</v>
      </c>
      <c r="N118" s="0" t="n">
        <f aca="false">STDEV(G99:G118)</f>
        <v>2.02912032477052</v>
      </c>
      <c r="O118" s="0" t="n">
        <f aca="false">M118-2*N118</f>
        <v>41.5165329481763</v>
      </c>
      <c r="P118" s="0" t="n">
        <f aca="false">M118+2*N118</f>
        <v>49.6330142472583</v>
      </c>
      <c r="Q118" s="0" t="n">
        <f aca="false">(G118-O118)/(P118-O118)</f>
        <v>0.858467479138819</v>
      </c>
    </row>
    <row r="119" customFormat="false" ht="12.8" hidden="false" customHeight="false" outlineLevel="0" collapsed="false">
      <c r="A119" s="2" t="s">
        <v>134</v>
      </c>
      <c r="B119" s="0" t="n">
        <v>50.1525001525879</v>
      </c>
      <c r="C119" s="0" t="n">
        <v>49.5074996948242</v>
      </c>
      <c r="D119" s="0" t="n">
        <v>50.0924987792969</v>
      </c>
      <c r="E119" s="0" t="n">
        <v>49.8650016784668</v>
      </c>
      <c r="F119" s="0" t="n">
        <v>86056000</v>
      </c>
      <c r="G119" s="0" t="n">
        <v>48.8738746643066</v>
      </c>
      <c r="H119" s="0" t="n">
        <f aca="false">SUM(G110:G119)/10</f>
        <v>47.7391326904297</v>
      </c>
      <c r="I119" s="0" t="n">
        <f aca="false">STDEV(G110:G119)</f>
        <v>0.716117238932826</v>
      </c>
      <c r="J119" s="0" t="n">
        <f aca="false">H119-2*I119</f>
        <v>46.306898212564</v>
      </c>
      <c r="K119" s="0" t="n">
        <f aca="false">H119+2*I119</f>
        <v>49.1713671682953</v>
      </c>
      <c r="L119" s="0" t="n">
        <f aca="false">(G119-J119)/(K119-J119)</f>
        <v>0.896143924550652</v>
      </c>
      <c r="M119" s="0" t="n">
        <f aca="false">SUM(G100:G119)/20</f>
        <v>45.77912940979</v>
      </c>
      <c r="N119" s="0" t="n">
        <f aca="false">STDEV(G100:G119)</f>
        <v>2.14791368209312</v>
      </c>
      <c r="O119" s="0" t="n">
        <f aca="false">M119-2*N119</f>
        <v>41.4833020456038</v>
      </c>
      <c r="P119" s="0" t="n">
        <f aca="false">M119+2*N119</f>
        <v>50.0749567739763</v>
      </c>
      <c r="Q119" s="0" t="n">
        <f aca="false">(G119-O119)/(P119-O119)</f>
        <v>0.860203633916607</v>
      </c>
    </row>
    <row r="120" customFormat="false" ht="12.8" hidden="false" customHeight="false" outlineLevel="0" collapsed="false">
      <c r="A120" s="2" t="s">
        <v>135</v>
      </c>
      <c r="B120" s="0" t="n">
        <v>50.2125015258789</v>
      </c>
      <c r="C120" s="0" t="n">
        <v>49.5374984741211</v>
      </c>
      <c r="D120" s="0" t="n">
        <v>49.7000007629395</v>
      </c>
      <c r="E120" s="0" t="n">
        <v>49.6949996948242</v>
      </c>
      <c r="F120" s="0" t="n">
        <v>191202400</v>
      </c>
      <c r="G120" s="0" t="n">
        <v>48.7072486877441</v>
      </c>
      <c r="H120" s="0" t="n">
        <f aca="false">SUM(G111:G120)/10</f>
        <v>47.950594329834</v>
      </c>
      <c r="I120" s="0" t="n">
        <f aca="false">STDEV(G111:G120)</f>
        <v>0.649019797184181</v>
      </c>
      <c r="J120" s="0" t="n">
        <f aca="false">H120-2*I120</f>
        <v>46.6525547354656</v>
      </c>
      <c r="K120" s="0" t="n">
        <f aca="false">H120+2*I120</f>
        <v>49.2486339242024</v>
      </c>
      <c r="L120" s="0" t="n">
        <f aca="false">(G120-J120)/(K120-J120)</f>
        <v>0.791460430480283</v>
      </c>
      <c r="M120" s="0" t="n">
        <f aca="false">SUM(G101:G120)/20</f>
        <v>46.01337890625</v>
      </c>
      <c r="N120" s="0" t="n">
        <f aca="false">STDEV(G101:G120)</f>
        <v>2.20103996971788</v>
      </c>
      <c r="O120" s="0" t="n">
        <f aca="false">M120-2*N120</f>
        <v>41.6112989668142</v>
      </c>
      <c r="P120" s="0" t="n">
        <f aca="false">M120+2*N120</f>
        <v>50.4154588456858</v>
      </c>
      <c r="Q120" s="0" t="n">
        <f aca="false">(G120-O120)/(P120-O120)</f>
        <v>0.805976926652471</v>
      </c>
    </row>
    <row r="121" customFormat="false" ht="12.8" hidden="false" customHeight="false" outlineLevel="0" collapsed="false">
      <c r="A121" s="2" t="s">
        <v>136</v>
      </c>
      <c r="B121" s="0" t="n">
        <v>50.0400009155274</v>
      </c>
      <c r="C121" s="0" t="n">
        <v>49.5424995422363</v>
      </c>
      <c r="D121" s="0" t="n">
        <v>49.6349983215332</v>
      </c>
      <c r="E121" s="0" t="n">
        <v>49.6450004577637</v>
      </c>
      <c r="F121" s="0" t="n">
        <v>72881600</v>
      </c>
      <c r="G121" s="0" t="n">
        <v>48.6582450866699</v>
      </c>
      <c r="H121" s="0" t="n">
        <f aca="false">SUM(G112:G121)/10</f>
        <v>48.0976127624512</v>
      </c>
      <c r="I121" s="0" t="n">
        <f aca="false">STDEV(G112:G121)</f>
        <v>0.623093378789959</v>
      </c>
      <c r="J121" s="0" t="n">
        <f aca="false">H121-2*I121</f>
        <v>46.8514260048713</v>
      </c>
      <c r="K121" s="0" t="n">
        <f aca="false">H121+2*I121</f>
        <v>49.3437995200311</v>
      </c>
      <c r="L121" s="0" t="n">
        <f aca="false">(G121-J121)/(K121-J121)</f>
        <v>0.724939127626198</v>
      </c>
      <c r="M121" s="0" t="n">
        <f aca="false">SUM(G102:G121)/20</f>
        <v>46.2536319732666</v>
      </c>
      <c r="N121" s="0" t="n">
        <f aca="false">STDEV(G102:G121)</f>
        <v>2.21503718962271</v>
      </c>
      <c r="O121" s="0" t="n">
        <f aca="false">M121-2*N121</f>
        <v>41.8235575940212</v>
      </c>
      <c r="P121" s="0" t="n">
        <f aca="false">M121+2*N121</f>
        <v>50.683706352512</v>
      </c>
      <c r="Q121" s="0" t="n">
        <f aca="false">(G121-O121)/(P121-O121)</f>
        <v>0.77139647188191</v>
      </c>
    </row>
    <row r="122" customFormat="false" ht="12.8" hidden="false" customHeight="false" outlineLevel="0" collapsed="false">
      <c r="A122" s="2" t="s">
        <v>137</v>
      </c>
      <c r="B122" s="0" t="n">
        <v>49.814998626709</v>
      </c>
      <c r="C122" s="0" t="n">
        <v>48.8224983215332</v>
      </c>
      <c r="D122" s="0" t="n">
        <v>49.6074981689453</v>
      </c>
      <c r="E122" s="0" t="n">
        <v>48.8925018310547</v>
      </c>
      <c r="F122" s="0" t="n">
        <v>84281200</v>
      </c>
      <c r="G122" s="0" t="n">
        <v>47.9207038879395</v>
      </c>
      <c r="H122" s="0" t="n">
        <f aca="false">SUM(G113:G122)/10</f>
        <v>48.1162357330322</v>
      </c>
      <c r="I122" s="0" t="n">
        <f aca="false">STDEV(G113:G122)</f>
        <v>0.613746889492627</v>
      </c>
      <c r="J122" s="0" t="n">
        <f aca="false">H122-2*I122</f>
        <v>46.8887419540469</v>
      </c>
      <c r="K122" s="0" t="n">
        <f aca="false">H122+2*I122</f>
        <v>49.3437295120175</v>
      </c>
      <c r="L122" s="0" t="n">
        <f aca="false">(G122-J122)/(K122-J122)</f>
        <v>0.420353223600729</v>
      </c>
      <c r="M122" s="0" t="n">
        <f aca="false">SUM(G103:G122)/20</f>
        <v>46.4660739898682</v>
      </c>
      <c r="N122" s="0" t="n">
        <f aca="false">STDEV(G103:G122)</f>
        <v>2.15739089101785</v>
      </c>
      <c r="O122" s="0" t="n">
        <f aca="false">M122-2*N122</f>
        <v>42.1512922078325</v>
      </c>
      <c r="P122" s="0" t="n">
        <f aca="false">M122+2*N122</f>
        <v>50.7808557719039</v>
      </c>
      <c r="Q122" s="0" t="n">
        <f aca="false">(G122-O122)/(P122-O122)</f>
        <v>0.668563553332824</v>
      </c>
    </row>
    <row r="123" customFormat="false" ht="12.8" hidden="false" customHeight="false" outlineLevel="0" collapsed="false">
      <c r="A123" s="2" t="s">
        <v>138</v>
      </c>
      <c r="B123" s="0" t="n">
        <v>50.247501373291</v>
      </c>
      <c r="C123" s="0" t="n">
        <v>49.3375015258789</v>
      </c>
      <c r="D123" s="0" t="n">
        <v>49.4425010681152</v>
      </c>
      <c r="E123" s="0" t="n">
        <v>49.9500007629395</v>
      </c>
      <c r="F123" s="0" t="n">
        <v>104270000</v>
      </c>
      <c r="G123" s="0" t="n">
        <v>48.9571838378906</v>
      </c>
      <c r="H123" s="0" t="n">
        <f aca="false">SUM(G114:G123)/10</f>
        <v>48.2536987304688</v>
      </c>
      <c r="I123" s="0" t="n">
        <f aca="false">STDEV(G114:G123)</f>
        <v>0.634523777668393</v>
      </c>
      <c r="J123" s="0" t="n">
        <f aca="false">H123-2*I123</f>
        <v>46.984651175132</v>
      </c>
      <c r="K123" s="0" t="n">
        <f aca="false">H123+2*I123</f>
        <v>49.5227462858056</v>
      </c>
      <c r="L123" s="0" t="n">
        <f aca="false">(G123-J123)/(K123-J123)</f>
        <v>0.777170506520187</v>
      </c>
      <c r="M123" s="0" t="n">
        <f aca="false">SUM(G104:G123)/20</f>
        <v>46.7407539367676</v>
      </c>
      <c r="N123" s="0" t="n">
        <f aca="false">STDEV(G104:G123)</f>
        <v>2.1040572304512</v>
      </c>
      <c r="O123" s="0" t="n">
        <f aca="false">M123-2*N123</f>
        <v>42.5326394758652</v>
      </c>
      <c r="P123" s="0" t="n">
        <f aca="false">M123+2*N123</f>
        <v>50.94886839767</v>
      </c>
      <c r="Q123" s="0" t="n">
        <f aca="false">(G123-O123)/(P123-O123)</f>
        <v>0.763351902819643</v>
      </c>
    </row>
    <row r="124" customFormat="false" ht="12.8" hidden="false" customHeight="false" outlineLevel="0" collapsed="false">
      <c r="A124" s="2" t="s">
        <v>139</v>
      </c>
      <c r="B124" s="0" t="n">
        <v>50.3925018310547</v>
      </c>
      <c r="C124" s="0" t="n">
        <v>49.8925018310547</v>
      </c>
      <c r="D124" s="0" t="n">
        <v>50.0724983215332</v>
      </c>
      <c r="E124" s="0" t="n">
        <v>49.935001373291</v>
      </c>
      <c r="F124" s="0" t="n">
        <v>83598800</v>
      </c>
      <c r="G124" s="0" t="n">
        <v>48.9424781799316</v>
      </c>
      <c r="H124" s="0" t="n">
        <f aca="false">SUM(G115:G124)/10</f>
        <v>48.3906707763672</v>
      </c>
      <c r="I124" s="0" t="n">
        <f aca="false">STDEV(G115:G124)</f>
        <v>0.618843623921743</v>
      </c>
      <c r="J124" s="0" t="n">
        <f aca="false">H124-2*I124</f>
        <v>47.1529835285237</v>
      </c>
      <c r="K124" s="0" t="n">
        <f aca="false">H124+2*I124</f>
        <v>49.6283580242107</v>
      </c>
      <c r="L124" s="0" t="n">
        <f aca="false">(G124-J124)/(K124-J124)</f>
        <v>0.722918756142092</v>
      </c>
      <c r="M124" s="0" t="n">
        <f aca="false">SUM(G105:G124)/20</f>
        <v>47.0034271240234</v>
      </c>
      <c r="N124" s="0" t="n">
        <f aca="false">STDEV(G105:G124)</f>
        <v>2.02963065528213</v>
      </c>
      <c r="O124" s="0" t="n">
        <f aca="false">M124-2*N124</f>
        <v>42.9441658134592</v>
      </c>
      <c r="P124" s="0" t="n">
        <f aca="false">M124+2*N124</f>
        <v>51.0626884345877</v>
      </c>
      <c r="Q124" s="0" t="n">
        <f aca="false">(G124-O124)/(P124-O124)</f>
        <v>0.73884284695614</v>
      </c>
    </row>
    <row r="125" customFormat="false" ht="12.8" hidden="false" customHeight="false" outlineLevel="0" collapsed="false">
      <c r="A125" s="2" t="s">
        <v>140</v>
      </c>
      <c r="B125" s="0" t="n">
        <v>49.875</v>
      </c>
      <c r="C125" s="0" t="n">
        <v>49.2625007629395</v>
      </c>
      <c r="D125" s="0" t="n">
        <v>49.6699981689453</v>
      </c>
      <c r="E125" s="0" t="n">
        <v>49.4799995422363</v>
      </c>
      <c r="F125" s="0" t="n">
        <v>124442400</v>
      </c>
      <c r="G125" s="0" t="n">
        <v>48.4965209960938</v>
      </c>
      <c r="H125" s="0" t="n">
        <f aca="false">SUM(G116:G125)/10</f>
        <v>48.5175964355469</v>
      </c>
      <c r="I125" s="0" t="n">
        <f aca="false">STDEV(G116:G125)</f>
        <v>0.464673784101136</v>
      </c>
      <c r="J125" s="0" t="n">
        <f aca="false">H125-2*I125</f>
        <v>47.5882488673446</v>
      </c>
      <c r="K125" s="0" t="n">
        <f aca="false">H125+2*I125</f>
        <v>49.4469440037492</v>
      </c>
      <c r="L125" s="0" t="n">
        <f aca="false">(G125-J125)/(K125-J125)</f>
        <v>0.488661163931457</v>
      </c>
      <c r="M125" s="0" t="n">
        <f aca="false">SUM(G106:G125)/20</f>
        <v>47.2833745956421</v>
      </c>
      <c r="N125" s="0" t="n">
        <f aca="false">STDEV(G106:G125)</f>
        <v>1.80747685479525</v>
      </c>
      <c r="O125" s="0" t="n">
        <f aca="false">M125-2*N125</f>
        <v>43.6684208860516</v>
      </c>
      <c r="P125" s="0" t="n">
        <f aca="false">M125+2*N125</f>
        <v>50.8983283052326</v>
      </c>
      <c r="Q125" s="0" t="n">
        <f aca="false">(G125-O125)/(P125-O125)</f>
        <v>0.667795565021098</v>
      </c>
    </row>
    <row r="126" customFormat="false" ht="12.8" hidden="false" customHeight="false" outlineLevel="0" collapsed="false">
      <c r="A126" s="2" t="s">
        <v>141</v>
      </c>
      <c r="B126" s="0" t="n">
        <v>51.122501373291</v>
      </c>
      <c r="C126" s="0" t="n">
        <v>50.1624984741211</v>
      </c>
      <c r="D126" s="0" t="n">
        <v>50.7924995422363</v>
      </c>
      <c r="E126" s="0" t="n">
        <v>50.3875007629395</v>
      </c>
      <c r="F126" s="0" t="n">
        <v>109012000</v>
      </c>
      <c r="G126" s="0" t="n">
        <v>49.3859825134277</v>
      </c>
      <c r="H126" s="0" t="n">
        <f aca="false">SUM(G117:G126)/10</f>
        <v>48.705290222168</v>
      </c>
      <c r="I126" s="0" t="n">
        <f aca="false">STDEV(G117:G126)</f>
        <v>0.384118561822556</v>
      </c>
      <c r="J126" s="0" t="n">
        <f aca="false">H126-2*I126</f>
        <v>47.9370530985229</v>
      </c>
      <c r="K126" s="0" t="n">
        <f aca="false">H126+2*I126</f>
        <v>49.4735273458131</v>
      </c>
      <c r="L126" s="0" t="n">
        <f aca="false">(G126-J126)/(K126-J126)</f>
        <v>0.943022258563841</v>
      </c>
      <c r="M126" s="0" t="n">
        <f aca="false">SUM(G107:G126)/20</f>
        <v>47.6294803619385</v>
      </c>
      <c r="N126" s="0" t="n">
        <f aca="false">STDEV(G107:G126)</f>
        <v>1.46664679135625</v>
      </c>
      <c r="O126" s="0" t="n">
        <f aca="false">M126-2*N126</f>
        <v>44.696186779226</v>
      </c>
      <c r="P126" s="0" t="n">
        <f aca="false">M126+2*N126</f>
        <v>50.562773944651</v>
      </c>
      <c r="Q126" s="0" t="n">
        <f aca="false">(G126-O126)/(P126-O126)</f>
        <v>0.799407833201772</v>
      </c>
    </row>
    <row r="127" customFormat="false" ht="12.8" hidden="false" customHeight="false" outlineLevel="0" collapsed="false">
      <c r="A127" s="2" t="s">
        <v>142</v>
      </c>
      <c r="B127" s="0" t="n">
        <v>50.7825012207031</v>
      </c>
      <c r="C127" s="0" t="n">
        <v>50.3400001525879</v>
      </c>
      <c r="D127" s="0" t="n">
        <v>50.3525009155274</v>
      </c>
      <c r="E127" s="0" t="n">
        <v>50.6824989318848</v>
      </c>
      <c r="F127" s="0" t="n">
        <v>67740800</v>
      </c>
      <c r="G127" s="0" t="n">
        <v>49.6751213073731</v>
      </c>
      <c r="H127" s="0" t="n">
        <f aca="false">SUM(G118:G127)/10</f>
        <v>48.8101627349854</v>
      </c>
      <c r="I127" s="0" t="n">
        <f aca="false">STDEV(G118:G127)</f>
        <v>0.489022750004485</v>
      </c>
      <c r="J127" s="0" t="n">
        <f aca="false">H127-2*I127</f>
        <v>47.8321172349764</v>
      </c>
      <c r="K127" s="0" t="n">
        <f aca="false">H127+2*I127</f>
        <v>49.7882082349944</v>
      </c>
      <c r="L127" s="0" t="n">
        <f aca="false">(G127-J127)/(K127-J127)</f>
        <v>0.94218728698193</v>
      </c>
      <c r="M127" s="0" t="n">
        <f aca="false">SUM(G108:G127)/20</f>
        <v>47.9123687744141</v>
      </c>
      <c r="N127" s="0" t="n">
        <f aca="false">STDEV(G108:G127)</f>
        <v>1.26504981262099</v>
      </c>
      <c r="O127" s="0" t="n">
        <f aca="false">M127-2*N127</f>
        <v>45.3822691491721</v>
      </c>
      <c r="P127" s="0" t="n">
        <f aca="false">M127+2*N127</f>
        <v>50.442468399656</v>
      </c>
      <c r="Q127" s="0" t="n">
        <f aca="false">(G127-O127)/(P127-O127)</f>
        <v>0.84835634837708</v>
      </c>
    </row>
    <row r="128" customFormat="false" ht="12.8" hidden="false" customHeight="false" outlineLevel="0" collapsed="false">
      <c r="A128" s="2" t="s">
        <v>143</v>
      </c>
      <c r="B128" s="0" t="n">
        <v>51.1100006103516</v>
      </c>
      <c r="C128" s="0" t="n">
        <v>50.6725006103516</v>
      </c>
      <c r="D128" s="0" t="n">
        <v>50.8199996948242</v>
      </c>
      <c r="E128" s="0" t="n">
        <v>51.1025009155273</v>
      </c>
      <c r="F128" s="0" t="n">
        <v>45448000</v>
      </c>
      <c r="G128" s="0" t="n">
        <v>50.0867767333984</v>
      </c>
      <c r="H128" s="0" t="n">
        <f aca="false">SUM(G119:G128)/10</f>
        <v>48.9704135894775</v>
      </c>
      <c r="I128" s="0" t="n">
        <f aca="false">STDEV(G119:G128)</f>
        <v>0.616353247563875</v>
      </c>
      <c r="J128" s="0" t="n">
        <f aca="false">H128-2*I128</f>
        <v>47.7377070943498</v>
      </c>
      <c r="K128" s="0" t="n">
        <f aca="false">H128+2*I128</f>
        <v>50.2031200846053</v>
      </c>
      <c r="L128" s="0" t="n">
        <f aca="false">(G128-J128)/(K128-J128)</f>
        <v>0.952809792247101</v>
      </c>
      <c r="M128" s="0" t="n">
        <f aca="false">SUM(G109:G128)/20</f>
        <v>48.1803106307983</v>
      </c>
      <c r="N128" s="0" t="n">
        <f aca="false">STDEV(G109:G128)</f>
        <v>1.11351207337302</v>
      </c>
      <c r="O128" s="0" t="n">
        <f aca="false">M128-2*N128</f>
        <v>45.9532864840523</v>
      </c>
      <c r="P128" s="0" t="n">
        <f aca="false">M128+2*N128</f>
        <v>50.4073347775444</v>
      </c>
      <c r="Q128" s="0" t="n">
        <f aca="false">(G128-O128)/(P128-O128)</f>
        <v>0.928029957687177</v>
      </c>
    </row>
    <row r="129" customFormat="false" ht="12.8" hidden="false" customHeight="false" outlineLevel="0" collapsed="false">
      <c r="A129" s="2" t="s">
        <v>144</v>
      </c>
      <c r="B129" s="0" t="n">
        <v>51.2700004577637</v>
      </c>
      <c r="C129" s="0" t="n">
        <v>50.7249984741211</v>
      </c>
      <c r="D129" s="0" t="n">
        <v>50.8375015258789</v>
      </c>
      <c r="E129" s="0" t="n">
        <v>51.0574989318848</v>
      </c>
      <c r="F129" s="0" t="n">
        <v>69062000</v>
      </c>
      <c r="G129" s="0" t="n">
        <v>50.042667388916</v>
      </c>
      <c r="H129" s="0" t="n">
        <f aca="false">SUM(G120:G129)/10</f>
        <v>49.0872928619385</v>
      </c>
      <c r="I129" s="0" t="n">
        <f aca="false">STDEV(G120:G129)</f>
        <v>0.701016938697705</v>
      </c>
      <c r="J129" s="0" t="n">
        <f aca="false">H129-2*I129</f>
        <v>47.6852589845431</v>
      </c>
      <c r="K129" s="0" t="n">
        <f aca="false">H129+2*I129</f>
        <v>50.4893267393339</v>
      </c>
      <c r="L129" s="0" t="n">
        <f aca="false">(G129-J129)/(K129-J129)</f>
        <v>0.840710214774667</v>
      </c>
      <c r="M129" s="0" t="n">
        <f aca="false">SUM(G110:G129)/20</f>
        <v>48.4132127761841</v>
      </c>
      <c r="N129" s="0" t="n">
        <f aca="false">STDEV(G110:G129)</f>
        <v>0.976727001516957</v>
      </c>
      <c r="O129" s="0" t="n">
        <f aca="false">M129-2*N129</f>
        <v>46.4597587731502</v>
      </c>
      <c r="P129" s="0" t="n">
        <f aca="false">M129+2*N129</f>
        <v>50.366666779218</v>
      </c>
      <c r="Q129" s="0" t="n">
        <f aca="false">(G129-O129)/(P129-O129)</f>
        <v>0.917070125582996</v>
      </c>
    </row>
    <row r="130" customFormat="false" ht="12.8" hidden="false" customHeight="false" outlineLevel="0" collapsed="false">
      <c r="A130" s="2" t="s">
        <v>145</v>
      </c>
      <c r="B130" s="0" t="n">
        <v>50.3499984741211</v>
      </c>
      <c r="C130" s="0" t="n">
        <v>49.6025009155273</v>
      </c>
      <c r="D130" s="0" t="n">
        <v>50.2024993896484</v>
      </c>
      <c r="E130" s="0" t="n">
        <v>50.0050010681152</v>
      </c>
      <c r="F130" s="0" t="n">
        <v>101354400</v>
      </c>
      <c r="G130" s="0" t="n">
        <v>49.0110855102539</v>
      </c>
      <c r="H130" s="0" t="n">
        <f aca="false">SUM(G121:G130)/10</f>
        <v>49.1176765441895</v>
      </c>
      <c r="I130" s="0" t="n">
        <f aca="false">STDEV(G121:G130)</f>
        <v>0.68919961950321</v>
      </c>
      <c r="J130" s="0" t="n">
        <f aca="false">H130-2*I130</f>
        <v>47.7392773051831</v>
      </c>
      <c r="K130" s="0" t="n">
        <f aca="false">H130+2*I130</f>
        <v>50.4960757831959</v>
      </c>
      <c r="L130" s="0" t="n">
        <f aca="false">(G130-J130)/(K130-J130)</f>
        <v>0.461335210104858</v>
      </c>
      <c r="M130" s="0" t="n">
        <f aca="false">SUM(G111:G130)/20</f>
        <v>48.5341354370117</v>
      </c>
      <c r="N130" s="0" t="n">
        <f aca="false">STDEV(G111:G130)</f>
        <v>0.884855319403824</v>
      </c>
      <c r="O130" s="0" t="n">
        <f aca="false">M130-2*N130</f>
        <v>46.7644247982041</v>
      </c>
      <c r="P130" s="0" t="n">
        <f aca="false">M130+2*N130</f>
        <v>50.3038460758194</v>
      </c>
      <c r="Q130" s="0" t="n">
        <f aca="false">(G130-O130)/(P130-O130)</f>
        <v>0.63475368876223</v>
      </c>
    </row>
    <row r="131" customFormat="false" ht="12.8" hidden="false" customHeight="false" outlineLevel="0" collapsed="false">
      <c r="A131" s="2" t="s">
        <v>146</v>
      </c>
      <c r="B131" s="0" t="n">
        <v>50.377498626709</v>
      </c>
      <c r="C131" s="0" t="n">
        <v>49.7024993896484</v>
      </c>
      <c r="D131" s="0" t="n">
        <v>49.7999992370606</v>
      </c>
      <c r="E131" s="0" t="n">
        <v>50.310001373291</v>
      </c>
      <c r="F131" s="0" t="n">
        <v>82312000</v>
      </c>
      <c r="G131" s="0" t="n">
        <v>49.3100318908691</v>
      </c>
      <c r="H131" s="0" t="n">
        <f aca="false">SUM(G122:G131)/10</f>
        <v>49.1828552246094</v>
      </c>
      <c r="I131" s="0" t="n">
        <f aca="false">STDEV(G122:G131)</f>
        <v>0.671516174301377</v>
      </c>
      <c r="J131" s="0" t="n">
        <f aca="false">H131-2*I131</f>
        <v>47.8398228760066</v>
      </c>
      <c r="K131" s="0" t="n">
        <f aca="false">H131+2*I131</f>
        <v>50.5258875732122</v>
      </c>
      <c r="L131" s="0" t="n">
        <f aca="false">(G131-J131)/(K131-J131)</f>
        <v>0.54734683657919</v>
      </c>
      <c r="M131" s="0" t="n">
        <f aca="false">SUM(G112:G131)/20</f>
        <v>48.6402339935303</v>
      </c>
      <c r="N131" s="0" t="n">
        <f aca="false">STDEV(G112:G131)</f>
        <v>0.841094837500134</v>
      </c>
      <c r="O131" s="0" t="n">
        <f aca="false">M131-2*N131</f>
        <v>46.95804431853</v>
      </c>
      <c r="P131" s="0" t="n">
        <f aca="false">M131+2*N131</f>
        <v>50.3224236685305</v>
      </c>
      <c r="Q131" s="0" t="n">
        <f aca="false">(G131-O131)/(P131-O131)</f>
        <v>0.699085129130494</v>
      </c>
    </row>
    <row r="132" customFormat="false" ht="12.8" hidden="false" customHeight="false" outlineLevel="0" collapsed="false">
      <c r="A132" s="2" t="s">
        <v>147</v>
      </c>
      <c r="B132" s="0" t="n">
        <v>50.9324989318848</v>
      </c>
      <c r="C132" s="0" t="n">
        <v>50.3899993896484</v>
      </c>
      <c r="D132" s="0" t="n">
        <v>50.4625015258789</v>
      </c>
      <c r="E132" s="0" t="n">
        <v>50.8074989318848</v>
      </c>
      <c r="F132" s="0" t="n">
        <v>71588400</v>
      </c>
      <c r="G132" s="0" t="n">
        <v>49.7976303100586</v>
      </c>
      <c r="H132" s="0" t="n">
        <f aca="false">SUM(G123:G132)/10</f>
        <v>49.3705478668213</v>
      </c>
      <c r="I132" s="0" t="n">
        <f aca="false">STDEV(G123:G132)</f>
        <v>0.526101266209158</v>
      </c>
      <c r="J132" s="0" t="n">
        <f aca="false">H132-2*I132</f>
        <v>48.318345334403</v>
      </c>
      <c r="K132" s="0" t="n">
        <f aca="false">H132+2*I132</f>
        <v>50.4227503992396</v>
      </c>
      <c r="L132" s="0" t="n">
        <f aca="false">(G132-J132)/(K132-J132)</f>
        <v>0.702946880509649</v>
      </c>
      <c r="M132" s="0" t="n">
        <f aca="false">SUM(G113:G132)/20</f>
        <v>48.7433917999268</v>
      </c>
      <c r="N132" s="0" t="n">
        <f aca="false">STDEV(G113:G132)</f>
        <v>0.850625303275277</v>
      </c>
      <c r="O132" s="0" t="n">
        <f aca="false">M132-2*N132</f>
        <v>47.0421411933762</v>
      </c>
      <c r="P132" s="0" t="n">
        <f aca="false">M132+2*N132</f>
        <v>50.4446424064773</v>
      </c>
      <c r="Q132" s="0" t="n">
        <f aca="false">(G132-O132)/(P132-O132)</f>
        <v>0.809842214331202</v>
      </c>
    </row>
    <row r="133" customFormat="false" ht="12.8" hidden="false" customHeight="false" outlineLevel="0" collapsed="false">
      <c r="A133" s="2" t="s">
        <v>148</v>
      </c>
      <c r="B133" s="0" t="n">
        <v>51.0974998474121</v>
      </c>
      <c r="C133" s="0" t="n">
        <v>50.4275016784668</v>
      </c>
      <c r="D133" s="0" t="n">
        <v>50.8274993896484</v>
      </c>
      <c r="E133" s="0" t="n">
        <v>50.4375</v>
      </c>
      <c r="F133" s="0" t="n">
        <v>80767200</v>
      </c>
      <c r="G133" s="0" t="n">
        <v>49.4349975585938</v>
      </c>
      <c r="H133" s="0" t="n">
        <f aca="false">SUM(G124:G133)/10</f>
        <v>49.4183292388916</v>
      </c>
      <c r="I133" s="0" t="n">
        <f aca="false">STDEV(G124:G133)</f>
        <v>0.505689433452375</v>
      </c>
      <c r="J133" s="0" t="n">
        <f aca="false">H133-2*I133</f>
        <v>48.4069503719869</v>
      </c>
      <c r="K133" s="0" t="n">
        <f aca="false">H133+2*I133</f>
        <v>50.4297081057964</v>
      </c>
      <c r="L133" s="0" t="n">
        <f aca="false">(G133-J133)/(K133-J133)</f>
        <v>0.508240393510093</v>
      </c>
      <c r="M133" s="0" t="n">
        <f aca="false">SUM(G114:G133)/20</f>
        <v>48.8360139846802</v>
      </c>
      <c r="N133" s="0" t="n">
        <f aca="false">STDEV(G114:G133)</f>
        <v>0.817792315468069</v>
      </c>
      <c r="O133" s="0" t="n">
        <f aca="false">M133-2*N133</f>
        <v>47.200429353744</v>
      </c>
      <c r="P133" s="0" t="n">
        <f aca="false">M133+2*N133</f>
        <v>50.4715986156163</v>
      </c>
      <c r="Q133" s="0" t="n">
        <f aca="false">(G133-O133)/(P133-O133)</f>
        <v>0.683109929802528</v>
      </c>
    </row>
    <row r="134" customFormat="false" ht="12.8" hidden="false" customHeight="false" outlineLevel="0" collapsed="false">
      <c r="A134" s="2" t="s">
        <v>149</v>
      </c>
      <c r="B134" s="0" t="n">
        <v>51</v>
      </c>
      <c r="C134" s="0" t="n">
        <v>50.5499992370605</v>
      </c>
      <c r="D134" s="0" t="n">
        <v>50.6124992370606</v>
      </c>
      <c r="E134" s="0" t="n">
        <v>50.8250007629395</v>
      </c>
      <c r="F134" s="0" t="n">
        <v>70380800</v>
      </c>
      <c r="G134" s="0" t="n">
        <v>49.8147850036621</v>
      </c>
      <c r="H134" s="0" t="n">
        <f aca="false">SUM(G125:G134)/10</f>
        <v>49.5055599212647</v>
      </c>
      <c r="I134" s="0" t="n">
        <f aca="false">STDEV(G125:G134)</f>
        <v>0.489460843012457</v>
      </c>
      <c r="J134" s="0" t="n">
        <f aca="false">H134-2*I134</f>
        <v>48.5266382352398</v>
      </c>
      <c r="K134" s="0" t="n">
        <f aca="false">H134+2*I134</f>
        <v>50.4844816072896</v>
      </c>
      <c r="L134" s="0" t="n">
        <f aca="false">(G134-J134)/(K134-J134)</f>
        <v>0.657941685638339</v>
      </c>
      <c r="M134" s="0" t="n">
        <f aca="false">SUM(G115:G134)/20</f>
        <v>48.9481153488159</v>
      </c>
      <c r="N134" s="0" t="n">
        <f aca="false">STDEV(G115:G134)</f>
        <v>0.788661195900022</v>
      </c>
      <c r="O134" s="0" t="n">
        <f aca="false">M134-2*N134</f>
        <v>47.3707929570159</v>
      </c>
      <c r="P134" s="0" t="n">
        <f aca="false">M134+2*N134</f>
        <v>50.525437740616</v>
      </c>
      <c r="Q134" s="0" t="n">
        <f aca="false">(G134-O134)/(P134-O134)</f>
        <v>0.774728127664864</v>
      </c>
    </row>
    <row r="135" customFormat="false" ht="12.8" hidden="false" customHeight="false" outlineLevel="0" collapsed="false">
      <c r="A135" s="2" t="s">
        <v>150</v>
      </c>
      <c r="B135" s="0" t="n">
        <v>51.4674987792969</v>
      </c>
      <c r="C135" s="0" t="n">
        <v>51</v>
      </c>
      <c r="D135" s="0" t="n">
        <v>51.0224990844727</v>
      </c>
      <c r="E135" s="0" t="n">
        <v>51.3025016784668</v>
      </c>
      <c r="F135" s="0" t="n">
        <v>67789600</v>
      </c>
      <c r="G135" s="0" t="n">
        <v>50.2828063964844</v>
      </c>
      <c r="H135" s="0" t="n">
        <f aca="false">SUM(G126:G135)/10</f>
        <v>49.6841884613037</v>
      </c>
      <c r="I135" s="0" t="n">
        <f aca="false">STDEV(G126:G135)</f>
        <v>0.397634425788438</v>
      </c>
      <c r="J135" s="0" t="n">
        <f aca="false">H135-2*I135</f>
        <v>48.8889196097268</v>
      </c>
      <c r="K135" s="0" t="n">
        <f aca="false">H135+2*I135</f>
        <v>50.4794573128806</v>
      </c>
      <c r="L135" s="0" t="n">
        <f aca="false">(G135-J135)/(K135-J135)</f>
        <v>0.876361990032524</v>
      </c>
      <c r="M135" s="0" t="n">
        <f aca="false">SUM(G116:G135)/20</f>
        <v>49.1008924484253</v>
      </c>
      <c r="N135" s="0" t="n">
        <f aca="false">STDEV(G116:G135)</f>
        <v>0.731652726533133</v>
      </c>
      <c r="O135" s="0" t="n">
        <f aca="false">M135-2*N135</f>
        <v>47.637586995359</v>
      </c>
      <c r="P135" s="0" t="n">
        <f aca="false">M135+2*N135</f>
        <v>50.5641979014916</v>
      </c>
      <c r="Q135" s="0" t="n">
        <f aca="false">(G135-O135)/(P135-O135)</f>
        <v>0.903850729040368</v>
      </c>
    </row>
    <row r="136" customFormat="false" ht="12.8" hidden="false" customHeight="false" outlineLevel="0" collapsed="false">
      <c r="A136" s="2" t="s">
        <v>151</v>
      </c>
      <c r="B136" s="0" t="n">
        <v>51.5275001525879</v>
      </c>
      <c r="C136" s="0" t="n">
        <v>50.875</v>
      </c>
      <c r="D136" s="0" t="n">
        <v>51.1474990844727</v>
      </c>
      <c r="E136" s="0" t="n">
        <v>51.125</v>
      </c>
      <c r="F136" s="0" t="n">
        <v>67467200</v>
      </c>
      <c r="G136" s="0" t="n">
        <v>50.1088256835938</v>
      </c>
      <c r="H136" s="0" t="n">
        <f aca="false">SUM(G127:G136)/10</f>
        <v>49.7564727783203</v>
      </c>
      <c r="I136" s="0" t="n">
        <f aca="false">STDEV(G127:G136)</f>
        <v>0.403065749735552</v>
      </c>
      <c r="J136" s="0" t="n">
        <f aca="false">H136-2*I136</f>
        <v>48.9503412788492</v>
      </c>
      <c r="K136" s="0" t="n">
        <f aca="false">H136+2*I136</f>
        <v>50.5626042777914</v>
      </c>
      <c r="L136" s="0" t="n">
        <f aca="false">(G136-J136)/(K136-J136)</f>
        <v>0.718545550883864</v>
      </c>
      <c r="M136" s="0" t="n">
        <f aca="false">SUM(G117:G136)/20</f>
        <v>49.2308815002441</v>
      </c>
      <c r="N136" s="0" t="n">
        <f aca="false">STDEV(G117:G136)</f>
        <v>0.661537501228992</v>
      </c>
      <c r="O136" s="0" t="n">
        <f aca="false">M136-2*N136</f>
        <v>47.9078064977862</v>
      </c>
      <c r="P136" s="0" t="n">
        <f aca="false">M136+2*N136</f>
        <v>50.5539565027021</v>
      </c>
      <c r="Q136" s="0" t="n">
        <f aca="false">(G136-O136)/(P136-O136)</f>
        <v>0.8317817137043</v>
      </c>
    </row>
    <row r="137" customFormat="false" ht="12.8" hidden="false" customHeight="false" outlineLevel="0" collapsed="false">
      <c r="A137" s="2" t="s">
        <v>152</v>
      </c>
      <c r="B137" s="0" t="n">
        <v>51.2724990844727</v>
      </c>
      <c r="C137" s="0" t="n">
        <v>50.8175010681152</v>
      </c>
      <c r="D137" s="0" t="n">
        <v>51.0125007629395</v>
      </c>
      <c r="E137" s="0" t="n">
        <v>50.8375015258789</v>
      </c>
      <c r="F137" s="0" t="n">
        <v>56430000</v>
      </c>
      <c r="G137" s="0" t="n">
        <v>49.8270454406738</v>
      </c>
      <c r="H137" s="0" t="n">
        <f aca="false">SUM(G128:G137)/10</f>
        <v>49.7716651916504</v>
      </c>
      <c r="I137" s="0" t="n">
        <f aca="false">STDEV(G128:G137)</f>
        <v>0.402521542847558</v>
      </c>
      <c r="J137" s="0" t="n">
        <f aca="false">H137-2*I137</f>
        <v>48.9666221059553</v>
      </c>
      <c r="K137" s="0" t="n">
        <f aca="false">H137+2*I137</f>
        <v>50.5767082773455</v>
      </c>
      <c r="L137" s="0" t="n">
        <f aca="false">(G137-J137)/(K137-J137)</f>
        <v>0.534395829246563</v>
      </c>
      <c r="M137" s="0" t="n">
        <f aca="false">SUM(G118:G137)/20</f>
        <v>49.2909139633179</v>
      </c>
      <c r="N137" s="0" t="n">
        <f aca="false">STDEV(G118:G137)</f>
        <v>0.658264722511892</v>
      </c>
      <c r="O137" s="0" t="n">
        <f aca="false">M137-2*N137</f>
        <v>47.9743845182941</v>
      </c>
      <c r="P137" s="0" t="n">
        <f aca="false">M137+2*N137</f>
        <v>50.6074434083416</v>
      </c>
      <c r="Q137" s="0" t="n">
        <f aca="false">(G137-O137)/(P137-O137)</f>
        <v>0.703615452499907</v>
      </c>
    </row>
    <row r="138" customFormat="false" ht="12.8" hidden="false" customHeight="false" outlineLevel="0" collapsed="false">
      <c r="A138" s="2" t="s">
        <v>153</v>
      </c>
      <c r="B138" s="0" t="n">
        <v>51.4700012207031</v>
      </c>
      <c r="C138" s="0" t="n">
        <v>50.9249992370606</v>
      </c>
      <c r="D138" s="0" t="n">
        <v>51</v>
      </c>
      <c r="E138" s="0" t="n">
        <v>51.4150009155273</v>
      </c>
      <c r="F138" s="0" t="n">
        <v>74162400</v>
      </c>
      <c r="G138" s="0" t="n">
        <v>50.3930625915527</v>
      </c>
      <c r="H138" s="0" t="n">
        <f aca="false">SUM(G129:G138)/10</f>
        <v>49.8022937774658</v>
      </c>
      <c r="I138" s="0" t="n">
        <f aca="false">STDEV(G129:G138)</f>
        <v>0.439149515702975</v>
      </c>
      <c r="J138" s="0" t="n">
        <f aca="false">H138-2*I138</f>
        <v>48.9239947460599</v>
      </c>
      <c r="K138" s="0" t="n">
        <f aca="false">H138+2*I138</f>
        <v>50.6805928088718</v>
      </c>
      <c r="L138" s="0" t="n">
        <f aca="false">(G138-J138)/(K138-J138)</f>
        <v>0.836314166908057</v>
      </c>
      <c r="M138" s="0" t="n">
        <f aca="false">SUM(G119:G138)/20</f>
        <v>49.3863536834717</v>
      </c>
      <c r="N138" s="0" t="n">
        <f aca="false">STDEV(G119:G138)</f>
        <v>0.673358270249689</v>
      </c>
      <c r="O138" s="0" t="n">
        <f aca="false">M138-2*N138</f>
        <v>48.0396371429723</v>
      </c>
      <c r="P138" s="0" t="n">
        <f aca="false">M138+2*N138</f>
        <v>50.7330702239711</v>
      </c>
      <c r="Q138" s="0" t="n">
        <f aca="false">(G138-O138)/(P138-O138)</f>
        <v>0.873764217564196</v>
      </c>
    </row>
    <row r="139" customFormat="false" ht="12.8" hidden="false" customHeight="false" outlineLevel="0" collapsed="false">
      <c r="A139" s="2" t="s">
        <v>154</v>
      </c>
      <c r="B139" s="0" t="n">
        <v>51.625</v>
      </c>
      <c r="C139" s="0" t="n">
        <v>50.5900001525879</v>
      </c>
      <c r="D139" s="0" t="n">
        <v>51.4474983215332</v>
      </c>
      <c r="E139" s="0" t="n">
        <v>50.6474990844727</v>
      </c>
      <c r="F139" s="0" t="n">
        <v>83717200</v>
      </c>
      <c r="G139" s="0" t="n">
        <v>49.6408157348633</v>
      </c>
      <c r="H139" s="0" t="n">
        <f aca="false">SUM(G130:G139)/10</f>
        <v>49.7621086120605</v>
      </c>
      <c r="I139" s="0" t="n">
        <f aca="false">STDEV(G130:G139)</f>
        <v>0.433053484540505</v>
      </c>
      <c r="J139" s="0" t="n">
        <f aca="false">H139-2*I139</f>
        <v>48.8960016429795</v>
      </c>
      <c r="K139" s="0" t="n">
        <f aca="false">H139+2*I139</f>
        <v>50.6282155811415</v>
      </c>
      <c r="L139" s="0" t="n">
        <f aca="false">(G139-J139)/(K139-J139)</f>
        <v>0.429978119604613</v>
      </c>
      <c r="M139" s="0" t="n">
        <f aca="false">SUM(G120:G139)/20</f>
        <v>49.4247007369995</v>
      </c>
      <c r="N139" s="0" t="n">
        <f aca="false">STDEV(G120:G139)</f>
        <v>0.664415932759471</v>
      </c>
      <c r="O139" s="0" t="n">
        <f aca="false">M139-2*N139</f>
        <v>48.0958688714806</v>
      </c>
      <c r="P139" s="0" t="n">
        <f aca="false">M139+2*N139</f>
        <v>50.7535326025185</v>
      </c>
      <c r="Q139" s="0" t="n">
        <f aca="false">(G139-O139)/(P139-O139)</f>
        <v>0.581317660823629</v>
      </c>
    </row>
    <row r="140" customFormat="false" ht="12.8" hidden="false" customHeight="false" outlineLevel="0" collapsed="false">
      <c r="A140" s="2" t="s">
        <v>155</v>
      </c>
      <c r="B140" s="0" t="n">
        <v>51.8074989318848</v>
      </c>
      <c r="C140" s="0" t="n">
        <v>50.9025001525879</v>
      </c>
      <c r="D140" s="0" t="n">
        <v>50.9124984741211</v>
      </c>
      <c r="E140" s="0" t="n">
        <v>51.8050003051758</v>
      </c>
      <c r="F140" s="0" t="n">
        <v>89111600</v>
      </c>
      <c r="G140" s="0" t="n">
        <v>50.7753067016602</v>
      </c>
      <c r="H140" s="0" t="n">
        <f aca="false">SUM(G131:G140)/10</f>
        <v>49.9385307312012</v>
      </c>
      <c r="I140" s="0" t="n">
        <f aca="false">STDEV(G131:G140)</f>
        <v>0.452045340935625</v>
      </c>
      <c r="J140" s="0" t="n">
        <f aca="false">H140-2*I140</f>
        <v>49.03444004933</v>
      </c>
      <c r="K140" s="0" t="n">
        <f aca="false">H140+2*I140</f>
        <v>50.8426214130725</v>
      </c>
      <c r="L140" s="0" t="n">
        <f aca="false">(G140-J140)/(K140-J140)</f>
        <v>0.962772146222695</v>
      </c>
      <c r="M140" s="0" t="n">
        <f aca="false">SUM(G121:G140)/20</f>
        <v>49.5281036376953</v>
      </c>
      <c r="N140" s="0" t="n">
        <f aca="false">STDEV(G121:G140)</f>
        <v>0.706476726392024</v>
      </c>
      <c r="O140" s="0" t="n">
        <f aca="false">M140-2*N140</f>
        <v>48.1151501849113</v>
      </c>
      <c r="P140" s="0" t="n">
        <f aca="false">M140+2*N140</f>
        <v>50.9410570904794</v>
      </c>
      <c r="Q140" s="0" t="n">
        <f aca="false">(G140-O140)/(P140-O140)</f>
        <v>0.941346125559704</v>
      </c>
    </row>
    <row r="141" customFormat="false" ht="12.8" hidden="false" customHeight="false" outlineLevel="0" collapsed="false">
      <c r="A141" s="2" t="s">
        <v>156</v>
      </c>
      <c r="B141" s="0" t="n">
        <v>52.2275009155274</v>
      </c>
      <c r="C141" s="0" t="n">
        <v>51.8224983215332</v>
      </c>
      <c r="D141" s="0" t="n">
        <v>52.1150016784668</v>
      </c>
      <c r="E141" s="0" t="n">
        <v>52.2099990844727</v>
      </c>
      <c r="F141" s="0" t="n">
        <v>73420800</v>
      </c>
      <c r="G141" s="0" t="n">
        <v>51.1722602844238</v>
      </c>
      <c r="H141" s="0" t="n">
        <f aca="false">SUM(G132:G141)/10</f>
        <v>50.1247535705567</v>
      </c>
      <c r="I141" s="0" t="n">
        <f aca="false">STDEV(G132:G141)</f>
        <v>0.539484658578539</v>
      </c>
      <c r="J141" s="0" t="n">
        <f aca="false">H141-2*I141</f>
        <v>49.0457842533996</v>
      </c>
      <c r="K141" s="0" t="n">
        <f aca="false">H141+2*I141</f>
        <v>51.2037228877138</v>
      </c>
      <c r="L141" s="0" t="n">
        <f aca="false">(G141-J141)/(K141-J141)</f>
        <v>0.985420065802764</v>
      </c>
      <c r="M141" s="0" t="n">
        <f aca="false">SUM(G122:G141)/20</f>
        <v>49.653804397583</v>
      </c>
      <c r="N141" s="0" t="n">
        <f aca="false">STDEV(G122:G141)</f>
        <v>0.76480687253301</v>
      </c>
      <c r="O141" s="0" t="n">
        <f aca="false">M141-2*N141</f>
        <v>48.124190652517</v>
      </c>
      <c r="P141" s="0" t="n">
        <f aca="false">M141+2*N141</f>
        <v>51.183418142649</v>
      </c>
      <c r="Q141" s="0" t="n">
        <f aca="false">(G141-O141)/(P141-O141)</f>
        <v>0.996352720331775</v>
      </c>
    </row>
    <row r="142" customFormat="false" ht="12.8" hidden="false" customHeight="false" outlineLevel="0" collapsed="false">
      <c r="A142" s="2" t="s">
        <v>157</v>
      </c>
      <c r="B142" s="0" t="n">
        <v>52.2874984741211</v>
      </c>
      <c r="C142" s="0" t="n">
        <v>51.7924995422363</v>
      </c>
      <c r="D142" s="0" t="n">
        <v>51.9174995422363</v>
      </c>
      <c r="E142" s="0" t="n">
        <v>52.1674995422363</v>
      </c>
      <c r="F142" s="0" t="n">
        <v>59966400</v>
      </c>
      <c r="G142" s="0" t="n">
        <v>51.1305999755859</v>
      </c>
      <c r="H142" s="0" t="n">
        <f aca="false">SUM(G133:G142)/10</f>
        <v>50.2580505371094</v>
      </c>
      <c r="I142" s="0" t="n">
        <f aca="false">STDEV(G133:G142)</f>
        <v>0.609774987789597</v>
      </c>
      <c r="J142" s="0" t="n">
        <f aca="false">H142-2*I142</f>
        <v>49.0385005615302</v>
      </c>
      <c r="K142" s="0" t="n">
        <f aca="false">H142+2*I142</f>
        <v>51.4776005126886</v>
      </c>
      <c r="L142" s="0" t="n">
        <f aca="false">(G142-J142)/(K142-J142)</f>
        <v>0.857734187179214</v>
      </c>
      <c r="M142" s="0" t="n">
        <f aca="false">SUM(G123:G142)/20</f>
        <v>49.8142992019653</v>
      </c>
      <c r="N142" s="0" t="n">
        <f aca="false">STDEV(G123:G142)</f>
        <v>0.717296740004797</v>
      </c>
      <c r="O142" s="0" t="n">
        <f aca="false">M142-2*N142</f>
        <v>48.3797057219557</v>
      </c>
      <c r="P142" s="0" t="n">
        <f aca="false">M142+2*N142</f>
        <v>51.2488926819749</v>
      </c>
      <c r="Q142" s="0" t="n">
        <f aca="false">(G142-O142)/(P142-O142)</f>
        <v>0.958771349501662</v>
      </c>
    </row>
    <row r="143" customFormat="false" ht="12.8" hidden="false" customHeight="false" outlineLevel="0" collapsed="false">
      <c r="A143" s="2" t="s">
        <v>158</v>
      </c>
      <c r="B143" s="0" t="n">
        <v>52.310001373291</v>
      </c>
      <c r="C143" s="0" t="n">
        <v>51.6824989318848</v>
      </c>
      <c r="D143" s="0" t="n">
        <v>52.2224998474121</v>
      </c>
      <c r="E143" s="0" t="n">
        <v>51.7550010681152</v>
      </c>
      <c r="F143" s="0" t="n">
        <v>55638400</v>
      </c>
      <c r="G143" s="0" t="n">
        <v>50.7263069152832</v>
      </c>
      <c r="H143" s="0" t="n">
        <f aca="false">SUM(G134:G143)/10</f>
        <v>50.3871814727783</v>
      </c>
      <c r="I143" s="0" t="n">
        <f aca="false">STDEV(G134:G143)</f>
        <v>0.54990197776957</v>
      </c>
      <c r="J143" s="0" t="n">
        <f aca="false">H143-2*I143</f>
        <v>49.2873775172392</v>
      </c>
      <c r="K143" s="0" t="n">
        <f aca="false">H143+2*I143</f>
        <v>51.4869854283174</v>
      </c>
      <c r="L143" s="0" t="n">
        <f aca="false">(G143-J143)/(K143-J143)</f>
        <v>0.654175405897065</v>
      </c>
      <c r="M143" s="0" t="n">
        <f aca="false">SUM(G124:G143)/20</f>
        <v>49.902755355835</v>
      </c>
      <c r="N143" s="0" t="n">
        <f aca="false">STDEV(G124:G143)</f>
        <v>0.715114976029025</v>
      </c>
      <c r="O143" s="0" t="n">
        <f aca="false">M143-2*N143</f>
        <v>48.4725254037769</v>
      </c>
      <c r="P143" s="0" t="n">
        <f aca="false">M143+2*N143</f>
        <v>51.332985307893</v>
      </c>
      <c r="Q143" s="0" t="n">
        <f aca="false">(G143-O143)/(P143-O143)</f>
        <v>0.78790879335983</v>
      </c>
    </row>
    <row r="144" customFormat="false" ht="12.8" hidden="false" customHeight="false" outlineLevel="0" collapsed="false">
      <c r="A144" s="2" t="s">
        <v>159</v>
      </c>
      <c r="B144" s="0" t="n">
        <v>52.4324989318848</v>
      </c>
      <c r="C144" s="0" t="n">
        <v>51.7849998474121</v>
      </c>
      <c r="D144" s="0" t="n">
        <v>51.8699989318848</v>
      </c>
      <c r="E144" s="0" t="n">
        <v>51.935001373291</v>
      </c>
      <c r="F144" s="0" t="n">
        <v>70475600</v>
      </c>
      <c r="G144" s="0" t="n">
        <v>50.9027252197266</v>
      </c>
      <c r="H144" s="0" t="n">
        <f aca="false">SUM(G135:G144)/10</f>
        <v>50.4959754943848</v>
      </c>
      <c r="I144" s="0" t="n">
        <f aca="false">STDEV(G135:G144)</f>
        <v>0.531383509987704</v>
      </c>
      <c r="J144" s="0" t="n">
        <f aca="false">H144-2*I144</f>
        <v>49.4332084744094</v>
      </c>
      <c r="K144" s="0" t="n">
        <f aca="false">H144+2*I144</f>
        <v>51.5587425143602</v>
      </c>
      <c r="L144" s="0" t="n">
        <f aca="false">(G144-J144)/(K144-J144)</f>
        <v>0.691363543324484</v>
      </c>
      <c r="M144" s="0" t="n">
        <f aca="false">SUM(G125:G144)/20</f>
        <v>50.0007677078247</v>
      </c>
      <c r="N144" s="0" t="n">
        <f aca="false">STDEV(G125:G144)</f>
        <v>0.710895587905186</v>
      </c>
      <c r="O144" s="0" t="n">
        <f aca="false">M144-2*N144</f>
        <v>48.5789765320143</v>
      </c>
      <c r="P144" s="0" t="n">
        <f aca="false">M144+2*N144</f>
        <v>51.4225588836351</v>
      </c>
      <c r="Q144" s="0" t="n">
        <f aca="false">(G144-O144)/(P144-O144)</f>
        <v>0.81719057174054</v>
      </c>
    </row>
    <row r="145" customFormat="false" ht="12.8" hidden="false" customHeight="false" outlineLevel="0" collapsed="false">
      <c r="A145" s="2" t="s">
        <v>160</v>
      </c>
      <c r="B145" s="0" t="n">
        <v>52.6599998474121</v>
      </c>
      <c r="C145" s="0" t="n">
        <v>52.1100006103516</v>
      </c>
      <c r="D145" s="0" t="n">
        <v>52.1150016784668</v>
      </c>
      <c r="E145" s="0" t="n">
        <v>52.4199981689453</v>
      </c>
      <c r="F145" s="0" t="n">
        <v>86693600</v>
      </c>
      <c r="G145" s="0" t="n">
        <v>51.3780784606934</v>
      </c>
      <c r="H145" s="0" t="n">
        <f aca="false">SUM(G136:G145)/10</f>
        <v>50.6055027008057</v>
      </c>
      <c r="I145" s="0" t="n">
        <f aca="false">STDEV(G136:G145)</f>
        <v>0.591985210174567</v>
      </c>
      <c r="J145" s="0" t="n">
        <f aca="false">H145-2*I145</f>
        <v>49.4215322804566</v>
      </c>
      <c r="K145" s="0" t="n">
        <f aca="false">H145+2*I145</f>
        <v>51.7894731211548</v>
      </c>
      <c r="L145" s="0" t="n">
        <f aca="false">(G145-J145)/(K145-J145)</f>
        <v>0.826264806370701</v>
      </c>
      <c r="M145" s="0" t="n">
        <f aca="false">SUM(G126:G145)/20</f>
        <v>50.1448455810547</v>
      </c>
      <c r="N145" s="0" t="n">
        <f aca="false">STDEV(G126:G145)</f>
        <v>0.681373854807257</v>
      </c>
      <c r="O145" s="0" t="n">
        <f aca="false">M145-2*N145</f>
        <v>48.7820978714402</v>
      </c>
      <c r="P145" s="0" t="n">
        <f aca="false">M145+2*N145</f>
        <v>51.5075932906692</v>
      </c>
      <c r="Q145" s="0" t="n">
        <f aca="false">(G145-O145)/(P145-O145)</f>
        <v>0.952480261363844</v>
      </c>
    </row>
    <row r="146" customFormat="false" ht="12.8" hidden="false" customHeight="false" outlineLevel="0" collapsed="false">
      <c r="A146" s="2" t="s">
        <v>161</v>
      </c>
      <c r="B146" s="0" t="n">
        <v>52.5400009155274</v>
      </c>
      <c r="C146" s="0" t="n">
        <v>51.8274993896484</v>
      </c>
      <c r="D146" s="0" t="n">
        <v>52.189998626709</v>
      </c>
      <c r="E146" s="0" t="n">
        <v>52.1949996948242</v>
      </c>
      <c r="F146" s="0" t="n">
        <v>135742800</v>
      </c>
      <c r="G146" s="0" t="n">
        <v>51.1575622558594</v>
      </c>
      <c r="H146" s="0" t="n">
        <f aca="false">SUM(G137:G146)/10</f>
        <v>50.7103763580322</v>
      </c>
      <c r="I146" s="0" t="n">
        <f aca="false">STDEV(G137:G146)</f>
        <v>0.587094091899316</v>
      </c>
      <c r="J146" s="0" t="n">
        <f aca="false">H146-2*I146</f>
        <v>49.5361881742336</v>
      </c>
      <c r="K146" s="0" t="n">
        <f aca="false">H146+2*I146</f>
        <v>51.8845645418308</v>
      </c>
      <c r="L146" s="0" t="n">
        <f aca="false">(G146-J146)/(K146-J146)</f>
        <v>0.690423436378186</v>
      </c>
      <c r="M146" s="0" t="n">
        <f aca="false">SUM(G127:G146)/20</f>
        <v>50.2334245681763</v>
      </c>
      <c r="N146" s="0" t="n">
        <f aca="false">STDEV(G127:G146)</f>
        <v>0.692589855052555</v>
      </c>
      <c r="O146" s="0" t="n">
        <f aca="false">M146-2*N146</f>
        <v>48.8482448580712</v>
      </c>
      <c r="P146" s="0" t="n">
        <f aca="false">M146+2*N146</f>
        <v>51.6186042782814</v>
      </c>
      <c r="Q146" s="0" t="n">
        <f aca="false">(G146-O146)/(P146-O146)</f>
        <v>0.833580430373546</v>
      </c>
    </row>
    <row r="147" customFormat="false" ht="12.8" hidden="false" customHeight="false" outlineLevel="0" collapsed="false">
      <c r="A147" s="2" t="s">
        <v>162</v>
      </c>
      <c r="B147" s="0" t="n">
        <v>55.3424987792969</v>
      </c>
      <c r="C147" s="0" t="n">
        <v>52.8250007629395</v>
      </c>
      <c r="D147" s="0" t="n">
        <v>54.1049995422363</v>
      </c>
      <c r="E147" s="0" t="n">
        <v>53.2599983215332</v>
      </c>
      <c r="F147" s="0" t="n">
        <v>277125600</v>
      </c>
      <c r="G147" s="0" t="n">
        <v>52.2013854980469</v>
      </c>
      <c r="H147" s="0" t="n">
        <f aca="false">SUM(G138:G147)/10</f>
        <v>50.9478103637695</v>
      </c>
      <c r="I147" s="0" t="n">
        <f aca="false">STDEV(G138:G147)</f>
        <v>0.665098232504801</v>
      </c>
      <c r="J147" s="0" t="n">
        <f aca="false">H147-2*I147</f>
        <v>49.6176138987599</v>
      </c>
      <c r="K147" s="0" t="n">
        <f aca="false">H147+2*I147</f>
        <v>52.2780068287791</v>
      </c>
      <c r="L147" s="0" t="n">
        <f aca="false">(G147-J147)/(K147-J147)</f>
        <v>0.971199242838297</v>
      </c>
      <c r="M147" s="0" t="n">
        <f aca="false">SUM(G128:G147)/20</f>
        <v>50.35973777771</v>
      </c>
      <c r="N147" s="0" t="n">
        <f aca="false">STDEV(G128:G147)</f>
        <v>0.80642161467</v>
      </c>
      <c r="O147" s="0" t="n">
        <f aca="false">M147-2*N147</f>
        <v>48.74689454837</v>
      </c>
      <c r="P147" s="0" t="n">
        <f aca="false">M147+2*N147</f>
        <v>51.97258100705</v>
      </c>
      <c r="Q147" s="0" t="n">
        <f aca="false">(G147-O147)/(P147-O147)</f>
        <v>1.0709320307252</v>
      </c>
    </row>
    <row r="148" customFormat="false" ht="12.8" hidden="false" customHeight="false" outlineLevel="0" collapsed="false">
      <c r="A148" s="2" t="s">
        <v>163</v>
      </c>
      <c r="B148" s="0" t="n">
        <v>54.5074996948242</v>
      </c>
      <c r="C148" s="0" t="n">
        <v>51.685001373291</v>
      </c>
      <c r="D148" s="0" t="n">
        <v>53.4749984741211</v>
      </c>
      <c r="E148" s="0" t="n">
        <v>52.1074981689453</v>
      </c>
      <c r="F148" s="0" t="n">
        <v>216071600</v>
      </c>
      <c r="G148" s="0" t="n">
        <v>51.0717926025391</v>
      </c>
      <c r="H148" s="0" t="n">
        <f aca="false">SUM(G139:G148)/10</f>
        <v>51.0156833648682</v>
      </c>
      <c r="I148" s="0" t="n">
        <f aca="false">STDEV(G139:G148)</f>
        <v>0.63620052672954</v>
      </c>
      <c r="J148" s="0" t="n">
        <f aca="false">H148-2*I148</f>
        <v>49.7432823114091</v>
      </c>
      <c r="K148" s="0" t="n">
        <f aca="false">H148+2*I148</f>
        <v>52.2880844183273</v>
      </c>
      <c r="L148" s="0" t="n">
        <f aca="false">(G148-J148)/(K148-J148)</f>
        <v>0.522048566180596</v>
      </c>
      <c r="M148" s="0" t="n">
        <f aca="false">SUM(G129:G148)/20</f>
        <v>50.408988571167</v>
      </c>
      <c r="N148" s="0" t="n">
        <f aca="false">STDEV(G129:G148)</f>
        <v>0.818856780751139</v>
      </c>
      <c r="O148" s="0" t="n">
        <f aca="false">M148-2*N148</f>
        <v>48.7712750096647</v>
      </c>
      <c r="P148" s="0" t="n">
        <f aca="false">M148+2*N148</f>
        <v>52.0467021326693</v>
      </c>
      <c r="Q148" s="0" t="n">
        <f aca="false">(G148-O148)/(P148-O148)</f>
        <v>0.702356519159587</v>
      </c>
    </row>
    <row r="149" customFormat="false" ht="12.8" hidden="false" customHeight="false" outlineLevel="0" collapsed="false">
      <c r="A149" s="2" t="s">
        <v>164</v>
      </c>
      <c r="B149" s="0" t="n">
        <v>51.6074981689453</v>
      </c>
      <c r="C149" s="0" t="n">
        <v>50.4075012207031</v>
      </c>
      <c r="D149" s="0" t="n">
        <v>51.3824996948242</v>
      </c>
      <c r="E149" s="0" t="n">
        <v>51.0050010681152</v>
      </c>
      <c r="F149" s="0" t="n">
        <v>163448400</v>
      </c>
      <c r="G149" s="0" t="n">
        <v>49.9912147521973</v>
      </c>
      <c r="H149" s="0" t="n">
        <f aca="false">SUM(G140:G149)/10</f>
        <v>51.0507232666016</v>
      </c>
      <c r="I149" s="0" t="n">
        <f aca="false">STDEV(G140:G149)</f>
        <v>0.55675218735051</v>
      </c>
      <c r="J149" s="0" t="n">
        <f aca="false">H149-2*I149</f>
        <v>49.9372188919006</v>
      </c>
      <c r="K149" s="0" t="n">
        <f aca="false">H149+2*I149</f>
        <v>52.1642276413026</v>
      </c>
      <c r="L149" s="0" t="n">
        <f aca="false">(G149-J149)/(K149-J149)</f>
        <v>0.0242459129588963</v>
      </c>
      <c r="M149" s="0" t="n">
        <f aca="false">SUM(G130:G149)/20</f>
        <v>50.4064159393311</v>
      </c>
      <c r="N149" s="0" t="n">
        <f aca="false">STDEV(G130:G149)</f>
        <v>0.82014804526281</v>
      </c>
      <c r="O149" s="0" t="n">
        <f aca="false">M149-2*N149</f>
        <v>48.7661198488054</v>
      </c>
      <c r="P149" s="0" t="n">
        <f aca="false">M149+2*N149</f>
        <v>52.0467120298567</v>
      </c>
      <c r="Q149" s="0" t="n">
        <f aca="false">(G149-O149)/(P149-O149)</f>
        <v>0.373437122257389</v>
      </c>
    </row>
    <row r="150" customFormat="false" ht="12.8" hidden="false" customHeight="false" outlineLevel="0" collapsed="false">
      <c r="A150" s="2" t="s">
        <v>165</v>
      </c>
      <c r="B150" s="0" t="n">
        <v>49.6624984741211</v>
      </c>
      <c r="C150" s="0" t="n">
        <v>48.1450004577637</v>
      </c>
      <c r="D150" s="0" t="n">
        <v>49.497501373291</v>
      </c>
      <c r="E150" s="0" t="n">
        <v>48.3349990844727</v>
      </c>
      <c r="F150" s="0" t="n">
        <v>209572000</v>
      </c>
      <c r="G150" s="0" t="n">
        <v>47.3742866516113</v>
      </c>
      <c r="H150" s="0" t="n">
        <f aca="false">SUM(G141:G150)/10</f>
        <v>50.7106212615967</v>
      </c>
      <c r="I150" s="0" t="n">
        <f aca="false">STDEV(G141:G150)</f>
        <v>1.29414901875882</v>
      </c>
      <c r="J150" s="0" t="n">
        <f aca="false">H150-2*I150</f>
        <v>48.1223232240791</v>
      </c>
      <c r="K150" s="0" t="n">
        <f aca="false">H150+2*I150</f>
        <v>53.2989192991143</v>
      </c>
      <c r="L150" s="0" t="n">
        <f aca="false">(G150-J150)/(K150-J150)</f>
        <v>-0.144503562113973</v>
      </c>
      <c r="M150" s="0" t="n">
        <f aca="false">SUM(G131:G150)/20</f>
        <v>50.3245759963989</v>
      </c>
      <c r="N150" s="0" t="n">
        <f aca="false">STDEV(G131:G150)</f>
        <v>1.02323323967593</v>
      </c>
      <c r="O150" s="0" t="n">
        <f aca="false">M150-2*N150</f>
        <v>48.2781095170471</v>
      </c>
      <c r="P150" s="0" t="n">
        <f aca="false">M150+2*N150</f>
        <v>52.3710424757508</v>
      </c>
      <c r="Q150" s="0" t="n">
        <f aca="false">(G150-O150)/(P150-O150)</f>
        <v>-0.220825230844245</v>
      </c>
    </row>
    <row r="151" customFormat="false" ht="12.8" hidden="false" customHeight="false" outlineLevel="0" collapsed="false">
      <c r="A151" s="2" t="s">
        <v>166</v>
      </c>
      <c r="B151" s="0" t="n">
        <v>49.5175018310547</v>
      </c>
      <c r="C151" s="0" t="n">
        <v>48.5099983215332</v>
      </c>
      <c r="D151" s="0" t="n">
        <v>49.0774993896484</v>
      </c>
      <c r="E151" s="0" t="n">
        <v>49.25</v>
      </c>
      <c r="F151" s="0" t="n">
        <v>143299200</v>
      </c>
      <c r="G151" s="0" t="n">
        <v>48.2710914611816</v>
      </c>
      <c r="H151" s="0" t="n">
        <f aca="false">SUM(G142:G151)/10</f>
        <v>50.4205043792725</v>
      </c>
      <c r="I151" s="0" t="n">
        <f aca="false">STDEV(G142:G151)</f>
        <v>1.48959025501091</v>
      </c>
      <c r="J151" s="0" t="n">
        <f aca="false">H151-2*I151</f>
        <v>47.4413238692507</v>
      </c>
      <c r="K151" s="0" t="n">
        <f aca="false">H151+2*I151</f>
        <v>53.3996848892943</v>
      </c>
      <c r="L151" s="0" t="n">
        <f aca="false">(G151-J151)/(K151-J151)</f>
        <v>0.139261046643465</v>
      </c>
      <c r="M151" s="0" t="n">
        <f aca="false">SUM(G132:G151)/20</f>
        <v>50.2726289749146</v>
      </c>
      <c r="N151" s="0" t="n">
        <f aca="false">STDEV(G132:G151)</f>
        <v>1.10087640030606</v>
      </c>
      <c r="O151" s="0" t="n">
        <f aca="false">M151-2*N151</f>
        <v>48.0708761743024</v>
      </c>
      <c r="P151" s="0" t="n">
        <f aca="false">M151+2*N151</f>
        <v>52.4743817755267</v>
      </c>
      <c r="Q151" s="0" t="n">
        <f aca="false">(G151-O151)/(P151-O151)</f>
        <v>0.0454672492805522</v>
      </c>
    </row>
    <row r="152" customFormat="false" ht="12.8" hidden="false" customHeight="false" outlineLevel="0" collapsed="false">
      <c r="A152" s="2" t="s">
        <v>167</v>
      </c>
      <c r="B152" s="0" t="n">
        <v>49.8899993896484</v>
      </c>
      <c r="C152" s="0" t="n">
        <v>48.4550018310547</v>
      </c>
      <c r="D152" s="0" t="n">
        <v>48.8525009155273</v>
      </c>
      <c r="E152" s="0" t="n">
        <v>49.7599983215332</v>
      </c>
      <c r="F152" s="0" t="n">
        <v>133457600</v>
      </c>
      <c r="G152" s="0" t="n">
        <v>48.7709579467773</v>
      </c>
      <c r="H152" s="0" t="n">
        <f aca="false">SUM(G143:G152)/10</f>
        <v>50.1845401763916</v>
      </c>
      <c r="I152" s="0" t="n">
        <f aca="false">STDEV(G143:G152)</f>
        <v>1.55026480809831</v>
      </c>
      <c r="J152" s="0" t="n">
        <f aca="false">H152-2*I152</f>
        <v>47.084010560195</v>
      </c>
      <c r="K152" s="0" t="n">
        <f aca="false">H152+2*I152</f>
        <v>53.2850697925882</v>
      </c>
      <c r="L152" s="0" t="n">
        <f aca="false">(G152-J152)/(K152-J152)</f>
        <v>0.272041811465047</v>
      </c>
      <c r="M152" s="0" t="n">
        <f aca="false">SUM(G133:G152)/20</f>
        <v>50.2212953567505</v>
      </c>
      <c r="N152" s="0" t="n">
        <f aca="false">STDEV(G133:G152)</f>
        <v>1.14715523348025</v>
      </c>
      <c r="O152" s="0" t="n">
        <f aca="false">M152-2*N152</f>
        <v>47.92698488979</v>
      </c>
      <c r="P152" s="0" t="n">
        <f aca="false">M152+2*N152</f>
        <v>52.515605823711</v>
      </c>
      <c r="Q152" s="0" t="n">
        <f aca="false">(G152-O152)/(P152-O152)</f>
        <v>0.183927386711836</v>
      </c>
    </row>
    <row r="153" customFormat="false" ht="12.8" hidden="false" customHeight="false" outlineLevel="0" collapsed="false">
      <c r="A153" s="2" t="s">
        <v>168</v>
      </c>
      <c r="B153" s="0" t="n">
        <v>50.8824996948242</v>
      </c>
      <c r="C153" s="0" t="n">
        <v>49.8474998474121</v>
      </c>
      <c r="D153" s="0" t="n">
        <v>50.0499992370605</v>
      </c>
      <c r="E153" s="0" t="n">
        <v>50.8574981689453</v>
      </c>
      <c r="F153" s="0" t="n">
        <v>108038000</v>
      </c>
      <c r="G153" s="0" t="n">
        <v>49.8466415405273</v>
      </c>
      <c r="H153" s="0" t="n">
        <f aca="false">SUM(G144:G153)/10</f>
        <v>50.096573638916</v>
      </c>
      <c r="I153" s="0" t="n">
        <f aca="false">STDEV(G144:G153)</f>
        <v>1.54103759953582</v>
      </c>
      <c r="J153" s="0" t="n">
        <f aca="false">H153-2*I153</f>
        <v>47.0144984398444</v>
      </c>
      <c r="K153" s="0" t="n">
        <f aca="false">H153+2*I153</f>
        <v>53.1786488379876</v>
      </c>
      <c r="L153" s="0" t="n">
        <f aca="false">(G153-J153)/(K153-J153)</f>
        <v>0.459453925967802</v>
      </c>
      <c r="M153" s="0" t="n">
        <f aca="false">SUM(G134:G153)/20</f>
        <v>50.2418775558472</v>
      </c>
      <c r="N153" s="0" t="n">
        <f aca="false">STDEV(G134:G153)</f>
        <v>1.13594306242951</v>
      </c>
      <c r="O153" s="0" t="n">
        <f aca="false">M153-2*N153</f>
        <v>47.9699914309882</v>
      </c>
      <c r="P153" s="0" t="n">
        <f aca="false">M153+2*N153</f>
        <v>52.5137636807062</v>
      </c>
      <c r="Q153" s="0" t="n">
        <f aca="false">(G153-O153)/(P153-O153)</f>
        <v>0.413015883367746</v>
      </c>
    </row>
    <row r="154" customFormat="false" ht="12.8" hidden="false" customHeight="false" outlineLevel="0" collapsed="false">
      <c r="A154" s="2" t="s">
        <v>169</v>
      </c>
      <c r="B154" s="0" t="n">
        <v>50.689998626709</v>
      </c>
      <c r="C154" s="0" t="n">
        <v>49.8224983215332</v>
      </c>
      <c r="D154" s="0" t="n">
        <v>50.3250007629395</v>
      </c>
      <c r="E154" s="0" t="n">
        <v>50.247501373291</v>
      </c>
      <c r="F154" s="0" t="n">
        <v>98478800</v>
      </c>
      <c r="G154" s="0" t="n">
        <v>49.4358863830566</v>
      </c>
      <c r="H154" s="0" t="n">
        <f aca="false">SUM(G145:G154)/10</f>
        <v>49.949889755249</v>
      </c>
      <c r="I154" s="0" t="n">
        <f aca="false">STDEV(G145:G154)</f>
        <v>1.52551039219242</v>
      </c>
      <c r="J154" s="0" t="n">
        <f aca="false">H154-2*I154</f>
        <v>46.8988689708642</v>
      </c>
      <c r="K154" s="0" t="n">
        <f aca="false">H154+2*I154</f>
        <v>53.0009105396338</v>
      </c>
      <c r="L154" s="0" t="n">
        <f aca="false">(G154-J154)/(K154-J154)</f>
        <v>0.415765344041066</v>
      </c>
      <c r="M154" s="0" t="n">
        <f aca="false">SUM(G135:G154)/20</f>
        <v>50.2229326248169</v>
      </c>
      <c r="N154" s="0" t="n">
        <f aca="false">STDEV(G135:G154)</f>
        <v>1.14655093064746</v>
      </c>
      <c r="O154" s="0" t="n">
        <f aca="false">M154-2*N154</f>
        <v>47.929830763522</v>
      </c>
      <c r="P154" s="0" t="n">
        <f aca="false">M154+2*N154</f>
        <v>52.5160344861118</v>
      </c>
      <c r="Q154" s="0" t="n">
        <f aca="false">(G154-O154)/(P154-O154)</f>
        <v>0.328388294683984</v>
      </c>
    </row>
    <row r="155" customFormat="false" ht="12.8" hidden="false" customHeight="false" outlineLevel="0" collapsed="false">
      <c r="A155" s="2" t="s">
        <v>170</v>
      </c>
      <c r="B155" s="0" t="n">
        <v>50.5125007629395</v>
      </c>
      <c r="C155" s="0" t="n">
        <v>49.7874984741211</v>
      </c>
      <c r="D155" s="0" t="n">
        <v>49.9049987792969</v>
      </c>
      <c r="E155" s="0" t="n">
        <v>50.1199989318848</v>
      </c>
      <c r="F155" s="0" t="n">
        <v>89927600</v>
      </c>
      <c r="G155" s="0" t="n">
        <v>49.3104438781738</v>
      </c>
      <c r="H155" s="0" t="n">
        <f aca="false">SUM(G146:G155)/10</f>
        <v>49.7431262969971</v>
      </c>
      <c r="I155" s="0" t="n">
        <f aca="false">STDEV(G146:G155)</f>
        <v>1.44861214749574</v>
      </c>
      <c r="J155" s="0" t="n">
        <f aca="false">H155-2*I155</f>
        <v>46.8459020020056</v>
      </c>
      <c r="K155" s="0" t="n">
        <f aca="false">H155+2*I155</f>
        <v>52.6403505919886</v>
      </c>
      <c r="L155" s="0" t="n">
        <f aca="false">(G155-J155)/(K155-J155)</f>
        <v>0.425328111535707</v>
      </c>
      <c r="M155" s="0" t="n">
        <f aca="false">SUM(G136:G155)/20</f>
        <v>50.1743144989014</v>
      </c>
      <c r="N155" s="0" t="n">
        <f aca="false">STDEV(G136:G155)</f>
        <v>1.16435611516834</v>
      </c>
      <c r="O155" s="0" t="n">
        <f aca="false">M155-2*N155</f>
        <v>47.8456022685647</v>
      </c>
      <c r="P155" s="0" t="n">
        <f aca="false">M155+2*N155</f>
        <v>52.5030267292381</v>
      </c>
      <c r="Q155" s="0" t="n">
        <f aca="false">(G155-O155)/(P155-O155)</f>
        <v>0.314517524004527</v>
      </c>
    </row>
    <row r="156" customFormat="false" ht="12.8" hidden="false" customHeight="false" outlineLevel="0" collapsed="false">
      <c r="A156" s="2" t="s">
        <v>171</v>
      </c>
      <c r="B156" s="0" t="n">
        <v>53.0349998474121</v>
      </c>
      <c r="C156" s="0" t="n">
        <v>50.1199989318848</v>
      </c>
      <c r="D156" s="0" t="n">
        <v>50.2550010681152</v>
      </c>
      <c r="E156" s="0" t="n">
        <v>52.2425003051758</v>
      </c>
      <c r="F156" s="0" t="n">
        <v>188874000</v>
      </c>
      <c r="G156" s="0" t="n">
        <v>51.3986663818359</v>
      </c>
      <c r="H156" s="0" t="n">
        <f aca="false">SUM(G147:G156)/10</f>
        <v>49.7672367095947</v>
      </c>
      <c r="I156" s="0" t="n">
        <f aca="false">STDEV(G147:G156)</f>
        <v>1.47650733360406</v>
      </c>
      <c r="J156" s="0" t="n">
        <f aca="false">H156-2*I156</f>
        <v>46.8142220423866</v>
      </c>
      <c r="K156" s="0" t="n">
        <f aca="false">H156+2*I156</f>
        <v>52.7202513768028</v>
      </c>
      <c r="L156" s="0" t="n">
        <f aca="false">(G156-J156)/(K156-J156)</f>
        <v>0.776231217263747</v>
      </c>
      <c r="M156" s="0" t="n">
        <f aca="false">SUM(G137:G156)/20</f>
        <v>50.2388065338135</v>
      </c>
      <c r="N156" s="0" t="n">
        <f aca="false">STDEV(G137:G156)</f>
        <v>1.1958336091051</v>
      </c>
      <c r="O156" s="0" t="n">
        <f aca="false">M156-2*N156</f>
        <v>47.8471393156033</v>
      </c>
      <c r="P156" s="0" t="n">
        <f aca="false">M156+2*N156</f>
        <v>52.6304737520237</v>
      </c>
      <c r="Q156" s="0" t="n">
        <f aca="false">(G156-O156)/(P156-O156)</f>
        <v>0.742479354818101</v>
      </c>
    </row>
    <row r="157" customFormat="false" ht="12.8" hidden="false" customHeight="false" outlineLevel="0" collapsed="false">
      <c r="A157" s="2" t="s">
        <v>172</v>
      </c>
      <c r="B157" s="0" t="n">
        <v>51.6100006103516</v>
      </c>
      <c r="C157" s="0" t="n">
        <v>50.6474990844727</v>
      </c>
      <c r="D157" s="0" t="n">
        <v>50.7900009155273</v>
      </c>
      <c r="E157" s="0" t="n">
        <v>50.6875</v>
      </c>
      <c r="F157" s="0" t="n">
        <v>146189600</v>
      </c>
      <c r="G157" s="0" t="n">
        <v>49.8687782287598</v>
      </c>
      <c r="H157" s="0" t="n">
        <f aca="false">SUM(G148:G157)/10</f>
        <v>49.533975982666</v>
      </c>
      <c r="I157" s="0" t="n">
        <f aca="false">STDEV(G148:G157)</f>
        <v>1.20930603810602</v>
      </c>
      <c r="J157" s="0" t="n">
        <f aca="false">H157-2*I157</f>
        <v>47.115363906454</v>
      </c>
      <c r="K157" s="0" t="n">
        <f aca="false">H157+2*I157</f>
        <v>51.952588058878</v>
      </c>
      <c r="L157" s="0" t="n">
        <f aca="false">(G157-J157)/(K157-J157)</f>
        <v>0.569213713390975</v>
      </c>
      <c r="M157" s="0" t="n">
        <f aca="false">SUM(G138:G157)/20</f>
        <v>50.2408931732178</v>
      </c>
      <c r="N157" s="0" t="n">
        <f aca="false">STDEV(G138:G157)</f>
        <v>1.19511349516266</v>
      </c>
      <c r="O157" s="0" t="n">
        <f aca="false">M157-2*N157</f>
        <v>47.8506661828925</v>
      </c>
      <c r="P157" s="0" t="n">
        <f aca="false">M157+2*N157</f>
        <v>52.6311201635431</v>
      </c>
      <c r="Q157" s="0" t="n">
        <f aca="false">(G157-O157)/(P157-O157)</f>
        <v>0.422159078203838</v>
      </c>
    </row>
    <row r="158" customFormat="false" ht="12.8" hidden="false" customHeight="false" outlineLevel="0" collapsed="false">
      <c r="A158" s="2" t="s">
        <v>173</v>
      </c>
      <c r="B158" s="0" t="n">
        <v>51.2849998474121</v>
      </c>
      <c r="C158" s="0" t="n">
        <v>49.9174995422363</v>
      </c>
      <c r="D158" s="0" t="n">
        <v>50.8650016784668</v>
      </c>
      <c r="E158" s="0" t="n">
        <v>50.435001373291</v>
      </c>
      <c r="F158" s="0" t="n">
        <v>108909600</v>
      </c>
      <c r="G158" s="0" t="n">
        <v>49.6203575134277</v>
      </c>
      <c r="H158" s="0" t="n">
        <f aca="false">SUM(G149:G158)/10</f>
        <v>49.3888324737549</v>
      </c>
      <c r="I158" s="0" t="n">
        <f aca="false">STDEV(G149:G158)</f>
        <v>1.084932423646</v>
      </c>
      <c r="J158" s="0" t="n">
        <f aca="false">H158-2*I158</f>
        <v>47.2189676264629</v>
      </c>
      <c r="K158" s="0" t="n">
        <f aca="false">H158+2*I158</f>
        <v>51.5586973210469</v>
      </c>
      <c r="L158" s="0" t="n">
        <f aca="false">(G158-J158)/(K158-J158)</f>
        <v>0.553350106104936</v>
      </c>
      <c r="M158" s="0" t="n">
        <f aca="false">SUM(G139:G158)/20</f>
        <v>50.2022579193115</v>
      </c>
      <c r="N158" s="0" t="n">
        <f aca="false">STDEV(G139:G158)</f>
        <v>1.20240295322117</v>
      </c>
      <c r="O158" s="0" t="n">
        <f aca="false">M158-2*N158</f>
        <v>47.7974520128692</v>
      </c>
      <c r="P158" s="0" t="n">
        <f aca="false">M158+2*N158</f>
        <v>52.6070638257539</v>
      </c>
      <c r="Q158" s="0" t="n">
        <f aca="false">(G158-O158)/(P158-O158)</f>
        <v>0.379013020484324</v>
      </c>
    </row>
    <row r="159" customFormat="false" ht="12.8" hidden="false" customHeight="false" outlineLevel="0" collapsed="false">
      <c r="A159" s="2" t="s">
        <v>174</v>
      </c>
      <c r="B159" s="0" t="n">
        <v>51.7900009155273</v>
      </c>
      <c r="C159" s="0" t="n">
        <v>50.9599990844727</v>
      </c>
      <c r="D159" s="0" t="n">
        <v>51.0699996948242</v>
      </c>
      <c r="E159" s="0" t="n">
        <v>51.625</v>
      </c>
      <c r="F159" s="0" t="n">
        <v>110481600</v>
      </c>
      <c r="G159" s="0" t="n">
        <v>50.7911376953125</v>
      </c>
      <c r="H159" s="0" t="n">
        <f aca="false">SUM(G150:G159)/10</f>
        <v>49.4688247680664</v>
      </c>
      <c r="I159" s="0" t="n">
        <f aca="false">STDEV(G150:G159)</f>
        <v>1.16109685347948</v>
      </c>
      <c r="J159" s="0" t="n">
        <f aca="false">H159-2*I159</f>
        <v>47.1466310611074</v>
      </c>
      <c r="K159" s="0" t="n">
        <f aca="false">H159+2*I159</f>
        <v>51.7910184750254</v>
      </c>
      <c r="L159" s="0" t="n">
        <f aca="false">(G159-J159)/(K159-J159)</f>
        <v>0.784712021069455</v>
      </c>
      <c r="M159" s="0" t="n">
        <f aca="false">SUM(G140:G159)/20</f>
        <v>50.259774017334</v>
      </c>
      <c r="N159" s="0" t="n">
        <f aca="false">STDEV(G140:G159)</f>
        <v>1.20164545979462</v>
      </c>
      <c r="O159" s="0" t="n">
        <f aca="false">M159-2*N159</f>
        <v>47.8564830977448</v>
      </c>
      <c r="P159" s="0" t="n">
        <f aca="false">M159+2*N159</f>
        <v>52.6630649369232</v>
      </c>
      <c r="Q159" s="0" t="n">
        <f aca="false">(G159-O159)/(P159-O159)</f>
        <v>0.61054917938718</v>
      </c>
    </row>
    <row r="160" customFormat="false" ht="12.8" hidden="false" customHeight="false" outlineLevel="0" collapsed="false">
      <c r="A160" s="2" t="s">
        <v>175</v>
      </c>
      <c r="B160" s="0" t="n">
        <v>53.1824989318848</v>
      </c>
      <c r="C160" s="0" t="n">
        <v>52.5074996948242</v>
      </c>
      <c r="D160" s="0" t="n">
        <v>52.6549987792969</v>
      </c>
      <c r="E160" s="0" t="n">
        <v>52.5875015258789</v>
      </c>
      <c r="F160" s="0" t="n">
        <v>97654400</v>
      </c>
      <c r="G160" s="0" t="n">
        <v>51.738094329834</v>
      </c>
      <c r="H160" s="0" t="n">
        <f aca="false">SUM(G151:G160)/10</f>
        <v>49.9052055358886</v>
      </c>
      <c r="I160" s="0" t="n">
        <f aca="false">STDEV(G151:G160)</f>
        <v>1.10511567046018</v>
      </c>
      <c r="J160" s="0" t="n">
        <f aca="false">H160-2*I160</f>
        <v>47.6949741949682</v>
      </c>
      <c r="K160" s="0" t="n">
        <f aca="false">H160+2*I160</f>
        <v>52.115436876809</v>
      </c>
      <c r="L160" s="0" t="n">
        <f aca="false">(G160-J160)/(K160-J160)</f>
        <v>0.914637318730214</v>
      </c>
      <c r="M160" s="0" t="n">
        <f aca="false">SUM(G141:G160)/20</f>
        <v>50.3079133987427</v>
      </c>
      <c r="N160" s="0" t="n">
        <f aca="false">STDEV(G141:G160)</f>
        <v>1.24199316479916</v>
      </c>
      <c r="O160" s="0" t="n">
        <f aca="false">M160-2*N160</f>
        <v>47.8239270691444</v>
      </c>
      <c r="P160" s="0" t="n">
        <f aca="false">M160+2*N160</f>
        <v>52.791899728341</v>
      </c>
      <c r="Q160" s="0" t="n">
        <f aca="false">(G160-O160)/(P160-O160)</f>
        <v>0.787880193632665</v>
      </c>
    </row>
    <row r="161" customFormat="false" ht="12.8" hidden="false" customHeight="false" outlineLevel="0" collapsed="false">
      <c r="A161" s="2" t="s">
        <v>176</v>
      </c>
      <c r="B161" s="0" t="n">
        <v>53.3375015258789</v>
      </c>
      <c r="C161" s="0" t="n">
        <v>52.5800018310547</v>
      </c>
      <c r="D161" s="0" t="n">
        <v>52.7200012207031</v>
      </c>
      <c r="E161" s="0" t="n">
        <v>52.5900001525879</v>
      </c>
      <c r="F161" s="0" t="n">
        <v>107537200</v>
      </c>
      <c r="G161" s="0" t="n">
        <v>51.7405548095703</v>
      </c>
      <c r="H161" s="0" t="n">
        <f aca="false">SUM(G152:G161)/10</f>
        <v>50.2521518707275</v>
      </c>
      <c r="I161" s="0" t="n">
        <f aca="false">STDEV(G152:G161)</f>
        <v>1.07940242524055</v>
      </c>
      <c r="J161" s="0" t="n">
        <f aca="false">H161-2*I161</f>
        <v>48.0933470202464</v>
      </c>
      <c r="K161" s="0" t="n">
        <f aca="false">H161+2*I161</f>
        <v>52.4109567212086</v>
      </c>
      <c r="L161" s="0" t="n">
        <f aca="false">(G161-J161)/(K161-J161)</f>
        <v>0.844728459015437</v>
      </c>
      <c r="M161" s="0" t="n">
        <f aca="false">SUM(G142:G161)/20</f>
        <v>50.336328125</v>
      </c>
      <c r="N161" s="0" t="n">
        <f aca="false">STDEV(G142:G161)</f>
        <v>1.2690156016339</v>
      </c>
      <c r="O161" s="0" t="n">
        <f aca="false">M161-2*N161</f>
        <v>47.7982969217322</v>
      </c>
      <c r="P161" s="0" t="n">
        <f aca="false">M161+2*N161</f>
        <v>52.8743593282678</v>
      </c>
      <c r="Q161" s="0" t="n">
        <f aca="false">(G161-O161)/(P161-O161)</f>
        <v>0.776637001696886</v>
      </c>
    </row>
    <row r="162" customFormat="false" ht="12.8" hidden="false" customHeight="false" outlineLevel="0" collapsed="false">
      <c r="A162" s="2" t="s">
        <v>177</v>
      </c>
      <c r="B162" s="0" t="n">
        <v>53.4124984741211</v>
      </c>
      <c r="C162" s="0" t="n">
        <v>52.9000015258789</v>
      </c>
      <c r="D162" s="0" t="n">
        <v>53.247501373291</v>
      </c>
      <c r="E162" s="0" t="n">
        <v>53.1599998474121</v>
      </c>
      <c r="F162" s="0" t="n">
        <v>86141600</v>
      </c>
      <c r="G162" s="0" t="n">
        <v>52.3013458251953</v>
      </c>
      <c r="H162" s="0" t="n">
        <f aca="false">SUM(G153:G162)/10</f>
        <v>50.6051906585693</v>
      </c>
      <c r="I162" s="0" t="n">
        <f aca="false">STDEV(G153:G162)</f>
        <v>1.11777969037875</v>
      </c>
      <c r="J162" s="0" t="n">
        <f aca="false">H162-2*I162</f>
        <v>48.3696312778118</v>
      </c>
      <c r="K162" s="0" t="n">
        <f aca="false">H162+2*I162</f>
        <v>52.8407500393268</v>
      </c>
      <c r="L162" s="0" t="n">
        <f aca="false">(G162-J162)/(K162-J162)</f>
        <v>0.8793581108213</v>
      </c>
      <c r="M162" s="0" t="n">
        <f aca="false">SUM(G143:G162)/20</f>
        <v>50.3948654174805</v>
      </c>
      <c r="N162" s="0" t="n">
        <f aca="false">STDEV(G143:G162)</f>
        <v>1.3329726542748</v>
      </c>
      <c r="O162" s="0" t="n">
        <f aca="false">M162-2*N162</f>
        <v>47.7289201089309</v>
      </c>
      <c r="P162" s="0" t="n">
        <f aca="false">M162+2*N162</f>
        <v>53.0608107260301</v>
      </c>
      <c r="Q162" s="0" t="n">
        <f aca="false">(G162-O162)/(P162-O162)</f>
        <v>0.857561800236638</v>
      </c>
    </row>
    <row r="163" customFormat="false" ht="12.8" hidden="false" customHeight="false" outlineLevel="0" collapsed="false">
      <c r="A163" s="2" t="s">
        <v>178</v>
      </c>
      <c r="B163" s="0" t="n">
        <v>53.6100006103516</v>
      </c>
      <c r="C163" s="0" t="n">
        <v>52.6875</v>
      </c>
      <c r="D163" s="0" t="n">
        <v>53.2975006103516</v>
      </c>
      <c r="E163" s="0" t="n">
        <v>53.1150016784668</v>
      </c>
      <c r="F163" s="0" t="n">
        <v>89014800</v>
      </c>
      <c r="G163" s="0" t="n">
        <v>52.2570724487305</v>
      </c>
      <c r="H163" s="0" t="n">
        <f aca="false">SUM(G154:G163)/10</f>
        <v>50.8462337493896</v>
      </c>
      <c r="I163" s="0" t="n">
        <f aca="false">STDEV(G154:G163)</f>
        <v>1.19336973379635</v>
      </c>
      <c r="J163" s="0" t="n">
        <f aca="false">H163-2*I163</f>
        <v>48.4594942817969</v>
      </c>
      <c r="K163" s="0" t="n">
        <f aca="false">H163+2*I163</f>
        <v>53.2329732169823</v>
      </c>
      <c r="L163" s="0" t="n">
        <f aca="false">(G163-J163)/(K163-J163)</f>
        <v>0.795557751170029</v>
      </c>
      <c r="M163" s="0" t="n">
        <f aca="false">SUM(G144:G163)/20</f>
        <v>50.4714036941528</v>
      </c>
      <c r="N163" s="0" t="n">
        <f aca="false">STDEV(G144:G163)</f>
        <v>1.39548718617314</v>
      </c>
      <c r="O163" s="0" t="n">
        <f aca="false">M163-2*N163</f>
        <v>47.6804293218065</v>
      </c>
      <c r="P163" s="0" t="n">
        <f aca="false">M163+2*N163</f>
        <v>53.2623780664991</v>
      </c>
      <c r="Q163" s="0" t="n">
        <f aca="false">(G163-O163)/(P163-O163)</f>
        <v>0.819900600354941</v>
      </c>
    </row>
    <row r="164" customFormat="false" ht="12.8" hidden="false" customHeight="false" outlineLevel="0" collapsed="false">
      <c r="A164" s="2" t="s">
        <v>179</v>
      </c>
      <c r="B164" s="0" t="n">
        <v>53.0125007629395</v>
      </c>
      <c r="C164" s="0" t="n">
        <v>50.25</v>
      </c>
      <c r="D164" s="0" t="n">
        <v>52.3574981689453</v>
      </c>
      <c r="E164" s="0" t="n">
        <v>50.6599998474121</v>
      </c>
      <c r="F164" s="0" t="n">
        <v>187272000</v>
      </c>
      <c r="G164" s="0" t="n">
        <v>49.841724395752</v>
      </c>
      <c r="H164" s="0" t="n">
        <f aca="false">SUM(G155:G164)/10</f>
        <v>50.8868175506592</v>
      </c>
      <c r="I164" s="0" t="n">
        <f aca="false">STDEV(G155:G164)</f>
        <v>1.14604008037525</v>
      </c>
      <c r="J164" s="0" t="n">
        <f aca="false">H164-2*I164</f>
        <v>48.5947373899087</v>
      </c>
      <c r="K164" s="0" t="n">
        <f aca="false">H164+2*I164</f>
        <v>53.1788977114097</v>
      </c>
      <c r="L164" s="0" t="n">
        <f aca="false">(G164-J164)/(K164-J164)</f>
        <v>0.272020810440373</v>
      </c>
      <c r="M164" s="0" t="n">
        <f aca="false">SUM(G145:G164)/20</f>
        <v>50.4183536529541</v>
      </c>
      <c r="N164" s="0" t="n">
        <f aca="false">STDEV(G145:G164)</f>
        <v>1.39839149837238</v>
      </c>
      <c r="O164" s="0" t="n">
        <f aca="false">M164-2*N164</f>
        <v>47.6215706562093</v>
      </c>
      <c r="P164" s="0" t="n">
        <f aca="false">M164+2*N164</f>
        <v>53.2151366496989</v>
      </c>
      <c r="Q164" s="0" t="n">
        <f aca="false">(G164-O164)/(P164-O164)</f>
        <v>0.396912048973187</v>
      </c>
    </row>
    <row r="165" customFormat="false" ht="12.8" hidden="false" customHeight="false" outlineLevel="0" collapsed="false">
      <c r="A165" s="2" t="s">
        <v>180</v>
      </c>
      <c r="B165" s="0" t="n">
        <v>51.7975006103516</v>
      </c>
      <c r="C165" s="0" t="n">
        <v>51.2649993896484</v>
      </c>
      <c r="D165" s="0" t="n">
        <v>51.4650001525879</v>
      </c>
      <c r="E165" s="0" t="n">
        <v>51.622501373291</v>
      </c>
      <c r="F165" s="0" t="n">
        <v>104174400</v>
      </c>
      <c r="G165" s="0" t="n">
        <v>50.7886772155762</v>
      </c>
      <c r="H165" s="0" t="n">
        <f aca="false">SUM(G156:G165)/10</f>
        <v>51.0346408843994</v>
      </c>
      <c r="I165" s="0" t="n">
        <f aca="false">STDEV(G156:G165)</f>
        <v>1.00702151486026</v>
      </c>
      <c r="J165" s="0" t="n">
        <f aca="false">H165-2*I165</f>
        <v>49.0205978546789</v>
      </c>
      <c r="K165" s="0" t="n">
        <f aca="false">H165+2*I165</f>
        <v>53.0486839141199</v>
      </c>
      <c r="L165" s="0" t="n">
        <f aca="false">(G165-J165)/(K165-J165)</f>
        <v>0.438937831716202</v>
      </c>
      <c r="M165" s="0" t="n">
        <f aca="false">SUM(G146:G165)/20</f>
        <v>50.3888835906982</v>
      </c>
      <c r="N165" s="0" t="n">
        <f aca="false">STDEV(G146:G165)</f>
        <v>1.38322991609338</v>
      </c>
      <c r="O165" s="0" t="n">
        <f aca="false">M165-2*N165</f>
        <v>47.6224237585115</v>
      </c>
      <c r="P165" s="0" t="n">
        <f aca="false">M165+2*N165</f>
        <v>53.155343422885</v>
      </c>
      <c r="Q165" s="0" t="n">
        <f aca="false">(G165-O165)/(P165-O165)</f>
        <v>0.572257261830898</v>
      </c>
    </row>
    <row r="166" customFormat="false" ht="12.8" hidden="false" customHeight="false" outlineLevel="0" collapsed="false">
      <c r="A166" s="2" t="s">
        <v>181</v>
      </c>
      <c r="B166" s="0" t="n">
        <v>52.1375007629395</v>
      </c>
      <c r="C166" s="0" t="n">
        <v>50.8824996948242</v>
      </c>
      <c r="D166" s="0" t="n">
        <v>51.9650001525879</v>
      </c>
      <c r="E166" s="0" t="n">
        <v>51.0400009155273</v>
      </c>
      <c r="F166" s="0" t="n">
        <v>103493200</v>
      </c>
      <c r="G166" s="0" t="n">
        <v>50.2155838012695</v>
      </c>
      <c r="H166" s="0" t="n">
        <f aca="false">SUM(G157:G166)/10</f>
        <v>50.9163326263428</v>
      </c>
      <c r="I166" s="0" t="n">
        <f aca="false">STDEV(G157:G166)</f>
        <v>1.02876422554876</v>
      </c>
      <c r="J166" s="0" t="n">
        <f aca="false">H166-2*I166</f>
        <v>48.8588041752453</v>
      </c>
      <c r="K166" s="0" t="n">
        <f aca="false">H166+2*I166</f>
        <v>52.9738610774403</v>
      </c>
      <c r="L166" s="0" t="n">
        <f aca="false">(G166-J166)/(K166-J166)</f>
        <v>0.329711024238932</v>
      </c>
      <c r="M166" s="0" t="n">
        <f aca="false">SUM(G147:G166)/20</f>
        <v>50.3417846679687</v>
      </c>
      <c r="N166" s="0" t="n">
        <f aca="false">STDEV(G147:G166)</f>
        <v>1.3716677281216</v>
      </c>
      <c r="O166" s="0" t="n">
        <f aca="false">M166-2*N166</f>
        <v>47.5984492117255</v>
      </c>
      <c r="P166" s="0" t="n">
        <f aca="false">M166+2*N166</f>
        <v>53.0851201242119</v>
      </c>
      <c r="Q166" s="0" t="n">
        <f aca="false">(G166-O166)/(P166-O166)</f>
        <v>0.47699864476799</v>
      </c>
    </row>
    <row r="167" customFormat="false" ht="12.8" hidden="false" customHeight="false" outlineLevel="0" collapsed="false">
      <c r="A167" s="2" t="s">
        <v>182</v>
      </c>
      <c r="B167" s="0" t="n">
        <v>51.4300003051758</v>
      </c>
      <c r="C167" s="0" t="n">
        <v>50.8300018310547</v>
      </c>
      <c r="D167" s="0" t="n">
        <v>51.0250015258789</v>
      </c>
      <c r="E167" s="0" t="n">
        <v>51.3824996948242</v>
      </c>
      <c r="F167" s="0" t="n">
        <v>63755200</v>
      </c>
      <c r="G167" s="0" t="n">
        <v>50.5525512695313</v>
      </c>
      <c r="H167" s="0" t="n">
        <f aca="false">SUM(G158:G167)/10</f>
        <v>50.9847099304199</v>
      </c>
      <c r="I167" s="0" t="n">
        <f aca="false">STDEV(G158:G167)</f>
        <v>0.972591874463967</v>
      </c>
      <c r="J167" s="0" t="n">
        <f aca="false">H167-2*I167</f>
        <v>49.039526181492</v>
      </c>
      <c r="K167" s="0" t="n">
        <f aca="false">H167+2*I167</f>
        <v>52.9298936793478</v>
      </c>
      <c r="L167" s="0" t="n">
        <f aca="false">(G167-J167)/(K167-J167)</f>
        <v>0.388915722967868</v>
      </c>
      <c r="M167" s="0" t="n">
        <f aca="false">SUM(G148:G167)/20</f>
        <v>50.259342956543</v>
      </c>
      <c r="N167" s="0" t="n">
        <f aca="false">STDEV(G148:G167)</f>
        <v>1.30178722023317</v>
      </c>
      <c r="O167" s="0" t="n">
        <f aca="false">M167-2*N167</f>
        <v>47.6557685160766</v>
      </c>
      <c r="P167" s="0" t="n">
        <f aca="false">M167+2*N167</f>
        <v>52.8629173970093</v>
      </c>
      <c r="Q167" s="0" t="n">
        <f aca="false">(G167-O167)/(P167-O167)</f>
        <v>0.556308801552035</v>
      </c>
    </row>
    <row r="168" customFormat="false" ht="12.8" hidden="false" customHeight="false" outlineLevel="0" collapsed="false">
      <c r="A168" s="2" t="s">
        <v>183</v>
      </c>
      <c r="B168" s="0" t="n">
        <v>52.3300018310547</v>
      </c>
      <c r="C168" s="0" t="n">
        <v>51.6650009155273</v>
      </c>
      <c r="D168" s="0" t="n">
        <v>52.125</v>
      </c>
      <c r="E168" s="0" t="n">
        <v>52.252498626709</v>
      </c>
      <c r="F168" s="0" t="n">
        <v>83962000</v>
      </c>
      <c r="G168" s="0" t="n">
        <v>51.408504486084</v>
      </c>
      <c r="H168" s="0" t="n">
        <f aca="false">SUM(G159:G168)/10</f>
        <v>51.1635246276856</v>
      </c>
      <c r="I168" s="0" t="n">
        <f aca="false">STDEV(G159:G168)</f>
        <v>0.8506084055634</v>
      </c>
      <c r="J168" s="0" t="n">
        <f aca="false">H168-2*I168</f>
        <v>49.4623078165588</v>
      </c>
      <c r="K168" s="0" t="n">
        <f aca="false">H168+2*I168</f>
        <v>52.8647414388124</v>
      </c>
      <c r="L168" s="0" t="n">
        <f aca="false">(G168-J168)/(K168-J168)</f>
        <v>0.572001363023253</v>
      </c>
      <c r="M168" s="0" t="n">
        <f aca="false">SUM(G149:G168)/20</f>
        <v>50.2761785507202</v>
      </c>
      <c r="N168" s="0" t="n">
        <f aca="false">STDEV(G149:G168)</f>
        <v>1.31495804250769</v>
      </c>
      <c r="O168" s="0" t="n">
        <f aca="false">M168-2*N168</f>
        <v>47.6462624657048</v>
      </c>
      <c r="P168" s="0" t="n">
        <f aca="false">M168+2*N168</f>
        <v>52.9060946357356</v>
      </c>
      <c r="Q168" s="0" t="n">
        <f aca="false">(G168-O168)/(P168-O168)</f>
        <v>0.71527795921237</v>
      </c>
    </row>
    <row r="169" customFormat="false" ht="12.8" hidden="false" customHeight="false" outlineLevel="0" collapsed="false">
      <c r="A169" s="2" t="s">
        <v>184</v>
      </c>
      <c r="B169" s="0" t="n">
        <v>52.6124992370606</v>
      </c>
      <c r="C169" s="0" t="n">
        <v>51.7999992370605</v>
      </c>
      <c r="D169" s="0" t="n">
        <v>52.5400009155274</v>
      </c>
      <c r="E169" s="0" t="n">
        <v>52.185001373291</v>
      </c>
      <c r="F169" s="0" t="n">
        <v>84573600</v>
      </c>
      <c r="G169" s="0" t="n">
        <v>51.3420906066895</v>
      </c>
      <c r="H169" s="0" t="n">
        <f aca="false">SUM(G160:G169)/10</f>
        <v>51.2186199188233</v>
      </c>
      <c r="I169" s="0" t="n">
        <f aca="false">STDEV(G160:G169)</f>
        <v>0.841603681269405</v>
      </c>
      <c r="J169" s="0" t="n">
        <f aca="false">H169-2*I169</f>
        <v>49.5354125562845</v>
      </c>
      <c r="K169" s="0" t="n">
        <f aca="false">H169+2*I169</f>
        <v>52.9018272813621</v>
      </c>
      <c r="L169" s="0" t="n">
        <f aca="false">(G169-J169)/(K169-J169)</f>
        <v>0.536677206449467</v>
      </c>
      <c r="M169" s="0" t="n">
        <f aca="false">SUM(G150:G169)/20</f>
        <v>50.3437223434448</v>
      </c>
      <c r="N169" s="0" t="n">
        <f aca="false">STDEV(G150:G169)</f>
        <v>1.33410524487067</v>
      </c>
      <c r="O169" s="0" t="n">
        <f aca="false">M169-2*N169</f>
        <v>47.6755118537035</v>
      </c>
      <c r="P169" s="0" t="n">
        <f aca="false">M169+2*N169</f>
        <v>53.0119328331861</v>
      </c>
      <c r="Q169" s="0" t="n">
        <f aca="false">(G169-O169)/(P169-O169)</f>
        <v>0.687085739128002</v>
      </c>
    </row>
    <row r="170" customFormat="false" ht="12.8" hidden="false" customHeight="false" outlineLevel="0" collapsed="false">
      <c r="A170" s="2" t="s">
        <v>185</v>
      </c>
      <c r="B170" s="0" t="n">
        <v>51.7449989318848</v>
      </c>
      <c r="C170" s="0" t="n">
        <v>51.0550003051758</v>
      </c>
      <c r="D170" s="0" t="n">
        <v>51.6074981689453</v>
      </c>
      <c r="E170" s="0" t="n">
        <v>51.4249992370606</v>
      </c>
      <c r="F170" s="0" t="n">
        <v>80092000</v>
      </c>
      <c r="G170" s="0" t="n">
        <v>50.594367980957</v>
      </c>
      <c r="H170" s="0" t="n">
        <f aca="false">SUM(G161:G170)/10</f>
        <v>51.1042472839356</v>
      </c>
      <c r="I170" s="0" t="n">
        <f aca="false">STDEV(G161:G170)</f>
        <v>0.840878946834085</v>
      </c>
      <c r="J170" s="0" t="n">
        <f aca="false">H170-2*I170</f>
        <v>49.4224893902674</v>
      </c>
      <c r="K170" s="0" t="n">
        <f aca="false">H170+2*I170</f>
        <v>52.7860051776038</v>
      </c>
      <c r="L170" s="0" t="n">
        <f aca="false">(G170-J170)/(K170-J170)</f>
        <v>0.348408827186637</v>
      </c>
      <c r="M170" s="0" t="n">
        <f aca="false">SUM(G151:G170)/20</f>
        <v>50.5047264099121</v>
      </c>
      <c r="N170" s="0" t="n">
        <f aca="false">STDEV(G151:G170)</f>
        <v>1.13656287025321</v>
      </c>
      <c r="O170" s="0" t="n">
        <f aca="false">M170-2*N170</f>
        <v>48.2316006694057</v>
      </c>
      <c r="P170" s="0" t="n">
        <f aca="false">M170+2*N170</f>
        <v>52.7778521504185</v>
      </c>
      <c r="Q170" s="0" t="n">
        <f aca="false">(G170-O170)/(P170-O170)</f>
        <v>0.5197176886099</v>
      </c>
    </row>
    <row r="171" customFormat="false" ht="12.8" hidden="false" customHeight="false" outlineLevel="0" collapsed="false">
      <c r="A171" s="2" t="s">
        <v>186</v>
      </c>
      <c r="B171" s="0" t="n">
        <v>52.3699989318848</v>
      </c>
      <c r="C171" s="0" t="n">
        <v>51.8300018310547</v>
      </c>
      <c r="D171" s="0" t="n">
        <v>52.0974998474121</v>
      </c>
      <c r="E171" s="0" t="n">
        <v>52.2975006103516</v>
      </c>
      <c r="F171" s="0" t="n">
        <v>76752400</v>
      </c>
      <c r="G171" s="0" t="n">
        <v>51.4527740478516</v>
      </c>
      <c r="H171" s="0" t="n">
        <f aca="false">SUM(G162:G171)/10</f>
        <v>51.0754692077637</v>
      </c>
      <c r="I171" s="0" t="n">
        <f aca="false">STDEV(G162:G171)</f>
        <v>0.821380848893701</v>
      </c>
      <c r="J171" s="0" t="n">
        <f aca="false">H171-2*I171</f>
        <v>49.4327075099763</v>
      </c>
      <c r="K171" s="0" t="n">
        <f aca="false">H171+2*I171</f>
        <v>52.7182309055511</v>
      </c>
      <c r="L171" s="0" t="n">
        <f aca="false">(G171-J171)/(K171-J171)</f>
        <v>0.614838579629681</v>
      </c>
      <c r="M171" s="0" t="n">
        <f aca="false">SUM(G152:G171)/20</f>
        <v>50.6638105392456</v>
      </c>
      <c r="N171" s="0" t="n">
        <f aca="false">STDEV(G152:G171)</f>
        <v>1.02462424532946</v>
      </c>
      <c r="O171" s="0" t="n">
        <f aca="false">M171-2*N171</f>
        <v>48.6145620485867</v>
      </c>
      <c r="P171" s="0" t="n">
        <f aca="false">M171+2*N171</f>
        <v>52.7130590299045</v>
      </c>
      <c r="Q171" s="0" t="n">
        <f aca="false">(G171-O171)/(P171-O171)</f>
        <v>0.692500692864318</v>
      </c>
    </row>
    <row r="172" customFormat="false" ht="12.8" hidden="false" customHeight="false" outlineLevel="0" collapsed="false">
      <c r="A172" s="2" t="s">
        <v>187</v>
      </c>
      <c r="B172" s="0" t="n">
        <v>53.4925003051758</v>
      </c>
      <c r="C172" s="0" t="n">
        <v>52.877498626709</v>
      </c>
      <c r="D172" s="0" t="n">
        <v>53</v>
      </c>
      <c r="E172" s="0" t="n">
        <v>53.3199996948242</v>
      </c>
      <c r="F172" s="0" t="n">
        <v>95654800</v>
      </c>
      <c r="G172" s="0" t="n">
        <v>52.4587554931641</v>
      </c>
      <c r="H172" s="0" t="n">
        <f aca="false">SUM(G163:G172)/10</f>
        <v>51.0912101745606</v>
      </c>
      <c r="I172" s="0" t="n">
        <f aca="false">STDEV(G163:G172)</f>
        <v>0.848543076639688</v>
      </c>
      <c r="J172" s="0" t="n">
        <f aca="false">H172-2*I172</f>
        <v>49.3941240212812</v>
      </c>
      <c r="K172" s="0" t="n">
        <f aca="false">H172+2*I172</f>
        <v>52.78829632784</v>
      </c>
      <c r="L172" s="0" t="n">
        <f aca="false">(G172-J172)/(K172-J172)</f>
        <v>0.902909809841095</v>
      </c>
      <c r="M172" s="0" t="n">
        <f aca="false">SUM(G153:G172)/20</f>
        <v>50.8482004165649</v>
      </c>
      <c r="N172" s="0" t="n">
        <f aca="false">STDEV(G153:G172)</f>
        <v>0.997528154248476</v>
      </c>
      <c r="O172" s="0" t="n">
        <f aca="false">M172-2*N172</f>
        <v>48.853144108068</v>
      </c>
      <c r="P172" s="0" t="n">
        <f aca="false">M172+2*N172</f>
        <v>52.8432567250619</v>
      </c>
      <c r="Q172" s="0" t="n">
        <f aca="false">(G172-O172)/(P172-O172)</f>
        <v>0.903636496308351</v>
      </c>
    </row>
    <row r="173" customFormat="false" ht="12.8" hidden="false" customHeight="false" outlineLevel="0" collapsed="false">
      <c r="A173" s="2" t="s">
        <v>188</v>
      </c>
      <c r="B173" s="0" t="n">
        <v>53.6049995422363</v>
      </c>
      <c r="C173" s="0" t="n">
        <v>53.127498626709</v>
      </c>
      <c r="D173" s="0" t="n">
        <v>53.5125007629395</v>
      </c>
      <c r="E173" s="0" t="n">
        <v>53.314998626709</v>
      </c>
      <c r="F173" s="0" t="n">
        <v>77449200</v>
      </c>
      <c r="G173" s="0" t="n">
        <v>52.4538383483887</v>
      </c>
      <c r="H173" s="0" t="n">
        <f aca="false">SUM(G164:G173)/10</f>
        <v>51.1108867645264</v>
      </c>
      <c r="I173" s="0" t="n">
        <f aca="false">STDEV(G164:G173)</f>
        <v>0.880269983336489</v>
      </c>
      <c r="J173" s="0" t="n">
        <f aca="false">H173-2*I173</f>
        <v>49.3503467978534</v>
      </c>
      <c r="K173" s="0" t="n">
        <f aca="false">H173+2*I173</f>
        <v>52.8714267311994</v>
      </c>
      <c r="L173" s="0" t="n">
        <f aca="false">(G173-J173)/(K173-J173)</f>
        <v>0.88140332207288</v>
      </c>
      <c r="M173" s="0" t="n">
        <f aca="false">SUM(G154:G173)/20</f>
        <v>50.978560256958</v>
      </c>
      <c r="N173" s="0" t="n">
        <f aca="false">STDEV(G154:G173)</f>
        <v>1.02959535173685</v>
      </c>
      <c r="O173" s="0" t="n">
        <f aca="false">M173-2*N173</f>
        <v>48.9193695534843</v>
      </c>
      <c r="P173" s="0" t="n">
        <f aca="false">M173+2*N173</f>
        <v>53.0377509604317</v>
      </c>
      <c r="Q173" s="0" t="n">
        <f aca="false">(G173-O173)/(P173-O173)</f>
        <v>0.858217937013317</v>
      </c>
    </row>
    <row r="174" customFormat="false" ht="12.8" hidden="false" customHeight="false" outlineLevel="0" collapsed="false">
      <c r="A174" s="2" t="s">
        <v>189</v>
      </c>
      <c r="B174" s="0" t="n">
        <v>54.1100006103516</v>
      </c>
      <c r="C174" s="0" t="n">
        <v>52.7675018310547</v>
      </c>
      <c r="D174" s="0" t="n">
        <v>53.7099990844727</v>
      </c>
      <c r="E174" s="0" t="n">
        <v>53.5424995422363</v>
      </c>
      <c r="F174" s="0" t="n">
        <v>109237600</v>
      </c>
      <c r="G174" s="0" t="n">
        <v>52.6776657104492</v>
      </c>
      <c r="H174" s="0" t="n">
        <f aca="false">SUM(G165:G174)/10</f>
        <v>51.3944808959961</v>
      </c>
      <c r="I174" s="0" t="n">
        <f aca="false">STDEV(G165:G174)</f>
        <v>0.882776178069462</v>
      </c>
      <c r="J174" s="0" t="n">
        <f aca="false">H174-2*I174</f>
        <v>49.6289285398572</v>
      </c>
      <c r="K174" s="0" t="n">
        <f aca="false">H174+2*I174</f>
        <v>53.160033252135</v>
      </c>
      <c r="L174" s="0" t="n">
        <f aca="false">(G174-J174)/(K174-J174)</f>
        <v>0.863394721768344</v>
      </c>
      <c r="M174" s="0" t="n">
        <f aca="false">SUM(G155:G174)/20</f>
        <v>51.1406492233276</v>
      </c>
      <c r="N174" s="0" t="n">
        <f aca="false">STDEV(G155:G174)</f>
        <v>1.02912648648551</v>
      </c>
      <c r="O174" s="0" t="n">
        <f aca="false">M174-2*N174</f>
        <v>49.0823962503566</v>
      </c>
      <c r="P174" s="0" t="n">
        <f aca="false">M174+2*N174</f>
        <v>53.1989021962987</v>
      </c>
      <c r="Q174" s="0" t="n">
        <f aca="false">(G174-O174)/(P174-O174)</f>
        <v>0.873378906117385</v>
      </c>
    </row>
    <row r="175" customFormat="false" ht="12.8" hidden="false" customHeight="false" outlineLevel="0" collapsed="false">
      <c r="A175" s="2" t="s">
        <v>190</v>
      </c>
      <c r="B175" s="0" t="n">
        <v>54.1949996948242</v>
      </c>
      <c r="C175" s="0" t="n">
        <v>52.9275016784668</v>
      </c>
      <c r="D175" s="0" t="n">
        <v>53.4650001525879</v>
      </c>
      <c r="E175" s="0" t="n">
        <v>54.1749992370606</v>
      </c>
      <c r="F175" s="0" t="n">
        <v>127111600</v>
      </c>
      <c r="G175" s="0" t="n">
        <v>53.2999420166016</v>
      </c>
      <c r="H175" s="0" t="n">
        <f aca="false">SUM(G166:G175)/10</f>
        <v>51.6456073760987</v>
      </c>
      <c r="I175" s="0" t="n">
        <f aca="false">STDEV(G166:G175)</f>
        <v>1.03530902085342</v>
      </c>
      <c r="J175" s="0" t="n">
        <f aca="false">H175-2*I175</f>
        <v>49.5749893343919</v>
      </c>
      <c r="K175" s="0" t="n">
        <f aca="false">H175+2*I175</f>
        <v>53.7162254178055</v>
      </c>
      <c r="L175" s="0" t="n">
        <f aca="false">(G175-J175)/(K175-J175)</f>
        <v>0.899478466617436</v>
      </c>
      <c r="M175" s="0" t="n">
        <f aca="false">SUM(G156:G175)/20</f>
        <v>51.340124130249</v>
      </c>
      <c r="N175" s="0" t="n">
        <f aca="false">STDEV(G156:G175)</f>
        <v>1.04226509837099</v>
      </c>
      <c r="O175" s="0" t="n">
        <f aca="false">M175-2*N175</f>
        <v>49.2555939335071</v>
      </c>
      <c r="P175" s="0" t="n">
        <f aca="false">M175+2*N175</f>
        <v>53.424654326991</v>
      </c>
      <c r="Q175" s="0" t="n">
        <f aca="false">(G175-O175)/(P175-O175)</f>
        <v>0.970086230800509</v>
      </c>
    </row>
    <row r="176" customFormat="false" ht="12.8" hidden="false" customHeight="false" outlineLevel="0" collapsed="false">
      <c r="A176" s="2" t="s">
        <v>191</v>
      </c>
      <c r="B176" s="0" t="n">
        <v>55.9275016784668</v>
      </c>
      <c r="C176" s="0" t="n">
        <v>54.4324989318848</v>
      </c>
      <c r="D176" s="0" t="n">
        <v>54.5175018310547</v>
      </c>
      <c r="E176" s="0" t="n">
        <v>55.8974990844727</v>
      </c>
      <c r="F176" s="0" t="n">
        <v>177158400</v>
      </c>
      <c r="G176" s="0" t="n">
        <v>54.9946212768555</v>
      </c>
      <c r="H176" s="0" t="n">
        <f aca="false">SUM(G167:G176)/10</f>
        <v>52.1235111236573</v>
      </c>
      <c r="I176" s="0" t="n">
        <f aca="false">STDEV(G167:G176)</f>
        <v>1.35539209913319</v>
      </c>
      <c r="J176" s="0" t="n">
        <f aca="false">H176-2*I176</f>
        <v>49.4127269253909</v>
      </c>
      <c r="K176" s="0" t="n">
        <f aca="false">H176+2*I176</f>
        <v>54.8342953219237</v>
      </c>
      <c r="L176" s="0" t="n">
        <f aca="false">(G176-J176)/(K176-J176)</f>
        <v>1.02957187721441</v>
      </c>
      <c r="M176" s="0" t="n">
        <f aca="false">SUM(G157:G176)/20</f>
        <v>51.519921875</v>
      </c>
      <c r="N176" s="0" t="n">
        <f aca="false">STDEV(G157:G176)</f>
        <v>1.32477191262947</v>
      </c>
      <c r="O176" s="0" t="n">
        <f aca="false">M176-2*N176</f>
        <v>48.8703780497411</v>
      </c>
      <c r="P176" s="0" t="n">
        <f aca="false">M176+2*N176</f>
        <v>54.1694657002589</v>
      </c>
      <c r="Q176" s="0" t="n">
        <f aca="false">(G176-O176)/(P176-O176)</f>
        <v>1.15571653669777</v>
      </c>
    </row>
    <row r="177" customFormat="false" ht="12.8" hidden="false" customHeight="false" outlineLevel="0" collapsed="false">
      <c r="A177" s="2" t="s">
        <v>192</v>
      </c>
      <c r="B177" s="0" t="n">
        <v>56.6049995422363</v>
      </c>
      <c r="C177" s="0" t="n">
        <v>55.7150001525879</v>
      </c>
      <c r="D177" s="0" t="n">
        <v>56.2000007629395</v>
      </c>
      <c r="E177" s="0" t="n">
        <v>55.7724990844727</v>
      </c>
      <c r="F177" s="0" t="n">
        <v>128906800</v>
      </c>
      <c r="G177" s="0" t="n">
        <v>54.871639251709</v>
      </c>
      <c r="H177" s="0" t="n">
        <f aca="false">SUM(G168:G177)/10</f>
        <v>52.555419921875</v>
      </c>
      <c r="I177" s="0" t="n">
        <f aca="false">STDEV(G168:G177)</f>
        <v>1.48146440039235</v>
      </c>
      <c r="J177" s="0" t="n">
        <f aca="false">H177-2*I177</f>
        <v>49.5924911210903</v>
      </c>
      <c r="K177" s="0" t="n">
        <f aca="false">H177+2*I177</f>
        <v>55.5183487226597</v>
      </c>
      <c r="L177" s="0" t="n">
        <f aca="false">(G177-J177)/(K177-J177)</f>
        <v>0.890866518496929</v>
      </c>
      <c r="M177" s="0" t="n">
        <f aca="false">SUM(G158:G177)/20</f>
        <v>51.7700649261475</v>
      </c>
      <c r="N177" s="0" t="n">
        <f aca="false">STDEV(G158:G177)</f>
        <v>1.46182465111267</v>
      </c>
      <c r="O177" s="0" t="n">
        <f aca="false">M177-2*N177</f>
        <v>48.8464156239221</v>
      </c>
      <c r="P177" s="0" t="n">
        <f aca="false">M177+2*N177</f>
        <v>54.6937142283728</v>
      </c>
      <c r="Q177" s="0" t="n">
        <f aca="false">(G177-O177)/(P177-O177)</f>
        <v>1.03042858512489</v>
      </c>
    </row>
    <row r="178" customFormat="false" ht="12.8" hidden="false" customHeight="false" outlineLevel="0" collapsed="false">
      <c r="A178" s="2" t="s">
        <v>193</v>
      </c>
      <c r="B178" s="0" t="n">
        <v>55.1974983215332</v>
      </c>
      <c r="C178" s="0" t="n">
        <v>54.2550010681152</v>
      </c>
      <c r="D178" s="0" t="n">
        <v>55</v>
      </c>
      <c r="E178" s="0" t="n">
        <v>54.6875</v>
      </c>
      <c r="F178" s="0" t="n">
        <v>159053200</v>
      </c>
      <c r="G178" s="0" t="n">
        <v>53.8041648864746</v>
      </c>
      <c r="H178" s="0" t="n">
        <f aca="false">SUM(G169:G178)/10</f>
        <v>52.7949859619141</v>
      </c>
      <c r="I178" s="0" t="n">
        <f aca="false">STDEV(G169:G178)</f>
        <v>1.46903827274195</v>
      </c>
      <c r="J178" s="0" t="n">
        <f aca="false">H178-2*I178</f>
        <v>49.8569094164302</v>
      </c>
      <c r="K178" s="0" t="n">
        <f aca="false">H178+2*I178</f>
        <v>55.733062507398</v>
      </c>
      <c r="L178" s="0" t="n">
        <f aca="false">(G178-J178)/(K178-J178)</f>
        <v>0.671741428267365</v>
      </c>
      <c r="M178" s="0" t="n">
        <f aca="false">SUM(G159:G178)/20</f>
        <v>51.9792552947998</v>
      </c>
      <c r="N178" s="0" t="n">
        <f aca="false">STDEV(G159:G178)</f>
        <v>1.4371536815411</v>
      </c>
      <c r="O178" s="0" t="n">
        <f aca="false">M178-2*N178</f>
        <v>49.1049479317176</v>
      </c>
      <c r="P178" s="0" t="n">
        <f aca="false">M178+2*N178</f>
        <v>54.853562657882</v>
      </c>
      <c r="Q178" s="0" t="n">
        <f aca="false">(G178-O178)/(P178-O178)</f>
        <v>0.817452060818905</v>
      </c>
    </row>
    <row r="179" customFormat="false" ht="12.8" hidden="false" customHeight="false" outlineLevel="0" collapsed="false">
      <c r="A179" s="2" t="s">
        <v>194</v>
      </c>
      <c r="B179" s="0" t="n">
        <v>55.0325012207031</v>
      </c>
      <c r="C179" s="0" t="n">
        <v>54.3899993896484</v>
      </c>
      <c r="D179" s="0" t="n">
        <v>54.4324989318848</v>
      </c>
      <c r="E179" s="0" t="n">
        <v>54.9749984741211</v>
      </c>
      <c r="F179" s="0" t="n">
        <v>84632400</v>
      </c>
      <c r="G179" s="0" t="n">
        <v>54.087028503418</v>
      </c>
      <c r="H179" s="0" t="n">
        <f aca="false">SUM(G170:G179)/10</f>
        <v>53.0694797515869</v>
      </c>
      <c r="I179" s="0" t="n">
        <f aca="false">STDEV(G170:G179)</f>
        <v>1.42312885460012</v>
      </c>
      <c r="J179" s="0" t="n">
        <f aca="false">H179-2*I179</f>
        <v>50.2232220423867</v>
      </c>
      <c r="K179" s="0" t="n">
        <f aca="false">H179+2*I179</f>
        <v>55.9157374607871</v>
      </c>
      <c r="L179" s="0" t="n">
        <f aca="false">(G179-J179)/(K179-J179)</f>
        <v>0.678752041415991</v>
      </c>
      <c r="M179" s="0" t="n">
        <f aca="false">SUM(G160:G179)/20</f>
        <v>52.1440498352051</v>
      </c>
      <c r="N179" s="0" t="n">
        <f aca="false">STDEV(G160:G179)</f>
        <v>1.48201042401307</v>
      </c>
      <c r="O179" s="0" t="n">
        <f aca="false">M179-2*N179</f>
        <v>49.1800289871789</v>
      </c>
      <c r="P179" s="0" t="n">
        <f aca="false">M179+2*N179</f>
        <v>55.1080706832312</v>
      </c>
      <c r="Q179" s="0" t="n">
        <f aca="false">(G179-O179)/(P179-O179)</f>
        <v>0.827760627848959</v>
      </c>
    </row>
    <row r="180" customFormat="false" ht="12.8" hidden="false" customHeight="false" outlineLevel="0" collapsed="false">
      <c r="A180" s="2" t="s">
        <v>195</v>
      </c>
      <c r="B180" s="0" t="n">
        <v>55.2050018310547</v>
      </c>
      <c r="C180" s="0" t="n">
        <v>54.7799987792969</v>
      </c>
      <c r="D180" s="0" t="n">
        <v>54.9900016784668</v>
      </c>
      <c r="E180" s="0" t="n">
        <v>55.1749992370606</v>
      </c>
      <c r="F180" s="0" t="n">
        <v>73274800</v>
      </c>
      <c r="G180" s="0" t="n">
        <v>54.2837982177734</v>
      </c>
      <c r="H180" s="0" t="n">
        <f aca="false">SUM(G171:G180)/10</f>
        <v>53.4384227752686</v>
      </c>
      <c r="I180" s="0" t="n">
        <f aca="false">STDEV(G171:G180)</f>
        <v>1.16499228152599</v>
      </c>
      <c r="J180" s="0" t="n">
        <f aca="false">H180-2*I180</f>
        <v>51.1084382122166</v>
      </c>
      <c r="K180" s="0" t="n">
        <f aca="false">H180+2*I180</f>
        <v>55.7684073383206</v>
      </c>
      <c r="L180" s="0" t="n">
        <f aca="false">(G180-J180)/(K180-J180)</f>
        <v>0.681412241074567</v>
      </c>
      <c r="M180" s="0" t="n">
        <f aca="false">SUM(G161:G180)/20</f>
        <v>52.2713350296021</v>
      </c>
      <c r="N180" s="0" t="n">
        <f aca="false">STDEV(G161:G180)</f>
        <v>1.55293331769427</v>
      </c>
      <c r="O180" s="0" t="n">
        <f aca="false">M180-2*N180</f>
        <v>49.1654683942135</v>
      </c>
      <c r="P180" s="0" t="n">
        <f aca="false">M180+2*N180</f>
        <v>55.3772016649906</v>
      </c>
      <c r="Q180" s="0" t="n">
        <f aca="false">(G180-O180)/(P180-O180)</f>
        <v>0.823977720942866</v>
      </c>
    </row>
    <row r="181" customFormat="false" ht="12.8" hidden="false" customHeight="false" outlineLevel="0" collapsed="false">
      <c r="A181" s="2" t="s">
        <v>196</v>
      </c>
      <c r="B181" s="0" t="n">
        <v>55.7125015258789</v>
      </c>
      <c r="C181" s="0" t="n">
        <v>54.8600006103516</v>
      </c>
      <c r="D181" s="0" t="n">
        <v>55.2649993896484</v>
      </c>
      <c r="E181" s="0" t="n">
        <v>55.6925010681152</v>
      </c>
      <c r="F181" s="0" t="n">
        <v>101360000</v>
      </c>
      <c r="G181" s="0" t="n">
        <v>54.7929306030273</v>
      </c>
      <c r="H181" s="0" t="n">
        <f aca="false">SUM(G172:G181)/10</f>
        <v>53.7724384307861</v>
      </c>
      <c r="I181" s="0" t="n">
        <f aca="false">STDEV(G172:G181)</f>
        <v>0.999504830158687</v>
      </c>
      <c r="J181" s="0" t="n">
        <f aca="false">H181-2*I181</f>
        <v>51.7734287704687</v>
      </c>
      <c r="K181" s="0" t="n">
        <f aca="false">H181+2*I181</f>
        <v>55.7714480911035</v>
      </c>
      <c r="L181" s="0" t="n">
        <f aca="false">(G181-J181)/(K181-J181)</f>
        <v>0.755249434882467</v>
      </c>
      <c r="M181" s="0" t="n">
        <f aca="false">SUM(G162:G181)/20</f>
        <v>52.4239538192749</v>
      </c>
      <c r="N181" s="0" t="n">
        <f aca="false">STDEV(G162:G181)</f>
        <v>1.64526917633896</v>
      </c>
      <c r="O181" s="0" t="n">
        <f aca="false">M181-2*N181</f>
        <v>49.133415466597</v>
      </c>
      <c r="P181" s="0" t="n">
        <f aca="false">M181+2*N181</f>
        <v>55.7144921719528</v>
      </c>
      <c r="Q181" s="0" t="n">
        <f aca="false">(G181-O181)/(P181-O181)</f>
        <v>0.859967964181979</v>
      </c>
    </row>
    <row r="182" customFormat="false" ht="12.8" hidden="false" customHeight="false" outlineLevel="0" collapsed="false">
      <c r="A182" s="2" t="s">
        <v>197</v>
      </c>
      <c r="B182" s="0" t="n">
        <v>55.939998626709</v>
      </c>
      <c r="C182" s="0" t="n">
        <v>55.0924987792969</v>
      </c>
      <c r="D182" s="0" t="n">
        <v>55.502498626709</v>
      </c>
      <c r="E182" s="0" t="n">
        <v>55.2400016784668</v>
      </c>
      <c r="F182" s="0" t="n">
        <v>88242400</v>
      </c>
      <c r="G182" s="0" t="n">
        <v>54.3477478027344</v>
      </c>
      <c r="H182" s="0" t="n">
        <f aca="false">SUM(G173:G182)/10</f>
        <v>53.9613376617432</v>
      </c>
      <c r="I182" s="0" t="n">
        <f aca="false">STDEV(G173:G182)</f>
        <v>0.89687593393745</v>
      </c>
      <c r="J182" s="0" t="n">
        <f aca="false">H182-2*I182</f>
        <v>52.1675857938683</v>
      </c>
      <c r="K182" s="0" t="n">
        <f aca="false">H182+2*I182</f>
        <v>55.7550895296181</v>
      </c>
      <c r="L182" s="0" t="n">
        <f aca="false">(G182-J182)/(K182-J182)</f>
        <v>0.607710031669261</v>
      </c>
      <c r="M182" s="0" t="n">
        <f aca="false">SUM(G163:G182)/20</f>
        <v>52.5262739181519</v>
      </c>
      <c r="N182" s="0" t="n">
        <f aca="false">STDEV(G163:G182)</f>
        <v>1.6999669518074</v>
      </c>
      <c r="O182" s="0" t="n">
        <f aca="false">M182-2*N182</f>
        <v>49.1263400145371</v>
      </c>
      <c r="P182" s="0" t="n">
        <f aca="false">M182+2*N182</f>
        <v>55.9262078217667</v>
      </c>
      <c r="Q182" s="0" t="n">
        <f aca="false">(G182-O182)/(P182-O182)</f>
        <v>0.767869013960233</v>
      </c>
    </row>
    <row r="183" customFormat="false" ht="12.8" hidden="false" customHeight="false" outlineLevel="0" collapsed="false">
      <c r="A183" s="2" t="s">
        <v>198</v>
      </c>
      <c r="B183" s="0" t="n">
        <v>55.6399993896484</v>
      </c>
      <c r="C183" s="0" t="n">
        <v>54.3675003051758</v>
      </c>
      <c r="D183" s="0" t="n">
        <v>55.3450012207031</v>
      </c>
      <c r="E183" s="0" t="n">
        <v>54.4324989318848</v>
      </c>
      <c r="F183" s="0" t="n">
        <v>221652400</v>
      </c>
      <c r="G183" s="0" t="n">
        <v>53.5532875061035</v>
      </c>
      <c r="H183" s="0" t="n">
        <f aca="false">SUM(G174:G183)/10</f>
        <v>54.0712825775147</v>
      </c>
      <c r="I183" s="0" t="n">
        <f aca="false">STDEV(G174:G183)</f>
        <v>0.74629081854484</v>
      </c>
      <c r="J183" s="0" t="n">
        <f aca="false">H183-2*I183</f>
        <v>52.578700940425</v>
      </c>
      <c r="K183" s="0" t="n">
        <f aca="false">H183+2*I183</f>
        <v>55.5638642146044</v>
      </c>
      <c r="L183" s="0" t="n">
        <f aca="false">(G183-J183)/(K183-J183)</f>
        <v>0.326476804169586</v>
      </c>
      <c r="M183" s="0" t="n">
        <f aca="false">SUM(G164:G183)/20</f>
        <v>52.5910846710205</v>
      </c>
      <c r="N183" s="0" t="n">
        <f aca="false">STDEV(G164:G183)</f>
        <v>1.71381605462104</v>
      </c>
      <c r="O183" s="0" t="n">
        <f aca="false">M183-2*N183</f>
        <v>49.1634525617784</v>
      </c>
      <c r="P183" s="0" t="n">
        <f aca="false">M183+2*N183</f>
        <v>56.0187167802626</v>
      </c>
      <c r="Q183" s="0" t="n">
        <f aca="false">(G183-O183)/(P183-O183)</f>
        <v>0.640359700868794</v>
      </c>
    </row>
    <row r="184" customFormat="false" ht="12.8" hidden="false" customHeight="false" outlineLevel="0" collapsed="false">
      <c r="A184" s="2" t="s">
        <v>199</v>
      </c>
      <c r="B184" s="0" t="n">
        <v>54.9599990844727</v>
      </c>
      <c r="C184" s="0" t="n">
        <v>54.4124984741211</v>
      </c>
      <c r="D184" s="0" t="n">
        <v>54.7374992370605</v>
      </c>
      <c r="E184" s="0" t="n">
        <v>54.6800003051758</v>
      </c>
      <c r="F184" s="0" t="n">
        <v>76662000</v>
      </c>
      <c r="G184" s="0" t="n">
        <v>53.7967872619629</v>
      </c>
      <c r="H184" s="0" t="n">
        <f aca="false">SUM(G175:G184)/10</f>
        <v>54.183194732666</v>
      </c>
      <c r="I184" s="0" t="n">
        <f aca="false">STDEV(G175:G184)</f>
        <v>0.579318207894535</v>
      </c>
      <c r="J184" s="0" t="n">
        <f aca="false">H184-2*I184</f>
        <v>53.0245583168769</v>
      </c>
      <c r="K184" s="0" t="n">
        <f aca="false">H184+2*I184</f>
        <v>55.3418311484551</v>
      </c>
      <c r="L184" s="0" t="n">
        <f aca="false">(G184-J184)/(K184-J184)</f>
        <v>0.333249039371887</v>
      </c>
      <c r="M184" s="0" t="n">
        <f aca="false">SUM(G165:G184)/20</f>
        <v>52.7888378143311</v>
      </c>
      <c r="N184" s="0" t="n">
        <f aca="false">STDEV(G165:G184)</f>
        <v>1.60457822976462</v>
      </c>
      <c r="O184" s="0" t="n">
        <f aca="false">M184-2*N184</f>
        <v>49.5796813548018</v>
      </c>
      <c r="P184" s="0" t="n">
        <f aca="false">M184+2*N184</f>
        <v>55.9979942738603</v>
      </c>
      <c r="Q184" s="0" t="n">
        <f aca="false">(G184-O184)/(P184-O184)</f>
        <v>0.65704274010057</v>
      </c>
    </row>
    <row r="185" customFormat="false" ht="12.8" hidden="false" customHeight="false" outlineLevel="0" collapsed="false">
      <c r="A185" s="2" t="s">
        <v>200</v>
      </c>
      <c r="B185" s="0" t="n">
        <v>55.622501373291</v>
      </c>
      <c r="C185" s="0" t="n">
        <v>54.2975006103516</v>
      </c>
      <c r="D185" s="0" t="n">
        <v>55.2574996948242</v>
      </c>
      <c r="E185" s="0" t="n">
        <v>54.4199981689453</v>
      </c>
      <c r="F185" s="0" t="n">
        <v>124763200</v>
      </c>
      <c r="G185" s="0" t="n">
        <v>53.5409851074219</v>
      </c>
      <c r="H185" s="0" t="n">
        <f aca="false">SUM(G176:G185)/10</f>
        <v>54.207299041748</v>
      </c>
      <c r="I185" s="0" t="n">
        <f aca="false">STDEV(G176:G185)</f>
        <v>0.542317448972567</v>
      </c>
      <c r="J185" s="0" t="n">
        <f aca="false">H185-2*I185</f>
        <v>53.1226641438029</v>
      </c>
      <c r="K185" s="0" t="n">
        <f aca="false">H185+2*I185</f>
        <v>55.2919339396931</v>
      </c>
      <c r="L185" s="0" t="n">
        <f aca="false">(G185-J185)/(K185-J185)</f>
        <v>0.192839528034515</v>
      </c>
      <c r="M185" s="0" t="n">
        <f aca="false">SUM(G166:G185)/20</f>
        <v>52.9264532089234</v>
      </c>
      <c r="N185" s="0" t="n">
        <f aca="false">STDEV(G166:G185)</f>
        <v>1.54076327302196</v>
      </c>
      <c r="O185" s="0" t="n">
        <f aca="false">M185-2*N185</f>
        <v>49.8449266628794</v>
      </c>
      <c r="P185" s="0" t="n">
        <f aca="false">M185+2*N185</f>
        <v>56.0079797549673</v>
      </c>
      <c r="Q185" s="0" t="n">
        <f aca="false">(G185-O185)/(P185-O185)</f>
        <v>0.599712251268368</v>
      </c>
    </row>
    <row r="186" customFormat="false" ht="12.8" hidden="false" customHeight="false" outlineLevel="0" collapsed="false">
      <c r="A186" s="2" t="s">
        <v>201</v>
      </c>
      <c r="B186" s="0" t="n">
        <v>55.375</v>
      </c>
      <c r="C186" s="0" t="n">
        <v>54.2849998474121</v>
      </c>
      <c r="D186" s="0" t="n">
        <v>54.6375007629395</v>
      </c>
      <c r="E186" s="0" t="n">
        <v>55.2574996948242</v>
      </c>
      <c r="F186" s="0" t="n">
        <v>87613600</v>
      </c>
      <c r="G186" s="0" t="n">
        <v>54.3649673461914</v>
      </c>
      <c r="H186" s="0" t="n">
        <f aca="false">SUM(G177:G186)/10</f>
        <v>54.1443336486816</v>
      </c>
      <c r="I186" s="0" t="n">
        <f aca="false">STDEV(G177:G186)</f>
        <v>0.472853104302006</v>
      </c>
      <c r="J186" s="0" t="n">
        <f aca="false">H186-2*I186</f>
        <v>53.1986274400776</v>
      </c>
      <c r="K186" s="0" t="n">
        <f aca="false">H186+2*I186</f>
        <v>55.0900398572856</v>
      </c>
      <c r="L186" s="0" t="n">
        <f aca="false">(G186-J186)/(K186-J186)</f>
        <v>0.616650232124137</v>
      </c>
      <c r="M186" s="0" t="n">
        <f aca="false">SUM(G167:G186)/20</f>
        <v>53.1339223861694</v>
      </c>
      <c r="N186" s="0" t="n">
        <f aca="false">STDEV(G167:G186)</f>
        <v>1.43205260477467</v>
      </c>
      <c r="O186" s="0" t="n">
        <f aca="false">M186-2*N186</f>
        <v>50.2698171766201</v>
      </c>
      <c r="P186" s="0" t="n">
        <f aca="false">M186+2*N186</f>
        <v>55.9980275957188</v>
      </c>
      <c r="Q186" s="0" t="n">
        <f aca="false">(G186-O186)/(P186-O186)</f>
        <v>0.714909172316274</v>
      </c>
    </row>
    <row r="187" customFormat="false" ht="12.8" hidden="false" customHeight="false" outlineLevel="0" collapsed="false">
      <c r="A187" s="2" t="s">
        <v>202</v>
      </c>
      <c r="B187" s="0" t="n">
        <v>55.2350006103516</v>
      </c>
      <c r="C187" s="0" t="n">
        <v>54.7075004577637</v>
      </c>
      <c r="D187" s="0" t="n">
        <v>55</v>
      </c>
      <c r="E187" s="0" t="n">
        <v>54.9724998474121</v>
      </c>
      <c r="F187" s="0" t="n">
        <v>75334000</v>
      </c>
      <c r="G187" s="0" t="n">
        <v>54.0845680236816</v>
      </c>
      <c r="H187" s="0" t="n">
        <f aca="false">SUM(G178:G187)/10</f>
        <v>54.0656265258789</v>
      </c>
      <c r="I187" s="0" t="n">
        <f aca="false">STDEV(G178:G187)</f>
        <v>0.397905754080061</v>
      </c>
      <c r="J187" s="0" t="n">
        <f aca="false">H187-2*I187</f>
        <v>53.2698150177188</v>
      </c>
      <c r="K187" s="0" t="n">
        <f aca="false">H187+2*I187</f>
        <v>54.861438034039</v>
      </c>
      <c r="L187" s="0" t="n">
        <f aca="false">(G187-J187)/(K187-J187)</f>
        <v>0.511900743837245</v>
      </c>
      <c r="M187" s="0" t="n">
        <f aca="false">SUM(G168:G187)/20</f>
        <v>53.310523223877</v>
      </c>
      <c r="N187" s="0" t="n">
        <f aca="false">STDEV(G168:G187)</f>
        <v>1.30950395917336</v>
      </c>
      <c r="O187" s="0" t="n">
        <f aca="false">M187-2*N187</f>
        <v>50.6915153055302</v>
      </c>
      <c r="P187" s="0" t="n">
        <f aca="false">M187+2*N187</f>
        <v>55.9295311422237</v>
      </c>
      <c r="Q187" s="0" t="n">
        <f aca="false">(G187-O187)/(P187-O187)</f>
        <v>0.647774429084822</v>
      </c>
    </row>
    <row r="188" customFormat="false" ht="12.8" hidden="false" customHeight="false" outlineLevel="0" collapsed="false">
      <c r="A188" s="2" t="s">
        <v>203</v>
      </c>
      <c r="B188" s="0" t="n">
        <v>55.2400016784668</v>
      </c>
      <c r="C188" s="0" t="n">
        <v>54.3199996948242</v>
      </c>
      <c r="D188" s="0" t="n">
        <v>55.1349983215332</v>
      </c>
      <c r="E188" s="0" t="n">
        <v>54.7050018310547</v>
      </c>
      <c r="F188" s="0" t="n">
        <v>101408000</v>
      </c>
      <c r="G188" s="0" t="n">
        <v>53.8213920593262</v>
      </c>
      <c r="H188" s="0" t="n">
        <f aca="false">SUM(G179:G188)/10</f>
        <v>54.0673492431641</v>
      </c>
      <c r="I188" s="0" t="n">
        <f aca="false">STDEV(G179:G188)</f>
        <v>0.396683404463959</v>
      </c>
      <c r="J188" s="0" t="n">
        <f aca="false">H188-2*I188</f>
        <v>53.2739824342362</v>
      </c>
      <c r="K188" s="0" t="n">
        <f aca="false">H188+2*I188</f>
        <v>54.860716052092</v>
      </c>
      <c r="L188" s="0" t="n">
        <f aca="false">(G188-J188)/(K188-J188)</f>
        <v>0.344991508927454</v>
      </c>
      <c r="M188" s="0" t="n">
        <f aca="false">SUM(G169:G188)/20</f>
        <v>53.4311676025391</v>
      </c>
      <c r="N188" s="0" t="n">
        <f aca="false">STDEV(G169:G188)</f>
        <v>1.23402256502413</v>
      </c>
      <c r="O188" s="0" t="n">
        <f aca="false">M188-2*N188</f>
        <v>50.9631224724908</v>
      </c>
      <c r="P188" s="0" t="n">
        <f aca="false">M188+2*N188</f>
        <v>55.8992127325873</v>
      </c>
      <c r="Q188" s="0" t="n">
        <f aca="false">(G188-O188)/(P188-O188)</f>
        <v>0.579055373022999</v>
      </c>
    </row>
    <row r="189" customFormat="false" ht="12.8" hidden="false" customHeight="false" outlineLevel="0" collapsed="false">
      <c r="A189" s="2" t="s">
        <v>204</v>
      </c>
      <c r="B189" s="0" t="n">
        <v>56.1450004577637</v>
      </c>
      <c r="C189" s="0" t="n">
        <v>55.1974983215332</v>
      </c>
      <c r="D189" s="0" t="n">
        <v>55.2249984741211</v>
      </c>
      <c r="E189" s="0" t="n">
        <v>55.9925003051758</v>
      </c>
      <c r="F189" s="0" t="n">
        <v>103909600</v>
      </c>
      <c r="G189" s="0" t="n">
        <v>55.0880928039551</v>
      </c>
      <c r="H189" s="0" t="n">
        <f aca="false">SUM(G180:G189)/10</f>
        <v>54.1674556732178</v>
      </c>
      <c r="I189" s="0" t="n">
        <f aca="false">STDEV(G180:G189)</f>
        <v>0.511809066029</v>
      </c>
      <c r="J189" s="0" t="n">
        <f aca="false">H189-2*I189</f>
        <v>53.1438375411598</v>
      </c>
      <c r="K189" s="0" t="n">
        <f aca="false">H189+2*I189</f>
        <v>55.1910738052758</v>
      </c>
      <c r="L189" s="0" t="n">
        <f aca="false">(G189-J189)/(K189-J189)</f>
        <v>0.949697549263975</v>
      </c>
      <c r="M189" s="0" t="n">
        <f aca="false">SUM(G170:G189)/20</f>
        <v>53.6184677124024</v>
      </c>
      <c r="N189" s="0" t="n">
        <f aca="false">STDEV(G170:G189)</f>
        <v>1.18350402872571</v>
      </c>
      <c r="O189" s="0" t="n">
        <f aca="false">M189-2*N189</f>
        <v>51.2514596549509</v>
      </c>
      <c r="P189" s="0" t="n">
        <f aca="false">M189+2*N189</f>
        <v>55.9854757698538</v>
      </c>
      <c r="Q189" s="0" t="n">
        <f aca="false">(G189-O189)/(P189-O189)</f>
        <v>0.810439393504875</v>
      </c>
    </row>
    <row r="190" customFormat="false" ht="12.8" hidden="false" customHeight="false" outlineLevel="0" collapsed="false">
      <c r="A190" s="2" t="s">
        <v>205</v>
      </c>
      <c r="B190" s="0" t="n">
        <v>57.0550003051758</v>
      </c>
      <c r="C190" s="0" t="n">
        <v>56.0499992370606</v>
      </c>
      <c r="D190" s="0" t="n">
        <v>56.2675018310547</v>
      </c>
      <c r="E190" s="0" t="n">
        <v>56.1474990844727</v>
      </c>
      <c r="F190" s="0" t="n">
        <v>139223200</v>
      </c>
      <c r="G190" s="0" t="n">
        <v>55.2405891418457</v>
      </c>
      <c r="H190" s="0" t="n">
        <f aca="false">SUM(G181:G190)/10</f>
        <v>54.263134765625</v>
      </c>
      <c r="I190" s="0" t="n">
        <f aca="false">STDEV(G181:G190)</f>
        <v>0.615004213824979</v>
      </c>
      <c r="J190" s="0" t="n">
        <f aca="false">H190-2*I190</f>
        <v>53.033126337975</v>
      </c>
      <c r="K190" s="0" t="n">
        <f aca="false">H190+2*I190</f>
        <v>55.493143193275</v>
      </c>
      <c r="L190" s="0" t="n">
        <f aca="false">(G190-J190)/(K190-J190)</f>
        <v>0.897336454876259</v>
      </c>
      <c r="M190" s="0" t="n">
        <f aca="false">SUM(G171:G190)/20</f>
        <v>53.8507787704468</v>
      </c>
      <c r="N190" s="0" t="n">
        <f aca="false">STDEV(G171:G190)</f>
        <v>1.00051786923538</v>
      </c>
      <c r="O190" s="0" t="n">
        <f aca="false">M190-2*N190</f>
        <v>51.849743031976</v>
      </c>
      <c r="P190" s="0" t="n">
        <f aca="false">M190+2*N190</f>
        <v>55.8518145089175</v>
      </c>
      <c r="Q190" s="0" t="n">
        <f aca="false">(G190-O190)/(P190-O190)</f>
        <v>0.847272750975714</v>
      </c>
    </row>
    <row r="191" customFormat="false" ht="12.8" hidden="false" customHeight="false" outlineLevel="0" collapsed="false">
      <c r="A191" s="2" t="s">
        <v>206</v>
      </c>
      <c r="B191" s="0" t="n">
        <v>55.8950004577637</v>
      </c>
      <c r="C191" s="0" t="n">
        <v>54.4824981689453</v>
      </c>
      <c r="D191" s="0" t="n">
        <v>55.7649993896484</v>
      </c>
      <c r="E191" s="0" t="n">
        <v>54.7400016784668</v>
      </c>
      <c r="F191" s="0" t="n">
        <v>138449200</v>
      </c>
      <c r="G191" s="0" t="n">
        <v>53.8558197021484</v>
      </c>
      <c r="H191" s="0" t="n">
        <f aca="false">SUM(G182:G191)/10</f>
        <v>54.1694236755371</v>
      </c>
      <c r="I191" s="0" t="n">
        <f aca="false">STDEV(G182:G191)</f>
        <v>0.596422286523181</v>
      </c>
      <c r="J191" s="0" t="n">
        <f aca="false">H191-2*I191</f>
        <v>52.9765791024907</v>
      </c>
      <c r="K191" s="0" t="n">
        <f aca="false">H191+2*I191</f>
        <v>55.3622682485835</v>
      </c>
      <c r="L191" s="0" t="n">
        <f aca="false">(G191-J191)/(K191-J191)</f>
        <v>0.368547847525611</v>
      </c>
      <c r="M191" s="0" t="n">
        <f aca="false">SUM(G172:G191)/20</f>
        <v>53.9709310531616</v>
      </c>
      <c r="N191" s="0" t="n">
        <f aca="false">STDEV(G172:G191)</f>
        <v>0.826551220022682</v>
      </c>
      <c r="O191" s="0" t="n">
        <f aca="false">M191-2*N191</f>
        <v>52.3178286131163</v>
      </c>
      <c r="P191" s="0" t="n">
        <f aca="false">M191+2*N191</f>
        <v>55.624033493207</v>
      </c>
      <c r="Q191" s="0" t="n">
        <f aca="false">(G191-O191)/(P191-O191)</f>
        <v>0.465183237219691</v>
      </c>
    </row>
    <row r="192" customFormat="false" ht="12.8" hidden="false" customHeight="false" outlineLevel="0" collapsed="false">
      <c r="A192" s="2" t="s">
        <v>207</v>
      </c>
      <c r="B192" s="0" t="n">
        <v>55.2400016784668</v>
      </c>
      <c r="C192" s="0" t="n">
        <v>53.7825012207031</v>
      </c>
      <c r="D192" s="0" t="n">
        <v>54.6074981689453</v>
      </c>
      <c r="E192" s="0" t="n">
        <v>55.2050018310547</v>
      </c>
      <c r="F192" s="0" t="n">
        <v>114426000</v>
      </c>
      <c r="G192" s="0" t="n">
        <v>54.3133125305176</v>
      </c>
      <c r="H192" s="0" t="n">
        <f aca="false">SUM(G183:G192)/10</f>
        <v>54.1659801483154</v>
      </c>
      <c r="I192" s="0" t="n">
        <f aca="false">STDEV(G183:G192)</f>
        <v>0.595376801716873</v>
      </c>
      <c r="J192" s="0" t="n">
        <f aca="false">H192-2*I192</f>
        <v>52.9752265448817</v>
      </c>
      <c r="K192" s="0" t="n">
        <f aca="false">H192+2*I192</f>
        <v>55.3567337517491</v>
      </c>
      <c r="L192" s="0" t="n">
        <f aca="false">(G192-J192)/(K192-J192)</f>
        <v>0.561865184273774</v>
      </c>
      <c r="M192" s="0" t="n">
        <f aca="false">SUM(G173:G192)/20</f>
        <v>54.0636589050293</v>
      </c>
      <c r="N192" s="0" t="n">
        <f aca="false">STDEV(G173:G192)</f>
        <v>0.748300971276069</v>
      </c>
      <c r="O192" s="0" t="n">
        <f aca="false">M192-2*N192</f>
        <v>52.5670569624772</v>
      </c>
      <c r="P192" s="0" t="n">
        <f aca="false">M192+2*N192</f>
        <v>55.5602608475814</v>
      </c>
      <c r="Q192" s="0" t="n">
        <f aca="false">(G192-O192)/(P192-O192)</f>
        <v>0.583406822612621</v>
      </c>
    </row>
    <row r="193" customFormat="false" ht="12.8" hidden="false" customHeight="false" outlineLevel="0" collapsed="false">
      <c r="A193" s="2" t="s">
        <v>208</v>
      </c>
      <c r="B193" s="0" t="n">
        <v>56.872501373291</v>
      </c>
      <c r="C193" s="0" t="n">
        <v>55.9724998474121</v>
      </c>
      <c r="D193" s="0" t="n">
        <v>56.4099998474121</v>
      </c>
      <c r="E193" s="0" t="n">
        <v>56.752498626709</v>
      </c>
      <c r="F193" s="0" t="n">
        <v>138478800</v>
      </c>
      <c r="G193" s="0" t="n">
        <v>55.8358116149902</v>
      </c>
      <c r="H193" s="0" t="n">
        <f aca="false">SUM(G184:G193)/10</f>
        <v>54.3942325592041</v>
      </c>
      <c r="I193" s="0" t="n">
        <f aca="false">STDEV(G184:G193)</f>
        <v>0.751458954798019</v>
      </c>
      <c r="J193" s="0" t="n">
        <f aca="false">H193-2*I193</f>
        <v>52.8913146496081</v>
      </c>
      <c r="K193" s="0" t="n">
        <f aca="false">H193+2*I193</f>
        <v>55.8971504688001</v>
      </c>
      <c r="L193" s="0" t="n">
        <f aca="false">(G193-J193)/(K193-J193)</f>
        <v>0.979593411783075</v>
      </c>
      <c r="M193" s="0" t="n">
        <f aca="false">SUM(G174:G193)/20</f>
        <v>54.2327575683594</v>
      </c>
      <c r="N193" s="0" t="n">
        <f aca="false">STDEV(G174:G193)</f>
        <v>0.747495762096073</v>
      </c>
      <c r="O193" s="0" t="n">
        <f aca="false">M193-2*N193</f>
        <v>52.7377660441672</v>
      </c>
      <c r="P193" s="0" t="n">
        <f aca="false">M193+2*N193</f>
        <v>55.7277490925515</v>
      </c>
      <c r="Q193" s="0" t="n">
        <f aca="false">(G193-O193)/(P193-O193)</f>
        <v>1.03614151675444</v>
      </c>
    </row>
    <row r="194" customFormat="false" ht="12.8" hidden="false" customHeight="false" outlineLevel="0" collapsed="false">
      <c r="A194" s="2" t="s">
        <v>209</v>
      </c>
      <c r="B194" s="0" t="n">
        <v>57.4824981689453</v>
      </c>
      <c r="C194" s="0" t="n">
        <v>56.4599990844727</v>
      </c>
      <c r="D194" s="0" t="n">
        <v>56.5675010681152</v>
      </c>
      <c r="E194" s="0" t="n">
        <v>56.7649993896484</v>
      </c>
      <c r="F194" s="0" t="n">
        <v>122306000</v>
      </c>
      <c r="G194" s="0" t="n">
        <v>55.8481178283691</v>
      </c>
      <c r="H194" s="0" t="n">
        <f aca="false">SUM(G185:G194)/10</f>
        <v>54.5993656158447</v>
      </c>
      <c r="I194" s="0" t="n">
        <f aca="false">STDEV(G185:G194)</f>
        <v>0.844476223607621</v>
      </c>
      <c r="J194" s="0" t="n">
        <f aca="false">H194-2*I194</f>
        <v>52.9104131686295</v>
      </c>
      <c r="K194" s="0" t="n">
        <f aca="false">H194+2*I194</f>
        <v>56.2883180630599</v>
      </c>
      <c r="L194" s="0" t="n">
        <f aca="false">(G194-J194)/(K194-J194)</f>
        <v>0.869682466366459</v>
      </c>
      <c r="M194" s="0" t="n">
        <f aca="false">SUM(G175:G194)/20</f>
        <v>54.3912801742554</v>
      </c>
      <c r="N194" s="0" t="n">
        <f aca="false">STDEV(G175:G194)</f>
        <v>0.736447308443478</v>
      </c>
      <c r="O194" s="0" t="n">
        <f aca="false">M194-2*N194</f>
        <v>52.9183855573684</v>
      </c>
      <c r="P194" s="0" t="n">
        <f aca="false">M194+2*N194</f>
        <v>55.8641747911423</v>
      </c>
      <c r="Q194" s="0" t="n">
        <f aca="false">(G194-O194)/(P194-O194)</f>
        <v>0.994549181391142</v>
      </c>
    </row>
    <row r="195" customFormat="false" ht="12.8" hidden="false" customHeight="false" outlineLevel="0" collapsed="false">
      <c r="A195" s="2" t="s">
        <v>210</v>
      </c>
      <c r="B195" s="0" t="n">
        <v>57.0149993896484</v>
      </c>
      <c r="C195" s="0" t="n">
        <v>56.0825004577637</v>
      </c>
      <c r="D195" s="0" t="n">
        <v>56.4550018310547</v>
      </c>
      <c r="E195" s="0" t="n">
        <v>56.0999984741211</v>
      </c>
      <c r="F195" s="0" t="n">
        <v>111820000</v>
      </c>
      <c r="G195" s="0" t="n">
        <v>55.1938552856445</v>
      </c>
      <c r="H195" s="0" t="n">
        <f aca="false">SUM(G186:G195)/10</f>
        <v>54.764652633667</v>
      </c>
      <c r="I195" s="0" t="n">
        <f aca="false">STDEV(G186:G195)</f>
        <v>0.773039564492073</v>
      </c>
      <c r="J195" s="0" t="n">
        <f aca="false">H195-2*I195</f>
        <v>53.2185735046829</v>
      </c>
      <c r="K195" s="0" t="n">
        <f aca="false">H195+2*I195</f>
        <v>56.3107317626511</v>
      </c>
      <c r="L195" s="0" t="n">
        <f aca="false">(G195-J195)/(K195-J195)</f>
        <v>0.638803585124228</v>
      </c>
      <c r="M195" s="0" t="n">
        <f aca="false">SUM(G176:G195)/20</f>
        <v>54.4859758377075</v>
      </c>
      <c r="N195" s="0" t="n">
        <f aca="false">STDEV(G176:G195)</f>
        <v>0.710022260054924</v>
      </c>
      <c r="O195" s="0" t="n">
        <f aca="false">M195-2*N195</f>
        <v>53.0659313175977</v>
      </c>
      <c r="P195" s="0" t="n">
        <f aca="false">M195+2*N195</f>
        <v>55.9060203578174</v>
      </c>
      <c r="Q195" s="0" t="n">
        <f aca="false">(G195-O195)/(P195-O195)</f>
        <v>0.749245512345706</v>
      </c>
    </row>
    <row r="196" customFormat="false" ht="12.8" hidden="false" customHeight="false" outlineLevel="0" collapsed="false">
      <c r="A196" s="2" t="s">
        <v>211</v>
      </c>
      <c r="B196" s="0" t="n">
        <v>56.9474983215332</v>
      </c>
      <c r="C196" s="0" t="n">
        <v>56.4099998474121</v>
      </c>
      <c r="D196" s="0" t="n">
        <v>56.7574996948242</v>
      </c>
      <c r="E196" s="0" t="n">
        <v>56.7574996948242</v>
      </c>
      <c r="F196" s="0" t="n">
        <v>74770400</v>
      </c>
      <c r="G196" s="0" t="n">
        <v>55.8407325744629</v>
      </c>
      <c r="H196" s="0" t="n">
        <f aca="false">SUM(G187:G196)/10</f>
        <v>54.9122291564941</v>
      </c>
      <c r="I196" s="0" t="n">
        <f aca="false">STDEV(G187:G196)</f>
        <v>0.827225813822739</v>
      </c>
      <c r="J196" s="0" t="n">
        <f aca="false">H196-2*I196</f>
        <v>53.2577775288486</v>
      </c>
      <c r="K196" s="0" t="n">
        <f aca="false">H196+2*I196</f>
        <v>56.5666807841396</v>
      </c>
      <c r="L196" s="0" t="n">
        <f aca="false">(G196-J196)/(K196-J196)</f>
        <v>0.780607605098191</v>
      </c>
      <c r="M196" s="0" t="n">
        <f aca="false">SUM(G177:G196)/20</f>
        <v>54.5282814025879</v>
      </c>
      <c r="N196" s="0" t="n">
        <f aca="false">STDEV(G177:G196)</f>
        <v>0.765002614454343</v>
      </c>
      <c r="O196" s="0" t="n">
        <f aca="false">M196-2*N196</f>
        <v>52.9982761736792</v>
      </c>
      <c r="P196" s="0" t="n">
        <f aca="false">M196+2*N196</f>
        <v>56.0582866314966</v>
      </c>
      <c r="Q196" s="0" t="n">
        <f aca="false">(G196-O196)/(P196-O196)</f>
        <v>0.928904145906463</v>
      </c>
    </row>
    <row r="197" customFormat="false" ht="12.8" hidden="false" customHeight="false" outlineLevel="0" collapsed="false">
      <c r="A197" s="2" t="s">
        <v>212</v>
      </c>
      <c r="B197" s="0" t="n">
        <v>57.6100006103516</v>
      </c>
      <c r="C197" s="0" t="n">
        <v>56.8250007629395</v>
      </c>
      <c r="D197" s="0" t="n">
        <v>56.9824981689453</v>
      </c>
      <c r="E197" s="0" t="n">
        <v>57.5224990844727</v>
      </c>
      <c r="F197" s="0" t="n">
        <v>113013600</v>
      </c>
      <c r="G197" s="0" t="n">
        <v>56.5933799743652</v>
      </c>
      <c r="H197" s="0" t="n">
        <f aca="false">SUM(G188:G197)/10</f>
        <v>55.1631103515625</v>
      </c>
      <c r="I197" s="0" t="n">
        <f aca="false">STDEV(G188:G197)</f>
        <v>0.92319218564735</v>
      </c>
      <c r="J197" s="0" t="n">
        <f aca="false">H197-2*I197</f>
        <v>53.3167259802678</v>
      </c>
      <c r="K197" s="0" t="n">
        <f aca="false">H197+2*I197</f>
        <v>57.0094947228572</v>
      </c>
      <c r="L197" s="0" t="n">
        <f aca="false">(G197-J197)/(K197-J197)</f>
        <v>0.887316326177464</v>
      </c>
      <c r="M197" s="0" t="n">
        <f aca="false">SUM(G178:G197)/20</f>
        <v>54.6143684387207</v>
      </c>
      <c r="N197" s="0" t="n">
        <f aca="false">STDEV(G178:G197)</f>
        <v>0.892007462357227</v>
      </c>
      <c r="O197" s="0" t="n">
        <f aca="false">M197-2*N197</f>
        <v>52.8303535140063</v>
      </c>
      <c r="P197" s="0" t="n">
        <f aca="false">M197+2*N197</f>
        <v>56.3983833634352</v>
      </c>
      <c r="Q197" s="0" t="n">
        <f aca="false">(G197-O197)/(P197-O197)</f>
        <v>1.05465105931254</v>
      </c>
    </row>
    <row r="198" customFormat="false" ht="12.8" hidden="false" customHeight="false" outlineLevel="0" collapsed="false">
      <c r="A198" s="2" t="s">
        <v>213</v>
      </c>
      <c r="B198" s="0" t="n">
        <v>59.4099998474121</v>
      </c>
      <c r="C198" s="0" t="n">
        <v>58.0774993896484</v>
      </c>
      <c r="D198" s="0" t="n">
        <v>58.2374992370606</v>
      </c>
      <c r="E198" s="0" t="n">
        <v>59.0525016784668</v>
      </c>
      <c r="F198" s="0" t="n">
        <v>166795600</v>
      </c>
      <c r="G198" s="0" t="n">
        <v>58.0986671447754</v>
      </c>
      <c r="H198" s="0" t="n">
        <f aca="false">SUM(G189:G198)/10</f>
        <v>55.5908378601074</v>
      </c>
      <c r="I198" s="0" t="n">
        <f aca="false">STDEV(G189:G198)</f>
        <v>1.18595164786014</v>
      </c>
      <c r="J198" s="0" t="n">
        <f aca="false">H198-2*I198</f>
        <v>53.2189345643871</v>
      </c>
      <c r="K198" s="0" t="n">
        <f aca="false">H198+2*I198</f>
        <v>57.9627411558277</v>
      </c>
      <c r="L198" s="0" t="n">
        <f aca="false">(G198-J198)/(K198-J198)</f>
        <v>1.02865335808441</v>
      </c>
      <c r="M198" s="0" t="n">
        <f aca="false">SUM(G179:G198)/20</f>
        <v>54.8290935516357</v>
      </c>
      <c r="N198" s="0" t="n">
        <f aca="false">STDEV(G179:G198)</f>
        <v>1.16256610767853</v>
      </c>
      <c r="O198" s="0" t="n">
        <f aca="false">M198-2*N198</f>
        <v>52.5039613362787</v>
      </c>
      <c r="P198" s="0" t="n">
        <f aca="false">M198+2*N198</f>
        <v>57.1542257669928</v>
      </c>
      <c r="Q198" s="0" t="n">
        <f aca="false">(G198-O198)/(P198-O198)</f>
        <v>1.20309412332442</v>
      </c>
    </row>
    <row r="199" customFormat="false" ht="12.8" hidden="false" customHeight="false" outlineLevel="0" collapsed="false">
      <c r="A199" s="2" t="s">
        <v>214</v>
      </c>
      <c r="B199" s="0" t="n">
        <v>59.5325012207031</v>
      </c>
      <c r="C199" s="0" t="n">
        <v>58.6674995422363</v>
      </c>
      <c r="D199" s="0" t="n">
        <v>58.7249984741211</v>
      </c>
      <c r="E199" s="0" t="n">
        <v>58.9674987792969</v>
      </c>
      <c r="F199" s="0" t="n">
        <v>96427600</v>
      </c>
      <c r="G199" s="0" t="n">
        <v>58.0150299072266</v>
      </c>
      <c r="H199" s="0" t="n">
        <f aca="false">SUM(G190:G199)/10</f>
        <v>55.8835315704346</v>
      </c>
      <c r="I199" s="0" t="n">
        <f aca="false">STDEV(G190:G199)</f>
        <v>1.39146566247964</v>
      </c>
      <c r="J199" s="0" t="n">
        <f aca="false">H199-2*I199</f>
        <v>53.1006002454753</v>
      </c>
      <c r="K199" s="0" t="n">
        <f aca="false">H199+2*I199</f>
        <v>58.6664628953939</v>
      </c>
      <c r="L199" s="0" t="n">
        <f aca="false">(G199-J199)/(K199-J199)</f>
        <v>0.882959205222786</v>
      </c>
      <c r="M199" s="0" t="n">
        <f aca="false">SUM(G180:G199)/20</f>
        <v>55.0254936218262</v>
      </c>
      <c r="N199" s="0" t="n">
        <f aca="false">STDEV(G180:G199)</f>
        <v>1.34766287589813</v>
      </c>
      <c r="O199" s="0" t="n">
        <f aca="false">M199-2*N199</f>
        <v>52.3301678700299</v>
      </c>
      <c r="P199" s="0" t="n">
        <f aca="false">M199+2*N199</f>
        <v>57.7208193736224</v>
      </c>
      <c r="Q199" s="0" t="n">
        <f aca="false">(G199-O199)/(P199-O199)</f>
        <v>1.05457791760571</v>
      </c>
    </row>
    <row r="200" customFormat="false" ht="12.8" hidden="false" customHeight="false" outlineLevel="0" collapsed="false">
      <c r="A200" s="2" t="s">
        <v>215</v>
      </c>
      <c r="B200" s="0" t="n">
        <v>59.4124984741211</v>
      </c>
      <c r="C200" s="0" t="n">
        <v>58.7200012207031</v>
      </c>
      <c r="D200" s="0" t="n">
        <v>59.0974998474121</v>
      </c>
      <c r="E200" s="0" t="n">
        <v>58.8300018310547</v>
      </c>
      <c r="F200" s="0" t="n">
        <v>87360000</v>
      </c>
      <c r="G200" s="0" t="n">
        <v>57.8797607421875</v>
      </c>
      <c r="H200" s="0" t="n">
        <f aca="false">SUM(G191:G200)/10</f>
        <v>56.1474487304687</v>
      </c>
      <c r="I200" s="0" t="n">
        <f aca="false">STDEV(G191:G200)</f>
        <v>1.50187377316958</v>
      </c>
      <c r="J200" s="0" t="n">
        <f aca="false">H200-2*I200</f>
        <v>53.1437011841295</v>
      </c>
      <c r="K200" s="0" t="n">
        <f aca="false">H200+2*I200</f>
        <v>59.1511962768079</v>
      </c>
      <c r="L200" s="0" t="n">
        <f aca="false">(G200-J200)/(K200-J200)</f>
        <v>0.788358456393926</v>
      </c>
      <c r="M200" s="0" t="n">
        <f aca="false">SUM(G181:G200)/20</f>
        <v>55.2052917480469</v>
      </c>
      <c r="N200" s="0" t="n">
        <f aca="false">STDEV(G181:G200)</f>
        <v>1.47715748924358</v>
      </c>
      <c r="O200" s="0" t="n">
        <f aca="false">M200-2*N200</f>
        <v>52.2509767695597</v>
      </c>
      <c r="P200" s="0" t="n">
        <f aca="false">M200+2*N200</f>
        <v>58.159606726534</v>
      </c>
      <c r="Q200" s="0" t="n">
        <f aca="false">(G200-O200)/(P200-O200)</f>
        <v>0.952637754202863</v>
      </c>
    </row>
    <row r="201" customFormat="false" ht="12.8" hidden="false" customHeight="false" outlineLevel="0" collapsed="false">
      <c r="A201" s="2" t="s">
        <v>216</v>
      </c>
      <c r="B201" s="0" t="n">
        <v>58.810001373291</v>
      </c>
      <c r="C201" s="0" t="n">
        <v>58.2999992370606</v>
      </c>
      <c r="D201" s="0" t="n">
        <v>58.3424987792969</v>
      </c>
      <c r="E201" s="0" t="n">
        <v>58.5924987792969</v>
      </c>
      <c r="F201" s="0" t="n">
        <v>73903200</v>
      </c>
      <c r="G201" s="0" t="n">
        <v>57.6460952758789</v>
      </c>
      <c r="H201" s="0" t="n">
        <f aca="false">SUM(G192:G201)/10</f>
        <v>56.5264762878418</v>
      </c>
      <c r="I201" s="0" t="n">
        <f aca="false">STDEV(G192:G201)</f>
        <v>1.32741948686412</v>
      </c>
      <c r="J201" s="0" t="n">
        <f aca="false">H201-2*I201</f>
        <v>53.8716373141136</v>
      </c>
      <c r="K201" s="0" t="n">
        <f aca="false">H201+2*I201</f>
        <v>59.18131526157</v>
      </c>
      <c r="L201" s="0" t="n">
        <f aca="false">(G201-J201)/(K201-J201)</f>
        <v>0.710863822460913</v>
      </c>
      <c r="M201" s="0" t="n">
        <f aca="false">SUM(G182:G201)/20</f>
        <v>55.3479499816895</v>
      </c>
      <c r="N201" s="0" t="n">
        <f aca="false">STDEV(G182:G201)</f>
        <v>1.57008788603452</v>
      </c>
      <c r="O201" s="0" t="n">
        <f aca="false">M201-2*N201</f>
        <v>52.2077742096204</v>
      </c>
      <c r="P201" s="0" t="n">
        <f aca="false">M201+2*N201</f>
        <v>58.4881257537585</v>
      </c>
      <c r="Q201" s="0" t="n">
        <f aca="false">(G201-O201)/(P201-O201)</f>
        <v>0.865926218944619</v>
      </c>
    </row>
    <row r="202" customFormat="false" ht="12.8" hidden="false" customHeight="false" outlineLevel="0" collapsed="false">
      <c r="A202" s="2" t="s">
        <v>217</v>
      </c>
      <c r="B202" s="0" t="n">
        <v>59.0374984741211</v>
      </c>
      <c r="C202" s="0" t="n">
        <v>58.3800010681152</v>
      </c>
      <c r="D202" s="0" t="n">
        <v>58.7724990844727</v>
      </c>
      <c r="E202" s="0" t="n">
        <v>58.8199996948242</v>
      </c>
      <c r="F202" s="0" t="n">
        <v>67585200</v>
      </c>
      <c r="G202" s="0" t="n">
        <v>57.8699150085449</v>
      </c>
      <c r="H202" s="0" t="n">
        <f aca="false">SUM(G193:G202)/10</f>
        <v>56.8821365356445</v>
      </c>
      <c r="I202" s="0" t="n">
        <f aca="false">STDEV(G193:G202)</f>
        <v>1.13039688742197</v>
      </c>
      <c r="J202" s="0" t="n">
        <f aca="false">H202-2*I202</f>
        <v>54.6213427608006</v>
      </c>
      <c r="K202" s="0" t="n">
        <f aca="false">H202+2*I202</f>
        <v>59.1429303104884</v>
      </c>
      <c r="L202" s="0" t="n">
        <f aca="false">(G202-J202)/(K202-J202)</f>
        <v>0.718458331735405</v>
      </c>
      <c r="M202" s="0" t="n">
        <f aca="false">SUM(G183:G202)/20</f>
        <v>55.52405834198</v>
      </c>
      <c r="N202" s="0" t="n">
        <f aca="false">STDEV(G183:G202)</f>
        <v>1.64761332226163</v>
      </c>
      <c r="O202" s="0" t="n">
        <f aca="false">M202-2*N202</f>
        <v>52.2288316974567</v>
      </c>
      <c r="P202" s="0" t="n">
        <f aca="false">M202+2*N202</f>
        <v>58.8192849865032</v>
      </c>
      <c r="Q202" s="0" t="n">
        <f aca="false">(G202-O202)/(P202-O202)</f>
        <v>0.85594769641472</v>
      </c>
    </row>
    <row r="203" customFormat="false" ht="12.8" hidden="false" customHeight="false" outlineLevel="0" collapsed="false">
      <c r="A203" s="2" t="s">
        <v>218</v>
      </c>
      <c r="B203" s="0" t="n">
        <v>59.3950004577637</v>
      </c>
      <c r="C203" s="0" t="n">
        <v>58.5724983215332</v>
      </c>
      <c r="D203" s="0" t="n">
        <v>58.6474990844727</v>
      </c>
      <c r="E203" s="0" t="n">
        <v>59.1025009155274</v>
      </c>
      <c r="F203" s="0" t="n">
        <v>97433600</v>
      </c>
      <c r="G203" s="0" t="n">
        <v>58.1478652954102</v>
      </c>
      <c r="H203" s="0" t="n">
        <f aca="false">SUM(G194:G203)/10</f>
        <v>57.1133419036865</v>
      </c>
      <c r="I203" s="0" t="n">
        <f aca="false">STDEV(G194:G203)</f>
        <v>1.1290550788376</v>
      </c>
      <c r="J203" s="0" t="n">
        <f aca="false">H203-2*I203</f>
        <v>54.8552317460113</v>
      </c>
      <c r="K203" s="0" t="n">
        <f aca="false">H203+2*I203</f>
        <v>59.3714520613617</v>
      </c>
      <c r="L203" s="0" t="n">
        <f aca="false">(G203-J203)/(K203-J203)</f>
        <v>0.729068406651333</v>
      </c>
      <c r="M203" s="0" t="n">
        <f aca="false">SUM(G184:G203)/20</f>
        <v>55.7537872314453</v>
      </c>
      <c r="N203" s="0" t="n">
        <f aca="false">STDEV(G184:G203)</f>
        <v>1.67839023005306</v>
      </c>
      <c r="O203" s="0" t="n">
        <f aca="false">M203-2*N203</f>
        <v>52.3970067713392</v>
      </c>
      <c r="P203" s="0" t="n">
        <f aca="false">M203+2*N203</f>
        <v>59.1105676915514</v>
      </c>
      <c r="Q203" s="0" t="n">
        <f aca="false">(G203-O203)/(P203-O203)</f>
        <v>0.856603312670797</v>
      </c>
    </row>
    <row r="204" customFormat="false" ht="12.8" hidden="false" customHeight="false" outlineLevel="0" collapsed="false">
      <c r="A204" s="2" t="s">
        <v>219</v>
      </c>
      <c r="B204" s="0" t="n">
        <v>60.247501373291</v>
      </c>
      <c r="C204" s="0" t="n">
        <v>59.3300018310547</v>
      </c>
      <c r="D204" s="0" t="n">
        <v>59.3800010681152</v>
      </c>
      <c r="E204" s="0" t="n">
        <v>60.127498626709</v>
      </c>
      <c r="F204" s="0" t="n">
        <v>87247200</v>
      </c>
      <c r="G204" s="0" t="n">
        <v>59.1563034057617</v>
      </c>
      <c r="H204" s="0" t="n">
        <f aca="false">SUM(G195:G204)/10</f>
        <v>57.4441604614258</v>
      </c>
      <c r="I204" s="0" t="n">
        <f aca="false">STDEV(G195:G204)</f>
        <v>1.19960080842626</v>
      </c>
      <c r="J204" s="0" t="n">
        <f aca="false">H204-2*I204</f>
        <v>55.0449588445733</v>
      </c>
      <c r="K204" s="0" t="n">
        <f aca="false">H204+2*I204</f>
        <v>59.8433620782783</v>
      </c>
      <c r="L204" s="0" t="n">
        <f aca="false">(G204-J204)/(K204-J204)</f>
        <v>0.856815144735945</v>
      </c>
      <c r="M204" s="0" t="n">
        <f aca="false">SUM(G185:G204)/20</f>
        <v>56.0217630386353</v>
      </c>
      <c r="N204" s="0" t="n">
        <f aca="false">STDEV(G185:G204)</f>
        <v>1.77458561943734</v>
      </c>
      <c r="O204" s="0" t="n">
        <f aca="false">M204-2*N204</f>
        <v>52.4725917997606</v>
      </c>
      <c r="P204" s="0" t="n">
        <f aca="false">M204+2*N204</f>
        <v>59.5709342775099</v>
      </c>
      <c r="Q204" s="0" t="n">
        <f aca="false">(G204-O204)/(P204-O204)</f>
        <v>0.941587649081746</v>
      </c>
    </row>
    <row r="205" customFormat="false" ht="12.8" hidden="false" customHeight="false" outlineLevel="0" collapsed="false">
      <c r="A205" s="2" t="s">
        <v>220</v>
      </c>
      <c r="B205" s="0" t="n">
        <v>60.5499992370605</v>
      </c>
      <c r="C205" s="0" t="n">
        <v>59.9049987792969</v>
      </c>
      <c r="D205" s="0" t="n">
        <v>60.2900009155273</v>
      </c>
      <c r="E205" s="0" t="n">
        <v>59.9900016784668</v>
      </c>
      <c r="F205" s="0" t="n">
        <v>82293600</v>
      </c>
      <c r="G205" s="0" t="n">
        <v>59.0210227966309</v>
      </c>
      <c r="H205" s="0" t="n">
        <f aca="false">SUM(G196:G205)/10</f>
        <v>57.8268772125244</v>
      </c>
      <c r="I205" s="0" t="n">
        <f aca="false">STDEV(G196:G205)</f>
        <v>0.994947191257346</v>
      </c>
      <c r="J205" s="0" t="n">
        <f aca="false">H205-2*I205</f>
        <v>55.8369828300097</v>
      </c>
      <c r="K205" s="0" t="n">
        <f aca="false">H205+2*I205</f>
        <v>59.8167715950391</v>
      </c>
      <c r="L205" s="0" t="n">
        <f aca="false">(G205-J205)/(K205-J205)</f>
        <v>0.800052503941798</v>
      </c>
      <c r="M205" s="0" t="n">
        <f aca="false">SUM(G186:G205)/20</f>
        <v>56.2957649230957</v>
      </c>
      <c r="N205" s="0" t="n">
        <f aca="false">STDEV(G186:G205)</f>
        <v>1.79434326927331</v>
      </c>
      <c r="O205" s="0" t="n">
        <f aca="false">M205-2*N205</f>
        <v>52.7070783845491</v>
      </c>
      <c r="P205" s="0" t="n">
        <f aca="false">M205+2*N205</f>
        <v>59.8844514616423</v>
      </c>
      <c r="Q205" s="0" t="n">
        <f aca="false">(G205-O205)/(P205-O205)</f>
        <v>0.879701297990618</v>
      </c>
    </row>
    <row r="206" customFormat="false" ht="12.8" hidden="false" customHeight="false" outlineLevel="0" collapsed="false">
      <c r="A206" s="2" t="s">
        <v>221</v>
      </c>
      <c r="B206" s="0" t="n">
        <v>60.810001373291</v>
      </c>
      <c r="C206" s="0" t="n">
        <v>60.3050003051758</v>
      </c>
      <c r="D206" s="0" t="n">
        <v>60.5250015258789</v>
      </c>
      <c r="E206" s="0" t="n">
        <v>60.7949981689453</v>
      </c>
      <c r="F206" s="0" t="n">
        <v>75828800</v>
      </c>
      <c r="G206" s="0" t="n">
        <v>59.8130226135254</v>
      </c>
      <c r="H206" s="0" t="n">
        <f aca="false">SUM(G197:G206)/10</f>
        <v>58.2241062164307</v>
      </c>
      <c r="I206" s="0" t="n">
        <f aca="false">STDEV(G197:G206)</f>
        <v>0.902550302426483</v>
      </c>
      <c r="J206" s="0" t="n">
        <f aca="false">H206-2*I206</f>
        <v>56.4190056115777</v>
      </c>
      <c r="K206" s="0" t="n">
        <f aca="false">H206+2*I206</f>
        <v>60.0292068212837</v>
      </c>
      <c r="L206" s="0" t="n">
        <f aca="false">(G206-J206)/(K206-J206)</f>
        <v>0.940118515506266</v>
      </c>
      <c r="M206" s="0" t="n">
        <f aca="false">SUM(G187:G206)/20</f>
        <v>56.5681676864624</v>
      </c>
      <c r="N206" s="0" t="n">
        <f aca="false">STDEV(G187:G206)</f>
        <v>1.89643355940972</v>
      </c>
      <c r="O206" s="0" t="n">
        <f aca="false">M206-2*N206</f>
        <v>52.775300567643</v>
      </c>
      <c r="P206" s="0" t="n">
        <f aca="false">M206+2*N206</f>
        <v>60.3610348052818</v>
      </c>
      <c r="Q206" s="0" t="n">
        <f aca="false">(G206-O206)/(P206-O206)</f>
        <v>0.927757528198483</v>
      </c>
    </row>
    <row r="207" customFormat="false" ht="12.8" hidden="false" customHeight="false" outlineLevel="0" collapsed="false">
      <c r="A207" s="2" t="s">
        <v>222</v>
      </c>
      <c r="B207" s="0" t="n">
        <v>61.2000007629395</v>
      </c>
      <c r="C207" s="0" t="n">
        <v>60.4524993896484</v>
      </c>
      <c r="D207" s="0" t="n">
        <v>61.127498626709</v>
      </c>
      <c r="E207" s="0" t="n">
        <v>60.8950004577637</v>
      </c>
      <c r="F207" s="0" t="n">
        <v>69275200</v>
      </c>
      <c r="G207" s="0" t="n">
        <v>59.9114036560059</v>
      </c>
      <c r="H207" s="0" t="n">
        <f aca="false">SUM(G198:G207)/10</f>
        <v>58.5559085845947</v>
      </c>
      <c r="I207" s="0" t="n">
        <f aca="false">STDEV(G198:G207)</f>
        <v>0.844468925389373</v>
      </c>
      <c r="J207" s="0" t="n">
        <f aca="false">H207-2*I207</f>
        <v>56.866970733816</v>
      </c>
      <c r="K207" s="0" t="n">
        <f aca="false">H207+2*I207</f>
        <v>60.2448464353734</v>
      </c>
      <c r="L207" s="0" t="n">
        <f aca="false">(G207-J207)/(K207-J207)</f>
        <v>0.901286249457375</v>
      </c>
      <c r="M207" s="0" t="n">
        <f aca="false">SUM(G188:G207)/20</f>
        <v>56.8595094680786</v>
      </c>
      <c r="N207" s="0" t="n">
        <f aca="false">STDEV(G188:G207)</f>
        <v>1.94183992305495</v>
      </c>
      <c r="O207" s="0" t="n">
        <f aca="false">M207-2*N207</f>
        <v>52.9758296219687</v>
      </c>
      <c r="P207" s="0" t="n">
        <f aca="false">M207+2*N207</f>
        <v>60.7431893141885</v>
      </c>
      <c r="Q207" s="0" t="n">
        <f aca="false">(G207-O207)/(P207-O207)</f>
        <v>0.892912689621445</v>
      </c>
    </row>
    <row r="208" customFormat="false" ht="12.8" hidden="false" customHeight="false" outlineLevel="0" collapsed="false">
      <c r="A208" s="2" t="s">
        <v>223</v>
      </c>
      <c r="B208" s="0" t="n">
        <v>61.6824989318848</v>
      </c>
      <c r="C208" s="0" t="n">
        <v>60.7200012207031</v>
      </c>
      <c r="D208" s="0" t="n">
        <v>60.7900009155273</v>
      </c>
      <c r="E208" s="0" t="n">
        <v>61.6450004577637</v>
      </c>
      <c r="F208" s="0" t="n">
        <v>73477200</v>
      </c>
      <c r="G208" s="0" t="n">
        <v>60.6492919921875</v>
      </c>
      <c r="H208" s="0" t="n">
        <f aca="false">SUM(G199:G208)/10</f>
        <v>58.810971069336</v>
      </c>
      <c r="I208" s="0" t="n">
        <f aca="false">STDEV(G199:G208)</f>
        <v>1.05096598629851</v>
      </c>
      <c r="J208" s="0" t="n">
        <f aca="false">H208-2*I208</f>
        <v>56.709039096739</v>
      </c>
      <c r="K208" s="0" t="n">
        <f aca="false">H208+2*I208</f>
        <v>60.912903041933</v>
      </c>
      <c r="L208" s="0" t="n">
        <f aca="false">(G208-J208)/(K208-J208)</f>
        <v>0.93729315382652</v>
      </c>
      <c r="M208" s="0" t="n">
        <f aca="false">SUM(G189:G208)/20</f>
        <v>57.2009044647217</v>
      </c>
      <c r="N208" s="0" t="n">
        <f aca="false">STDEV(G189:G208)</f>
        <v>1.97943887270383</v>
      </c>
      <c r="O208" s="0" t="n">
        <f aca="false">M208-2*N208</f>
        <v>53.242026719314</v>
      </c>
      <c r="P208" s="0" t="n">
        <f aca="false">M208+2*N208</f>
        <v>61.1597822101294</v>
      </c>
      <c r="Q208" s="0" t="n">
        <f aca="false">(G208-O208)/(P208-O208)</f>
        <v>0.935525892592412</v>
      </c>
    </row>
    <row r="209" customFormat="false" ht="12.8" hidden="false" customHeight="false" outlineLevel="0" collapsed="false">
      <c r="A209" s="2" t="s">
        <v>224</v>
      </c>
      <c r="B209" s="0" t="n">
        <v>62.3125</v>
      </c>
      <c r="C209" s="0" t="n">
        <v>61.6800003051758</v>
      </c>
      <c r="D209" s="0" t="n">
        <v>61.8549995422363</v>
      </c>
      <c r="E209" s="0" t="n">
        <v>62.2625007629395</v>
      </c>
      <c r="F209" s="0" t="n">
        <v>96572800</v>
      </c>
      <c r="G209" s="0" t="n">
        <v>61.2568168640137</v>
      </c>
      <c r="H209" s="0" t="n">
        <f aca="false">SUM(G200:G209)/10</f>
        <v>59.1351497650147</v>
      </c>
      <c r="I209" s="0" t="n">
        <f aca="false">STDEV(G200:G209)</f>
        <v>1.25779730700984</v>
      </c>
      <c r="J209" s="0" t="n">
        <f aca="false">H209-2*I209</f>
        <v>56.619555150995</v>
      </c>
      <c r="K209" s="0" t="n">
        <f aca="false">H209+2*I209</f>
        <v>61.6507443790344</v>
      </c>
      <c r="L209" s="0" t="n">
        <f aca="false">(G209-J209)/(K209-J209)</f>
        <v>0.921702902203463</v>
      </c>
      <c r="M209" s="0" t="n">
        <f aca="false">SUM(G190:G209)/20</f>
        <v>57.5093406677246</v>
      </c>
      <c r="N209" s="0" t="n">
        <f aca="false">STDEV(G190:G209)</f>
        <v>2.10924258312704</v>
      </c>
      <c r="O209" s="0" t="n">
        <f aca="false">M209-2*N209</f>
        <v>53.2908555014705</v>
      </c>
      <c r="P209" s="0" t="n">
        <f aca="false">M209+2*N209</f>
        <v>61.7278258339787</v>
      </c>
      <c r="Q209" s="0" t="n">
        <f aca="false">(G209-O209)/(P209-O209)</f>
        <v>0.944173210121392</v>
      </c>
    </row>
    <row r="210" customFormat="false" ht="12.8" hidden="false" customHeight="false" outlineLevel="0" collapsed="false">
      <c r="A210" s="2" t="s">
        <v>225</v>
      </c>
      <c r="B210" s="0" t="n">
        <v>62.4375</v>
      </c>
      <c r="C210" s="0" t="n">
        <v>60.6425018310547</v>
      </c>
      <c r="D210" s="0" t="n">
        <v>62.2425003051758</v>
      </c>
      <c r="E210" s="0" t="n">
        <v>60.8224983215332</v>
      </c>
      <c r="F210" s="0" t="n">
        <v>142839600</v>
      </c>
      <c r="G210" s="0" t="n">
        <v>59.8400802612305</v>
      </c>
      <c r="H210" s="0" t="n">
        <f aca="false">SUM(G201:G210)/10</f>
        <v>59.331181716919</v>
      </c>
      <c r="I210" s="0" t="n">
        <f aca="false">STDEV(G201:G210)</f>
        <v>1.19141030966931</v>
      </c>
      <c r="J210" s="0" t="n">
        <f aca="false">H210-2*I210</f>
        <v>56.9483610975804</v>
      </c>
      <c r="K210" s="0" t="n">
        <f aca="false">H210+2*I210</f>
        <v>61.7140023362576</v>
      </c>
      <c r="L210" s="0" t="n">
        <f aca="false">(G210-J210)/(K210-J210)</f>
        <v>0.606784904449236</v>
      </c>
      <c r="M210" s="0" t="n">
        <f aca="false">SUM(G191:G210)/20</f>
        <v>57.7393152236939</v>
      </c>
      <c r="N210" s="0" t="n">
        <f aca="false">STDEV(G191:G210)</f>
        <v>2.09958052018098</v>
      </c>
      <c r="O210" s="0" t="n">
        <f aca="false">M210-2*N210</f>
        <v>53.5401541833319</v>
      </c>
      <c r="P210" s="0" t="n">
        <f aca="false">M210+2*N210</f>
        <v>61.9384762640558</v>
      </c>
      <c r="Q210" s="0" t="n">
        <f aca="false">(G210-O210)/(P210-O210)</f>
        <v>0.750141042144405</v>
      </c>
    </row>
    <row r="211" customFormat="false" ht="12.8" hidden="false" customHeight="false" outlineLevel="0" collapsed="false">
      <c r="A211" s="2" t="s">
        <v>226</v>
      </c>
      <c r="B211" s="0" t="n">
        <v>61.3250007629395</v>
      </c>
      <c r="C211" s="0" t="n">
        <v>60.3025016784668</v>
      </c>
      <c r="D211" s="0" t="n">
        <v>61.189998626709</v>
      </c>
      <c r="E211" s="0" t="n">
        <v>60.814998626709</v>
      </c>
      <c r="F211" s="0" t="n">
        <v>124522000</v>
      </c>
      <c r="G211" s="0" t="n">
        <v>59.8326950073242</v>
      </c>
      <c r="H211" s="0" t="n">
        <f aca="false">SUM(G202:G211)/10</f>
        <v>59.5498416900635</v>
      </c>
      <c r="I211" s="0" t="n">
        <f aca="false">STDEV(G202:G211)</f>
        <v>1.03864249875591</v>
      </c>
      <c r="J211" s="0" t="n">
        <f aca="false">H211-2*I211</f>
        <v>57.4725566925517</v>
      </c>
      <c r="K211" s="0" t="n">
        <f aca="false">H211+2*I211</f>
        <v>61.6271266875753</v>
      </c>
      <c r="L211" s="0" t="n">
        <f aca="false">(G211-J211)/(K211-J211)</f>
        <v>0.568082453202014</v>
      </c>
      <c r="M211" s="0" t="n">
        <f aca="false">SUM(G192:G211)/20</f>
        <v>58.0381589889526</v>
      </c>
      <c r="N211" s="0" t="n">
        <f aca="false">STDEV(G192:G211)</f>
        <v>1.93677809485798</v>
      </c>
      <c r="O211" s="0" t="n">
        <f aca="false">M211-2*N211</f>
        <v>54.1646027992367</v>
      </c>
      <c r="P211" s="0" t="n">
        <f aca="false">M211+2*N211</f>
        <v>61.9117151786686</v>
      </c>
      <c r="Q211" s="0" t="n">
        <f aca="false">(G211-O211)/(P211-O211)</f>
        <v>0.73163934256794</v>
      </c>
    </row>
    <row r="212" customFormat="false" ht="12.8" hidden="false" customHeight="false" outlineLevel="0" collapsed="false">
      <c r="A212" s="2" t="s">
        <v>227</v>
      </c>
      <c r="B212" s="0" t="n">
        <v>62.2924995422363</v>
      </c>
      <c r="C212" s="0" t="n">
        <v>59.314998626709</v>
      </c>
      <c r="D212" s="0" t="n">
        <v>61.810001373291</v>
      </c>
      <c r="E212" s="0" t="n">
        <v>62.189998626709</v>
      </c>
      <c r="F212" s="0" t="n">
        <v>139162000</v>
      </c>
      <c r="G212" s="0" t="n">
        <v>61.1854858398438</v>
      </c>
      <c r="H212" s="0" t="n">
        <f aca="false">SUM(G203:G212)/10</f>
        <v>59.8813987731934</v>
      </c>
      <c r="I212" s="0" t="n">
        <f aca="false">STDEV(G203:G212)</f>
        <v>0.969701059186905</v>
      </c>
      <c r="J212" s="0" t="n">
        <f aca="false">H212-2*I212</f>
        <v>57.9419966548196</v>
      </c>
      <c r="K212" s="0" t="n">
        <f aca="false">H212+2*I212</f>
        <v>61.8208008915672</v>
      </c>
      <c r="L212" s="0" t="n">
        <f aca="false">(G212-J212)/(K212-J212)</f>
        <v>0.836208528983115</v>
      </c>
      <c r="M212" s="0" t="n">
        <f aca="false">SUM(G193:G212)/20</f>
        <v>58.3817676544189</v>
      </c>
      <c r="N212" s="0" t="n">
        <f aca="false">STDEV(G193:G212)</f>
        <v>1.84876808561619</v>
      </c>
      <c r="O212" s="0" t="n">
        <f aca="false">M212-2*N212</f>
        <v>54.6842314831866</v>
      </c>
      <c r="P212" s="0" t="n">
        <f aca="false">M212+2*N212</f>
        <v>62.0793038256513</v>
      </c>
      <c r="Q212" s="0" t="n">
        <f aca="false">(G212-O212)/(P212-O212)</f>
        <v>0.879133300606817</v>
      </c>
    </row>
    <row r="213" customFormat="false" ht="12.8" hidden="false" customHeight="false" outlineLevel="0" collapsed="false">
      <c r="A213" s="2" t="s">
        <v>228</v>
      </c>
      <c r="B213" s="0" t="n">
        <v>63.9824981689453</v>
      </c>
      <c r="C213" s="0" t="n">
        <v>62.2900009155273</v>
      </c>
      <c r="D213" s="0" t="n">
        <v>62.3849983215332</v>
      </c>
      <c r="E213" s="0" t="n">
        <v>63.9550018310547</v>
      </c>
      <c r="F213" s="0" t="n">
        <v>151125200</v>
      </c>
      <c r="G213" s="0" t="n">
        <v>62.9219818115234</v>
      </c>
      <c r="H213" s="0" t="n">
        <f aca="false">SUM(G204:G213)/10</f>
        <v>60.3588104248047</v>
      </c>
      <c r="I213" s="0" t="n">
        <f aca="false">STDEV(G204:G213)</f>
        <v>1.1749075302213</v>
      </c>
      <c r="J213" s="0" t="n">
        <f aca="false">H213-2*I213</f>
        <v>58.0089953643621</v>
      </c>
      <c r="K213" s="0" t="n">
        <f aca="false">H213+2*I213</f>
        <v>62.7086254852473</v>
      </c>
      <c r="L213" s="0" t="n">
        <f aca="false">(G213-J213)/(K213-J213)</f>
        <v>1.04539853579709</v>
      </c>
      <c r="M213" s="0" t="n">
        <f aca="false">SUM(G194:G213)/20</f>
        <v>58.7360761642456</v>
      </c>
      <c r="N213" s="0" t="n">
        <f aca="false">STDEV(G194:G213)</f>
        <v>2.00737963902699</v>
      </c>
      <c r="O213" s="0" t="n">
        <f aca="false">M213-2*N213</f>
        <v>54.7213168861916</v>
      </c>
      <c r="P213" s="0" t="n">
        <f aca="false">M213+2*N213</f>
        <v>62.7508354422996</v>
      </c>
      <c r="Q213" s="0" t="n">
        <f aca="false">(G213-O213)/(P213-O213)</f>
        <v>1.02131464894538</v>
      </c>
    </row>
    <row r="214" customFormat="false" ht="12.8" hidden="false" customHeight="false" outlineLevel="0" collapsed="false">
      <c r="A214" s="2" t="s">
        <v>229</v>
      </c>
      <c r="B214" s="0" t="n">
        <v>64.4625015258789</v>
      </c>
      <c r="C214" s="0" t="n">
        <v>63.8450012207031</v>
      </c>
      <c r="D214" s="0" t="n">
        <v>64.3324966430664</v>
      </c>
      <c r="E214" s="0" t="n">
        <v>64.375</v>
      </c>
      <c r="F214" s="0" t="n">
        <v>103272000</v>
      </c>
      <c r="G214" s="0" t="n">
        <v>63.3351936340332</v>
      </c>
      <c r="H214" s="0" t="n">
        <f aca="false">SUM(G205:G214)/10</f>
        <v>60.7766994476319</v>
      </c>
      <c r="I214" s="0" t="n">
        <f aca="false">STDEV(G205:G214)</f>
        <v>1.41775216704597</v>
      </c>
      <c r="J214" s="0" t="n">
        <f aca="false">H214-2*I214</f>
        <v>57.94119511354</v>
      </c>
      <c r="K214" s="0" t="n">
        <f aca="false">H214+2*I214</f>
        <v>63.6122037817238</v>
      </c>
      <c r="L214" s="0" t="n">
        <f aca="false">(G214-J214)/(K214-J214)</f>
        <v>0.951153284380476</v>
      </c>
      <c r="M214" s="0" t="n">
        <f aca="false">SUM(G195:G214)/20</f>
        <v>59.1104299545288</v>
      </c>
      <c r="N214" s="0" t="n">
        <f aca="false">STDEV(G195:G214)</f>
        <v>2.13456084764378</v>
      </c>
      <c r="O214" s="0" t="n">
        <f aca="false">M214-2*N214</f>
        <v>54.8413082592412</v>
      </c>
      <c r="P214" s="0" t="n">
        <f aca="false">M214+2*N214</f>
        <v>63.3795516498164</v>
      </c>
      <c r="Q214" s="0" t="n">
        <f aca="false">(G214-O214)/(P214-O214)</f>
        <v>0.994804784338645</v>
      </c>
    </row>
    <row r="215" customFormat="false" ht="12.8" hidden="false" customHeight="false" outlineLevel="0" collapsed="false">
      <c r="A215" s="2" t="s">
        <v>230</v>
      </c>
      <c r="B215" s="0" t="n">
        <v>64.5475006103516</v>
      </c>
      <c r="C215" s="0" t="n">
        <v>64.0800018310547</v>
      </c>
      <c r="D215" s="0" t="n">
        <v>64.2624969482422</v>
      </c>
      <c r="E215" s="0" t="n">
        <v>64.2825012207031</v>
      </c>
      <c r="F215" s="0" t="n">
        <v>79897600</v>
      </c>
      <c r="G215" s="0" t="n">
        <v>63.2441940307617</v>
      </c>
      <c r="H215" s="0" t="n">
        <f aca="false">SUM(G206:G215)/10</f>
        <v>61.1990165710449</v>
      </c>
      <c r="I215" s="0" t="n">
        <f aca="false">STDEV(G206:G215)</f>
        <v>1.4648777860323</v>
      </c>
      <c r="J215" s="0" t="n">
        <f aca="false">H215-2*I215</f>
        <v>58.2692609989803</v>
      </c>
      <c r="K215" s="0" t="n">
        <f aca="false">H215+2*I215</f>
        <v>64.1287721431095</v>
      </c>
      <c r="L215" s="0" t="n">
        <f aca="false">(G215-J215)/(K215-J215)</f>
        <v>0.849035509859199</v>
      </c>
      <c r="M215" s="0" t="n">
        <f aca="false">SUM(G196:G215)/20</f>
        <v>59.5129468917847</v>
      </c>
      <c r="N215" s="0" t="n">
        <f aca="false">STDEV(G196:G215)</f>
        <v>2.11608751235601</v>
      </c>
      <c r="O215" s="0" t="n">
        <f aca="false">M215-2*N215</f>
        <v>55.2807718670727</v>
      </c>
      <c r="P215" s="0" t="n">
        <f aca="false">M215+2*N215</f>
        <v>63.7451219164967</v>
      </c>
      <c r="Q215" s="0" t="n">
        <f aca="false">(G215-O215)/(P215-O215)</f>
        <v>0.94081909623184</v>
      </c>
    </row>
    <row r="216" customFormat="false" ht="12.8" hidden="false" customHeight="false" outlineLevel="0" collapsed="false">
      <c r="A216" s="2" t="s">
        <v>231</v>
      </c>
      <c r="B216" s="0" t="n">
        <v>64.3724975585937</v>
      </c>
      <c r="C216" s="0" t="n">
        <v>63.8424987792969</v>
      </c>
      <c r="D216" s="0" t="n">
        <v>64.192497253418</v>
      </c>
      <c r="E216" s="0" t="n">
        <v>64.3099975585938</v>
      </c>
      <c r="F216" s="0" t="n">
        <v>75864400</v>
      </c>
      <c r="G216" s="0" t="n">
        <v>63.2712478637695</v>
      </c>
      <c r="H216" s="0" t="n">
        <f aca="false">SUM(G207:G216)/10</f>
        <v>61.5448390960693</v>
      </c>
      <c r="I216" s="0" t="n">
        <f aca="false">STDEV(G207:G216)</f>
        <v>1.5088639377662</v>
      </c>
      <c r="J216" s="0" t="n">
        <f aca="false">H216-2*I216</f>
        <v>58.5271112205369</v>
      </c>
      <c r="K216" s="0" t="n">
        <f aca="false">H216+2*I216</f>
        <v>64.5625669716017</v>
      </c>
      <c r="L216" s="0" t="n">
        <f aca="false">(G216-J216)/(K216-J216)</f>
        <v>0.786044474337439</v>
      </c>
      <c r="M216" s="0" t="n">
        <f aca="false">SUM(G197:G216)/20</f>
        <v>59.88447265625</v>
      </c>
      <c r="N216" s="0" t="n">
        <f aca="false">STDEV(G197:G216)</f>
        <v>2.08954466419286</v>
      </c>
      <c r="O216" s="0" t="n">
        <f aca="false">M216-2*N216</f>
        <v>55.7053833278643</v>
      </c>
      <c r="P216" s="0" t="n">
        <f aca="false">M216+2*N216</f>
        <v>64.0635619846357</v>
      </c>
      <c r="Q216" s="0" t="n">
        <f aca="false">(G216-O216)/(P216-O216)</f>
        <v>0.905204931193435</v>
      </c>
    </row>
    <row r="217" customFormat="false" ht="12.8" hidden="false" customHeight="false" outlineLevel="0" collapsed="false">
      <c r="A217" s="2" t="s">
        <v>232</v>
      </c>
      <c r="B217" s="0" t="n">
        <v>65.0875015258789</v>
      </c>
      <c r="C217" s="0" t="n">
        <v>64.5274963378906</v>
      </c>
      <c r="D217" s="0" t="n">
        <v>64.6849975585937</v>
      </c>
      <c r="E217" s="0" t="n">
        <v>64.8574981689453</v>
      </c>
      <c r="F217" s="0" t="n">
        <v>94940400</v>
      </c>
      <c r="G217" s="0" t="n">
        <v>64.0014801025391</v>
      </c>
      <c r="H217" s="0" t="n">
        <f aca="false">SUM(G208:G217)/10</f>
        <v>61.9538467407227</v>
      </c>
      <c r="I217" s="0" t="n">
        <f aca="false">STDEV(G208:G217)</f>
        <v>1.57000122463458</v>
      </c>
      <c r="J217" s="0" t="n">
        <f aca="false">H217-2*I217</f>
        <v>58.8138442914535</v>
      </c>
      <c r="K217" s="0" t="n">
        <f aca="false">H217+2*I217</f>
        <v>65.0938491899919</v>
      </c>
      <c r="L217" s="0" t="n">
        <f aca="false">(G217-J217)/(K217-J217)</f>
        <v>0.826056013474289</v>
      </c>
      <c r="M217" s="0" t="n">
        <f aca="false">SUM(G198:G217)/20</f>
        <v>60.2548776626587</v>
      </c>
      <c r="N217" s="0" t="n">
        <f aca="false">STDEV(G198:G217)</f>
        <v>2.13161914078763</v>
      </c>
      <c r="O217" s="0" t="n">
        <f aca="false">M217-2*N217</f>
        <v>55.9916393810835</v>
      </c>
      <c r="P217" s="0" t="n">
        <f aca="false">M217+2*N217</f>
        <v>64.518115944234</v>
      </c>
      <c r="Q217" s="0" t="n">
        <f aca="false">(G217-O217)/(P217-O217)</f>
        <v>0.939408049987772</v>
      </c>
    </row>
    <row r="218" customFormat="false" ht="12.8" hidden="false" customHeight="false" outlineLevel="0" collapsed="false">
      <c r="A218" s="2" t="s">
        <v>233</v>
      </c>
      <c r="B218" s="0" t="n">
        <v>65.1100006103516</v>
      </c>
      <c r="C218" s="0" t="n">
        <v>64.2125015258789</v>
      </c>
      <c r="D218" s="0" t="n">
        <v>64.6725006103516</v>
      </c>
      <c r="E218" s="0" t="n">
        <v>65.0350036621094</v>
      </c>
      <c r="F218" s="0" t="n">
        <v>69986400</v>
      </c>
      <c r="G218" s="0" t="n">
        <v>64.1766357421875</v>
      </c>
      <c r="H218" s="0" t="n">
        <f aca="false">SUM(G209:G218)/10</f>
        <v>62.3065811157227</v>
      </c>
      <c r="I218" s="0" t="n">
        <f aca="false">STDEV(G209:G218)</f>
        <v>1.63906636935068</v>
      </c>
      <c r="J218" s="0" t="n">
        <f aca="false">H218-2*I218</f>
        <v>59.0284483770213</v>
      </c>
      <c r="K218" s="0" t="n">
        <f aca="false">H218+2*I218</f>
        <v>65.5847138544241</v>
      </c>
      <c r="L218" s="0" t="n">
        <f aca="false">(G218-J218)/(K218-J218)</f>
        <v>0.785231681497686</v>
      </c>
      <c r="M218" s="0" t="n">
        <f aca="false">SUM(G199:G218)/20</f>
        <v>60.5587760925293</v>
      </c>
      <c r="N218" s="0" t="n">
        <f aca="false">STDEV(G199:G218)</f>
        <v>2.2386093026632</v>
      </c>
      <c r="O218" s="0" t="n">
        <f aca="false">M218-2*N218</f>
        <v>56.0815574872029</v>
      </c>
      <c r="P218" s="0" t="n">
        <f aca="false">M218+2*N218</f>
        <v>65.0359946978557</v>
      </c>
      <c r="Q218" s="0" t="n">
        <f aca="false">(G218-O218)/(P218-O218)</f>
        <v>0.904029819468068</v>
      </c>
    </row>
    <row r="219" customFormat="false" ht="12.8" hidden="false" customHeight="false" outlineLevel="0" collapsed="false">
      <c r="A219" s="2" t="s">
        <v>234</v>
      </c>
      <c r="B219" s="0" t="n">
        <v>65.6175003051758</v>
      </c>
      <c r="C219" s="0" t="n">
        <v>64.5699996948242</v>
      </c>
      <c r="D219" s="0" t="n">
        <v>64.5749969482422</v>
      </c>
      <c r="E219" s="0" t="n">
        <v>65.5500030517578</v>
      </c>
      <c r="F219" s="0" t="n">
        <v>81821200</v>
      </c>
      <c r="G219" s="0" t="n">
        <v>64.6848373413086</v>
      </c>
      <c r="H219" s="0" t="n">
        <f aca="false">SUM(G210:G219)/10</f>
        <v>62.6493831634522</v>
      </c>
      <c r="I219" s="0" t="n">
        <f aca="false">STDEV(G210:G219)</f>
        <v>1.74985117841251</v>
      </c>
      <c r="J219" s="0" t="n">
        <f aca="false">H219-2*I219</f>
        <v>59.1496808066272</v>
      </c>
      <c r="K219" s="0" t="n">
        <f aca="false">H219+2*I219</f>
        <v>66.1490855202772</v>
      </c>
      <c r="L219" s="0" t="n">
        <f aca="false">(G219-J219)/(K219-J219)</f>
        <v>0.790803898492525</v>
      </c>
      <c r="M219" s="0" t="n">
        <f aca="false">SUM(G200:G219)/20</f>
        <v>60.8922664642334</v>
      </c>
      <c r="N219" s="0" t="n">
        <f aca="false">STDEV(G200:G219)</f>
        <v>2.33447256302127</v>
      </c>
      <c r="O219" s="0" t="n">
        <f aca="false">M219-2*N219</f>
        <v>56.2233213381909</v>
      </c>
      <c r="P219" s="0" t="n">
        <f aca="false">M219+2*N219</f>
        <v>65.561211590276</v>
      </c>
      <c r="Q219" s="0" t="n">
        <f aca="false">(G219-O219)/(P219-O219)</f>
        <v>0.90614858117746</v>
      </c>
    </row>
    <row r="220" customFormat="false" ht="12.8" hidden="false" customHeight="false" outlineLevel="0" collapsed="false">
      <c r="A220" s="2" t="s">
        <v>235</v>
      </c>
      <c r="B220" s="0" t="n">
        <v>65.6975021362305</v>
      </c>
      <c r="C220" s="0" t="n">
        <v>65.2300033569336</v>
      </c>
      <c r="D220" s="0" t="n">
        <v>65.3874969482422</v>
      </c>
      <c r="E220" s="0" t="n">
        <v>65.4899978637695</v>
      </c>
      <c r="F220" s="0" t="n">
        <v>87388800</v>
      </c>
      <c r="G220" s="0" t="n">
        <v>64.625617980957</v>
      </c>
      <c r="H220" s="0" t="n">
        <f aca="false">SUM(G211:G220)/10</f>
        <v>63.1279369354248</v>
      </c>
      <c r="I220" s="0" t="n">
        <f aca="false">STDEV(G211:G220)</f>
        <v>1.53771101352771</v>
      </c>
      <c r="J220" s="0" t="n">
        <f aca="false">H220-2*I220</f>
        <v>60.0525149083694</v>
      </c>
      <c r="K220" s="0" t="n">
        <f aca="false">H220+2*I220</f>
        <v>66.2033589624802</v>
      </c>
      <c r="L220" s="0" t="n">
        <f aca="false">(G220-J220)/(K220-J220)</f>
        <v>0.743491955308351</v>
      </c>
      <c r="M220" s="0" t="n">
        <f aca="false">SUM(G201:G220)/20</f>
        <v>61.2295593261719</v>
      </c>
      <c r="N220" s="0" t="n">
        <f aca="false">STDEV(G201:G220)</f>
        <v>2.36345948636687</v>
      </c>
      <c r="O220" s="0" t="n">
        <f aca="false">M220-2*N220</f>
        <v>56.5026403534382</v>
      </c>
      <c r="P220" s="0" t="n">
        <f aca="false">M220+2*N220</f>
        <v>65.9564782989056</v>
      </c>
      <c r="Q220" s="0" t="n">
        <f aca="false">(G220-O220)/(P220-O220)</f>
        <v>0.85922539336665</v>
      </c>
    </row>
    <row r="221" customFormat="false" ht="12.8" hidden="false" customHeight="false" outlineLevel="0" collapsed="false">
      <c r="A221" s="2" t="s">
        <v>236</v>
      </c>
      <c r="B221" s="0" t="n">
        <v>66.1949996948242</v>
      </c>
      <c r="C221" s="0" t="n">
        <v>65.2675018310547</v>
      </c>
      <c r="D221" s="0" t="n">
        <v>65.2825012207031</v>
      </c>
      <c r="E221" s="0" t="n">
        <v>66.1175003051758</v>
      </c>
      <c r="F221" s="0" t="n">
        <v>102734400</v>
      </c>
      <c r="G221" s="0" t="n">
        <v>65.2448425292969</v>
      </c>
      <c r="H221" s="0" t="n">
        <f aca="false">SUM(G212:G221)/10</f>
        <v>63.6691516876221</v>
      </c>
      <c r="I221" s="0" t="n">
        <f aca="false">STDEV(G212:G221)</f>
        <v>1.15347457221961</v>
      </c>
      <c r="J221" s="0" t="n">
        <f aca="false">H221-2*I221</f>
        <v>61.3622025431829</v>
      </c>
      <c r="K221" s="0" t="n">
        <f aca="false">H221+2*I221</f>
        <v>65.9761008320613</v>
      </c>
      <c r="L221" s="0" t="n">
        <f aca="false">(G221-J221)/(K221-J221)</f>
        <v>0.84150966124956</v>
      </c>
      <c r="M221" s="0" t="n">
        <f aca="false">SUM(G202:G221)/20</f>
        <v>61.6094966888428</v>
      </c>
      <c r="N221" s="0" t="n">
        <f aca="false">STDEV(G202:G221)</f>
        <v>2.3678450200523</v>
      </c>
      <c r="O221" s="0" t="n">
        <f aca="false">M221-2*N221</f>
        <v>56.8738066487382</v>
      </c>
      <c r="P221" s="0" t="n">
        <f aca="false">M221+2*N221</f>
        <v>66.3451867289474</v>
      </c>
      <c r="Q221" s="0" t="n">
        <f aca="false">(G221-O221)/(P221-O221)</f>
        <v>0.88382430117553</v>
      </c>
    </row>
    <row r="222" customFormat="false" ht="12.8" hidden="false" customHeight="false" outlineLevel="0" collapsed="false">
      <c r="A222" s="2" t="s">
        <v>237</v>
      </c>
      <c r="B222" s="0" t="n">
        <v>66.2200012207031</v>
      </c>
      <c r="C222" s="0" t="n">
        <v>65.5250015258789</v>
      </c>
      <c r="D222" s="0" t="n">
        <v>65.9375</v>
      </c>
      <c r="E222" s="0" t="n">
        <v>65.6600036621094</v>
      </c>
      <c r="F222" s="0" t="n">
        <v>89182800</v>
      </c>
      <c r="G222" s="0" t="n">
        <v>64.7933883666992</v>
      </c>
      <c r="H222" s="0" t="n">
        <f aca="false">SUM(G213:G222)/10</f>
        <v>64.0299419403076</v>
      </c>
      <c r="I222" s="0" t="n">
        <f aca="false">STDEV(G213:G222)</f>
        <v>0.800565654303131</v>
      </c>
      <c r="J222" s="0" t="n">
        <f aca="false">H222-2*I222</f>
        <v>62.4288106317013</v>
      </c>
      <c r="K222" s="0" t="n">
        <f aca="false">H222+2*I222</f>
        <v>65.6310732489139</v>
      </c>
      <c r="L222" s="0" t="n">
        <f aca="false">(G222-J222)/(K222-J222)</f>
        <v>0.738408437299306</v>
      </c>
      <c r="M222" s="0" t="n">
        <f aca="false">SUM(G203:G222)/20</f>
        <v>61.9556703567505</v>
      </c>
      <c r="N222" s="0" t="n">
        <f aca="false">STDEV(G203:G222)</f>
        <v>2.29740221310016</v>
      </c>
      <c r="O222" s="0" t="n">
        <f aca="false">M222-2*N222</f>
        <v>57.3608659305502</v>
      </c>
      <c r="P222" s="0" t="n">
        <f aca="false">M222+2*N222</f>
        <v>66.5504747829508</v>
      </c>
      <c r="Q222" s="0" t="n">
        <f aca="false">(G222-O222)/(P222-O222)</f>
        <v>0.808796386824169</v>
      </c>
    </row>
    <row r="223" customFormat="false" ht="12.8" hidden="false" customHeight="false" outlineLevel="0" collapsed="false">
      <c r="A223" s="2" t="s">
        <v>238</v>
      </c>
      <c r="B223" s="0" t="n">
        <v>66.4449996948242</v>
      </c>
      <c r="C223" s="0" t="n">
        <v>65.7525024414062</v>
      </c>
      <c r="D223" s="0" t="n">
        <v>65.9199981689453</v>
      </c>
      <c r="E223" s="0" t="n">
        <v>66.4400024414063</v>
      </c>
      <c r="F223" s="0" t="n">
        <v>100206400</v>
      </c>
      <c r="G223" s="0" t="n">
        <v>65.5630950927734</v>
      </c>
      <c r="H223" s="0" t="n">
        <f aca="false">SUM(G214:G223)/10</f>
        <v>64.2940532684326</v>
      </c>
      <c r="I223" s="0" t="n">
        <f aca="false">STDEV(G214:G223)</f>
        <v>0.829563694369847</v>
      </c>
      <c r="J223" s="0" t="n">
        <f aca="false">H223-2*I223</f>
        <v>62.6349258796929</v>
      </c>
      <c r="K223" s="0" t="n">
        <f aca="false">H223+2*I223</f>
        <v>65.9531806571723</v>
      </c>
      <c r="L223" s="0" t="n">
        <f aca="false">(G223-J223)/(K223-J223)</f>
        <v>0.882442551715327</v>
      </c>
      <c r="M223" s="0" t="n">
        <f aca="false">SUM(G204:G223)/20</f>
        <v>62.3264318466187</v>
      </c>
      <c r="N223" s="0" t="n">
        <f aca="false">STDEV(G204:G223)</f>
        <v>2.24836705469253</v>
      </c>
      <c r="O223" s="0" t="n">
        <f aca="false">M223-2*N223</f>
        <v>57.8296977372336</v>
      </c>
      <c r="P223" s="0" t="n">
        <f aca="false">M223+2*N223</f>
        <v>66.8231659560037</v>
      </c>
      <c r="Q223" s="0" t="n">
        <f aca="false">(G223-O223)/(P223-O223)</f>
        <v>0.859890441309344</v>
      </c>
    </row>
    <row r="224" customFormat="false" ht="12.8" hidden="false" customHeight="false" outlineLevel="0" collapsed="false">
      <c r="A224" s="2" t="s">
        <v>239</v>
      </c>
      <c r="B224" s="0" t="n">
        <v>66.8574981689453</v>
      </c>
      <c r="C224" s="0" t="n">
        <v>66.057502746582</v>
      </c>
      <c r="D224" s="0" t="n">
        <v>66.4499969482422</v>
      </c>
      <c r="E224" s="0" t="n">
        <v>66.7750015258789</v>
      </c>
      <c r="F224" s="0" t="n">
        <v>86703200</v>
      </c>
      <c r="G224" s="0" t="n">
        <v>65.893669128418</v>
      </c>
      <c r="H224" s="0" t="n">
        <f aca="false">SUM(G215:G224)/10</f>
        <v>64.5499008178711</v>
      </c>
      <c r="I224" s="0" t="n">
        <f aca="false">STDEV(G215:G224)</f>
        <v>0.893082223578571</v>
      </c>
      <c r="J224" s="0" t="n">
        <f aca="false">H224-2*I224</f>
        <v>62.763736370714</v>
      </c>
      <c r="K224" s="0" t="n">
        <f aca="false">H224+2*I224</f>
        <v>66.3360652650283</v>
      </c>
      <c r="L224" s="0" t="n">
        <f aca="false">(G224-J224)/(K224-J224)</f>
        <v>0.876160300549488</v>
      </c>
      <c r="M224" s="0" t="n">
        <f aca="false">SUM(G205:G224)/20</f>
        <v>62.6633001327515</v>
      </c>
      <c r="N224" s="0" t="n">
        <f aca="false">STDEV(G205:G224)</f>
        <v>2.25311242610839</v>
      </c>
      <c r="O224" s="0" t="n">
        <f aca="false">M224-2*N224</f>
        <v>58.1570752805347</v>
      </c>
      <c r="P224" s="0" t="n">
        <f aca="false">M224+2*N224</f>
        <v>67.1695249849683</v>
      </c>
      <c r="Q224" s="0" t="n">
        <f aca="false">(G224-O224)/(P224-O224)</f>
        <v>0.858434066386788</v>
      </c>
    </row>
    <row r="225" customFormat="false" ht="12.8" hidden="false" customHeight="false" outlineLevel="0" collapsed="false">
      <c r="A225" s="2" t="s">
        <v>240</v>
      </c>
      <c r="B225" s="0" t="n">
        <v>67</v>
      </c>
      <c r="C225" s="0" t="n">
        <v>66.3475036621094</v>
      </c>
      <c r="D225" s="0" t="n">
        <v>66.9749984741211</v>
      </c>
      <c r="E225" s="0" t="n">
        <v>66.5725021362305</v>
      </c>
      <c r="F225" s="0" t="n">
        <v>76167200</v>
      </c>
      <c r="G225" s="0" t="n">
        <v>65.6938400268555</v>
      </c>
      <c r="H225" s="0" t="n">
        <f aca="false">SUM(G216:G225)/10</f>
        <v>64.7948654174805</v>
      </c>
      <c r="I225" s="0" t="n">
        <f aca="false">STDEV(G216:G225)</f>
        <v>0.828788464633025</v>
      </c>
      <c r="J225" s="0" t="n">
        <f aca="false">H225-2*I225</f>
        <v>63.1372884882144</v>
      </c>
      <c r="K225" s="0" t="n">
        <f aca="false">H225+2*I225</f>
        <v>66.4524423467466</v>
      </c>
      <c r="L225" s="0" t="n">
        <f aca="false">(G225-J225)/(K225-J225)</f>
        <v>0.771171308402881</v>
      </c>
      <c r="M225" s="0" t="n">
        <f aca="false">SUM(G206:G225)/20</f>
        <v>62.9969409942627</v>
      </c>
      <c r="N225" s="0" t="n">
        <f aca="false">STDEV(G206:G225)</f>
        <v>2.17818683476993</v>
      </c>
      <c r="O225" s="0" t="n">
        <f aca="false">M225-2*N225</f>
        <v>58.6405673247228</v>
      </c>
      <c r="P225" s="0" t="n">
        <f aca="false">M225+2*N225</f>
        <v>67.3533146638026</v>
      </c>
      <c r="Q225" s="0" t="n">
        <f aca="false">(G225-O225)/(P225-O225)</f>
        <v>0.809534860548091</v>
      </c>
    </row>
    <row r="226" customFormat="false" ht="12.8" hidden="false" customHeight="false" outlineLevel="0" collapsed="false">
      <c r="A226" s="2" t="s">
        <v>241</v>
      </c>
      <c r="B226" s="0" t="n">
        <v>66.5199966430664</v>
      </c>
      <c r="C226" s="0" t="n">
        <v>65.0999984741211</v>
      </c>
      <c r="D226" s="0" t="n">
        <v>66.3850021362305</v>
      </c>
      <c r="E226" s="0" t="n">
        <v>65.7975006103516</v>
      </c>
      <c r="F226" s="0" t="n">
        <v>106234400</v>
      </c>
      <c r="G226" s="0" t="n">
        <v>64.929069519043</v>
      </c>
      <c r="H226" s="0" t="n">
        <f aca="false">SUM(G217:G226)/10</f>
        <v>64.9606475830078</v>
      </c>
      <c r="I226" s="0" t="n">
        <f aca="false">STDEV(G217:G226)</f>
        <v>0.632787124009466</v>
      </c>
      <c r="J226" s="0" t="n">
        <f aca="false">H226-2*I226</f>
        <v>63.6950733349889</v>
      </c>
      <c r="K226" s="0" t="n">
        <f aca="false">H226+2*I226</f>
        <v>66.2262218310267</v>
      </c>
      <c r="L226" s="0" t="n">
        <f aca="false">(G226-J226)/(K226-J226)</f>
        <v>0.487524215187592</v>
      </c>
      <c r="M226" s="0" t="n">
        <f aca="false">SUM(G207:G226)/20</f>
        <v>63.2527433395386</v>
      </c>
      <c r="N226" s="0" t="n">
        <f aca="false">STDEV(G207:G226)</f>
        <v>2.08291985645955</v>
      </c>
      <c r="O226" s="0" t="n">
        <f aca="false">M226-2*N226</f>
        <v>59.0869036266195</v>
      </c>
      <c r="P226" s="0" t="n">
        <f aca="false">M226+2*N226</f>
        <v>67.4185830524577</v>
      </c>
      <c r="Q226" s="0" t="n">
        <f aca="false">(G226-O226)/(P226-O226)</f>
        <v>0.701199073299172</v>
      </c>
    </row>
    <row r="227" customFormat="false" ht="12.8" hidden="false" customHeight="false" outlineLevel="0" collapsed="false">
      <c r="A227" s="2" t="s">
        <v>242</v>
      </c>
      <c r="B227" s="0" t="n">
        <v>66.0025024414063</v>
      </c>
      <c r="C227" s="0" t="n">
        <v>65.2949981689453</v>
      </c>
      <c r="D227" s="0" t="n">
        <v>65.9225006103516</v>
      </c>
      <c r="E227" s="0" t="n">
        <v>65.5025024414063</v>
      </c>
      <c r="F227" s="0" t="n">
        <v>121395200</v>
      </c>
      <c r="G227" s="0" t="n">
        <v>64.6379699707031</v>
      </c>
      <c r="H227" s="0" t="n">
        <f aca="false">SUM(G218:G227)/10</f>
        <v>65.0242965698242</v>
      </c>
      <c r="I227" s="0" t="n">
        <f aca="false">STDEV(G218:G227)</f>
        <v>0.552507672091124</v>
      </c>
      <c r="J227" s="0" t="n">
        <f aca="false">H227-2*I227</f>
        <v>63.919281225642</v>
      </c>
      <c r="K227" s="0" t="n">
        <f aca="false">H227+2*I227</f>
        <v>66.1293119140065</v>
      </c>
      <c r="L227" s="0" t="n">
        <f aca="false">(G227-J227)/(K227-J227)</f>
        <v>0.325194011488124</v>
      </c>
      <c r="M227" s="0" t="n">
        <f aca="false">SUM(G208:G227)/20</f>
        <v>63.4890716552734</v>
      </c>
      <c r="N227" s="0" t="n">
        <f aca="false">STDEV(G208:G227)</f>
        <v>1.94760079021414</v>
      </c>
      <c r="O227" s="0" t="n">
        <f aca="false">M227-2*N227</f>
        <v>59.5938700748452</v>
      </c>
      <c r="P227" s="0" t="n">
        <f aca="false">M227+2*N227</f>
        <v>67.3842732357017</v>
      </c>
      <c r="Q227" s="0" t="n">
        <f aca="false">(G227-O227)/(P227-O227)</f>
        <v>0.647476105113839</v>
      </c>
    </row>
    <row r="228" customFormat="false" ht="12.8" hidden="false" customHeight="false" outlineLevel="0" collapsed="false">
      <c r="A228" s="2" t="s">
        <v>243</v>
      </c>
      <c r="B228" s="0" t="n">
        <v>65.7949981689453</v>
      </c>
      <c r="C228" s="0" t="n">
        <v>65.2099990844727</v>
      </c>
      <c r="D228" s="0" t="n">
        <v>65.6474990844727</v>
      </c>
      <c r="E228" s="0" t="n">
        <v>65.4449996948242</v>
      </c>
      <c r="F228" s="0" t="n">
        <v>65325200</v>
      </c>
      <c r="G228" s="0" t="n">
        <v>64.5812149047852</v>
      </c>
      <c r="H228" s="0" t="n">
        <f aca="false">SUM(G219:G228)/10</f>
        <v>65.064754486084</v>
      </c>
      <c r="I228" s="0" t="n">
        <f aca="false">STDEV(G219:G228)</f>
        <v>0.495401812536398</v>
      </c>
      <c r="J228" s="0" t="n">
        <f aca="false">H228-2*I228</f>
        <v>64.0739508610112</v>
      </c>
      <c r="K228" s="0" t="n">
        <f aca="false">H228+2*I228</f>
        <v>66.0555581111568</v>
      </c>
      <c r="L228" s="0" t="n">
        <f aca="false">(G228-J228)/(K228-J228)</f>
        <v>0.255986166651706</v>
      </c>
      <c r="M228" s="0" t="n">
        <f aca="false">SUM(G209:G228)/20</f>
        <v>63.6856678009033</v>
      </c>
      <c r="N228" s="0" t="n">
        <f aca="false">STDEV(G209:G228)</f>
        <v>1.84141329269637</v>
      </c>
      <c r="O228" s="0" t="n">
        <f aca="false">M228-2*N228</f>
        <v>60.0028412155106</v>
      </c>
      <c r="P228" s="0" t="n">
        <f aca="false">M228+2*N228</f>
        <v>67.3684943862961</v>
      </c>
      <c r="Q228" s="0" t="n">
        <f aca="false">(G228-O228)/(P228-O228)</f>
        <v>0.621584207553229</v>
      </c>
    </row>
    <row r="229" customFormat="false" ht="12.8" hidden="false" customHeight="false" outlineLevel="0" collapsed="false">
      <c r="A229" s="2" t="s">
        <v>244</v>
      </c>
      <c r="B229" s="0" t="n">
        <v>66.6100006103516</v>
      </c>
      <c r="C229" s="0" t="n">
        <v>65.629997253418</v>
      </c>
      <c r="D229" s="0" t="n">
        <v>65.6774978637695</v>
      </c>
      <c r="E229" s="0" t="n">
        <v>66.5924987792969</v>
      </c>
      <c r="F229" s="0" t="n">
        <v>84020400</v>
      </c>
      <c r="G229" s="0" t="n">
        <v>65.7135696411133</v>
      </c>
      <c r="H229" s="0" t="n">
        <f aca="false">SUM(G220:G229)/10</f>
        <v>65.1676277160645</v>
      </c>
      <c r="I229" s="0" t="n">
        <f aca="false">STDEV(G220:G229)</f>
        <v>0.514198584294521</v>
      </c>
      <c r="J229" s="0" t="n">
        <f aca="false">H229-2*I229</f>
        <v>64.1392305474755</v>
      </c>
      <c r="K229" s="0" t="n">
        <f aca="false">H229+2*I229</f>
        <v>66.1960248846535</v>
      </c>
      <c r="L229" s="0" t="n">
        <f aca="false">(G229-J229)/(K229-J229)</f>
        <v>0.765433405363133</v>
      </c>
      <c r="M229" s="0" t="n">
        <f aca="false">SUM(G210:G229)/20</f>
        <v>63.9085054397583</v>
      </c>
      <c r="N229" s="0" t="n">
        <f aca="false">STDEV(G210:G229)</f>
        <v>1.80124506807385</v>
      </c>
      <c r="O229" s="0" t="n">
        <f aca="false">M229-2*N229</f>
        <v>60.3060153036106</v>
      </c>
      <c r="P229" s="0" t="n">
        <f aca="false">M229+2*N229</f>
        <v>67.510995575906</v>
      </c>
      <c r="Q229" s="0" t="n">
        <f aca="false">(G229-O229)/(P229-O229)</f>
        <v>0.75053006852716</v>
      </c>
    </row>
    <row r="230" customFormat="false" ht="12.8" hidden="false" customHeight="false" outlineLevel="0" collapsed="false">
      <c r="A230" s="2" t="s">
        <v>245</v>
      </c>
      <c r="B230" s="0" t="n">
        <v>66.7900009155273</v>
      </c>
      <c r="C230" s="0" t="n">
        <v>65.625</v>
      </c>
      <c r="D230" s="0" t="n">
        <v>66.7350006103516</v>
      </c>
      <c r="E230" s="0" t="n">
        <v>66.0725021362305</v>
      </c>
      <c r="F230" s="0" t="n">
        <v>105207600</v>
      </c>
      <c r="G230" s="0" t="n">
        <v>65.2004470825195</v>
      </c>
      <c r="H230" s="0" t="n">
        <f aca="false">SUM(G221:G230)/10</f>
        <v>65.2251106262207</v>
      </c>
      <c r="I230" s="0" t="n">
        <f aca="false">STDEV(G221:G230)</f>
        <v>0.477709973040052</v>
      </c>
      <c r="J230" s="0" t="n">
        <f aca="false">H230-2*I230</f>
        <v>64.2696906801406</v>
      </c>
      <c r="K230" s="0" t="n">
        <f aca="false">H230+2*I230</f>
        <v>66.1805305723008</v>
      </c>
      <c r="L230" s="0" t="n">
        <f aca="false">(G230-J230)/(K230-J230)</f>
        <v>0.48709282561957</v>
      </c>
      <c r="M230" s="0" t="n">
        <f aca="false">SUM(G211:G230)/20</f>
        <v>64.1765237808228</v>
      </c>
      <c r="N230" s="0" t="n">
        <f aca="false">STDEV(G211:G230)</f>
        <v>1.54452420304475</v>
      </c>
      <c r="O230" s="0" t="n">
        <f aca="false">M230-2*N230</f>
        <v>61.0874753747332</v>
      </c>
      <c r="P230" s="0" t="n">
        <f aca="false">M230+2*N230</f>
        <v>67.2655721869123</v>
      </c>
      <c r="Q230" s="0" t="n">
        <f aca="false">(G230-O230)/(P230-O230)</f>
        <v>0.665734421590525</v>
      </c>
    </row>
    <row r="231" customFormat="false" ht="12.8" hidden="false" customHeight="false" outlineLevel="0" collapsed="false">
      <c r="A231" s="2" t="s">
        <v>246</v>
      </c>
      <c r="B231" s="0" t="n">
        <v>66.995002746582</v>
      </c>
      <c r="C231" s="0" t="n">
        <v>66.3274993896484</v>
      </c>
      <c r="D231" s="0" t="n">
        <v>66.3949966430664</v>
      </c>
      <c r="E231" s="0" t="n">
        <v>66.9599990844727</v>
      </c>
      <c r="F231" s="0" t="n">
        <v>65235600</v>
      </c>
      <c r="G231" s="0" t="n">
        <v>66.0762329101563</v>
      </c>
      <c r="H231" s="0" t="n">
        <f aca="false">SUM(G222:G231)/10</f>
        <v>65.3082496643067</v>
      </c>
      <c r="I231" s="0" t="n">
        <f aca="false">STDEV(G222:G231)</f>
        <v>0.548610382162821</v>
      </c>
      <c r="J231" s="0" t="n">
        <f aca="false">H231-2*I231</f>
        <v>64.2110288999811</v>
      </c>
      <c r="K231" s="0" t="n">
        <f aca="false">H231+2*I231</f>
        <v>66.4054704286323</v>
      </c>
      <c r="L231" s="0" t="n">
        <f aca="false">(G231-J231)/(K231-J231)</f>
        <v>0.84996751374898</v>
      </c>
      <c r="M231" s="0" t="n">
        <f aca="false">SUM(G212:G231)/20</f>
        <v>64.4887006759644</v>
      </c>
      <c r="N231" s="0" t="n">
        <f aca="false">STDEV(G212:G231)</f>
        <v>1.21647686605783</v>
      </c>
      <c r="O231" s="0" t="n">
        <f aca="false">M231-2*N231</f>
        <v>62.0557469438487</v>
      </c>
      <c r="P231" s="0" t="n">
        <f aca="false">M231+2*N231</f>
        <v>66.92165440808</v>
      </c>
      <c r="Q231" s="0" t="n">
        <f aca="false">(G231-O231)/(P231-O231)</f>
        <v>0.826256149723706</v>
      </c>
    </row>
    <row r="232" customFormat="false" ht="12.8" hidden="false" customHeight="false" outlineLevel="0" collapsed="false">
      <c r="A232" s="2" t="s">
        <v>247</v>
      </c>
      <c r="B232" s="0" t="n">
        <v>67</v>
      </c>
      <c r="C232" s="0" t="n">
        <v>66.4749984741211</v>
      </c>
      <c r="D232" s="0" t="n">
        <v>66.6500015258789</v>
      </c>
      <c r="E232" s="0" t="n">
        <v>66.8125</v>
      </c>
      <c r="F232" s="0" t="n">
        <v>46617600</v>
      </c>
      <c r="G232" s="0" t="n">
        <v>65.9306640625</v>
      </c>
      <c r="H232" s="0" t="n">
        <f aca="false">SUM(G223:G232)/10</f>
        <v>65.4219772338867</v>
      </c>
      <c r="I232" s="0" t="n">
        <f aca="false">STDEV(G223:G232)</f>
        <v>0.547898823712511</v>
      </c>
      <c r="J232" s="0" t="n">
        <f aca="false">H232-2*I232</f>
        <v>64.3261795864617</v>
      </c>
      <c r="K232" s="0" t="n">
        <f aca="false">H232+2*I232</f>
        <v>66.5177748813117</v>
      </c>
      <c r="L232" s="0" t="n">
        <f aca="false">(G232-J232)/(K232-J232)</f>
        <v>0.732108012737866</v>
      </c>
      <c r="M232" s="0" t="n">
        <f aca="false">SUM(G213:G232)/20</f>
        <v>64.7259595870972</v>
      </c>
      <c r="N232" s="0" t="n">
        <f aca="false">STDEV(G213:G232)</f>
        <v>0.97760980494393</v>
      </c>
      <c r="O232" s="0" t="n">
        <f aca="false">M232-2*N232</f>
        <v>62.7707399772093</v>
      </c>
      <c r="P232" s="0" t="n">
        <f aca="false">M232+2*N232</f>
        <v>66.681179196985</v>
      </c>
      <c r="Q232" s="0" t="n">
        <f aca="false">(G232-O232)/(P232-O232)</f>
        <v>0.808073954790155</v>
      </c>
    </row>
    <row r="233" customFormat="false" ht="12.8" hidden="false" customHeight="false" outlineLevel="0" collapsed="false">
      <c r="A233" s="2" t="s">
        <v>248</v>
      </c>
      <c r="B233" s="0" t="n">
        <v>67.0625</v>
      </c>
      <c r="C233" s="0" t="n">
        <v>65.8625030517578</v>
      </c>
      <c r="D233" s="0" t="n">
        <v>66.817497253418</v>
      </c>
      <c r="E233" s="0" t="n">
        <v>66.0400009155273</v>
      </c>
      <c r="F233" s="0" t="n">
        <v>94487200</v>
      </c>
      <c r="G233" s="0" t="n">
        <v>65.1683654785156</v>
      </c>
      <c r="H233" s="0" t="n">
        <f aca="false">SUM(G224:G233)/10</f>
        <v>65.382504272461</v>
      </c>
      <c r="I233" s="0" t="n">
        <f aca="false">STDEV(G224:G233)</f>
        <v>0.550813702601125</v>
      </c>
      <c r="J233" s="0" t="n">
        <f aca="false">H233-2*I233</f>
        <v>64.2808768672588</v>
      </c>
      <c r="K233" s="0" t="n">
        <f aca="false">H233+2*I233</f>
        <v>66.4841316776633</v>
      </c>
      <c r="L233" s="0" t="n">
        <f aca="false">(G233-J233)/(K233-J233)</f>
        <v>0.402807976211285</v>
      </c>
      <c r="M233" s="0" t="n">
        <f aca="false">SUM(G214:G233)/20</f>
        <v>64.8382787704468</v>
      </c>
      <c r="N233" s="0" t="n">
        <f aca="false">STDEV(G214:G233)</f>
        <v>0.884003240728725</v>
      </c>
      <c r="O233" s="0" t="n">
        <f aca="false">M233-2*N233</f>
        <v>63.0702722889893</v>
      </c>
      <c r="P233" s="0" t="n">
        <f aca="false">M233+2*N233</f>
        <v>66.6062852519042</v>
      </c>
      <c r="Q233" s="0" t="n">
        <f aca="false">(G233-O233)/(P233-O233)</f>
        <v>0.593349971148498</v>
      </c>
    </row>
    <row r="234" customFormat="false" ht="12.8" hidden="false" customHeight="false" outlineLevel="0" collapsed="false">
      <c r="A234" s="2" t="s">
        <v>249</v>
      </c>
      <c r="B234" s="0" t="n">
        <v>64.8824996948242</v>
      </c>
      <c r="C234" s="0" t="n">
        <v>64.0725021362305</v>
      </c>
      <c r="D234" s="0" t="n">
        <v>64.5774993896484</v>
      </c>
      <c r="E234" s="0" t="n">
        <v>64.8625030517578</v>
      </c>
      <c r="F234" s="0" t="n">
        <v>114430400</v>
      </c>
      <c r="G234" s="0" t="n">
        <v>64.0064163208008</v>
      </c>
      <c r="H234" s="0" t="n">
        <f aca="false">SUM(G225:G234)/10</f>
        <v>65.1937789916992</v>
      </c>
      <c r="I234" s="0" t="n">
        <f aca="false">STDEV(G225:G234)</f>
        <v>0.667226251774313</v>
      </c>
      <c r="J234" s="0" t="n">
        <f aca="false">H234-2*I234</f>
        <v>63.8593264881506</v>
      </c>
      <c r="K234" s="0" t="n">
        <f aca="false">H234+2*I234</f>
        <v>66.5282314952478</v>
      </c>
      <c r="L234" s="0" t="n">
        <f aca="false">(G234-J234)/(K234-J234)</f>
        <v>0.0551124271036434</v>
      </c>
      <c r="M234" s="0" t="n">
        <f aca="false">SUM(G215:G234)/20</f>
        <v>64.8718399047852</v>
      </c>
      <c r="N234" s="0" t="n">
        <f aca="false">STDEV(G215:G234)</f>
        <v>0.835337186121203</v>
      </c>
      <c r="O234" s="0" t="n">
        <f aca="false">M234-2*N234</f>
        <v>63.2011655325428</v>
      </c>
      <c r="P234" s="0" t="n">
        <f aca="false">M234+2*N234</f>
        <v>66.5425142770276</v>
      </c>
      <c r="Q234" s="0" t="n">
        <f aca="false">(G234-O234)/(P234-O234)</f>
        <v>0.240995732512859</v>
      </c>
    </row>
    <row r="235" customFormat="false" ht="12.8" hidden="false" customHeight="false" outlineLevel="0" collapsed="false">
      <c r="A235" s="2" t="s">
        <v>250</v>
      </c>
      <c r="B235" s="0" t="n">
        <v>65.8274993896484</v>
      </c>
      <c r="C235" s="0" t="n">
        <v>65.1699981689453</v>
      </c>
      <c r="D235" s="0" t="n">
        <v>65.2675018310547</v>
      </c>
      <c r="E235" s="0" t="n">
        <v>65.4349975585938</v>
      </c>
      <c r="F235" s="0" t="n">
        <v>67181600</v>
      </c>
      <c r="G235" s="0" t="n">
        <v>64.5713500976563</v>
      </c>
      <c r="H235" s="0" t="n">
        <f aca="false">SUM(G226:G235)/10</f>
        <v>65.0815299987793</v>
      </c>
      <c r="I235" s="0" t="n">
        <f aca="false">STDEV(G226:G235)</f>
        <v>0.668171315744511</v>
      </c>
      <c r="J235" s="0" t="n">
        <f aca="false">H235-2*I235</f>
        <v>63.7451873672903</v>
      </c>
      <c r="K235" s="0" t="n">
        <f aca="false">H235+2*I235</f>
        <v>66.4178726302683</v>
      </c>
      <c r="L235" s="0" t="n">
        <f aca="false">(G235-J235)/(K235-J235)</f>
        <v>0.309113363181964</v>
      </c>
      <c r="M235" s="0" t="n">
        <f aca="false">SUM(G216:G235)/20</f>
        <v>64.9381977081299</v>
      </c>
      <c r="N235" s="0" t="n">
        <f aca="false">STDEV(G216:G235)</f>
        <v>0.747309981040379</v>
      </c>
      <c r="O235" s="0" t="n">
        <f aca="false">M235-2*N235</f>
        <v>63.4435777460491</v>
      </c>
      <c r="P235" s="0" t="n">
        <f aca="false">M235+2*N235</f>
        <v>66.4328176702106</v>
      </c>
      <c r="Q235" s="0" t="n">
        <f aca="false">(G235-O235)/(P235-O235)</f>
        <v>0.377277294636539</v>
      </c>
    </row>
    <row r="236" customFormat="false" ht="12.8" hidden="false" customHeight="false" outlineLevel="0" collapsed="false">
      <c r="A236" s="2" t="s">
        <v>251</v>
      </c>
      <c r="B236" s="0" t="n">
        <v>66.4725036621094</v>
      </c>
      <c r="C236" s="0" t="n">
        <v>65.682502746582</v>
      </c>
      <c r="D236" s="0" t="n">
        <v>65.9475021362305</v>
      </c>
      <c r="E236" s="0" t="n">
        <v>66.3949966430664</v>
      </c>
      <c r="F236" s="0" t="n">
        <v>74424400</v>
      </c>
      <c r="G236" s="0" t="n">
        <v>65.5186614990234</v>
      </c>
      <c r="H236" s="0" t="n">
        <f aca="false">SUM(G227:G236)/10</f>
        <v>65.1404891967773</v>
      </c>
      <c r="I236" s="0" t="n">
        <f aca="false">STDEV(G227:G236)</f>
        <v>0.679146036086844</v>
      </c>
      <c r="J236" s="0" t="n">
        <f aca="false">H236-2*I236</f>
        <v>63.7821971246036</v>
      </c>
      <c r="K236" s="0" t="n">
        <f aca="false">H236+2*I236</f>
        <v>66.498781268951</v>
      </c>
      <c r="L236" s="0" t="n">
        <f aca="false">(G236-J236)/(K236-J236)</f>
        <v>0.639208757083045</v>
      </c>
      <c r="M236" s="0" t="n">
        <f aca="false">SUM(G217:G236)/20</f>
        <v>65.0505683898926</v>
      </c>
      <c r="N236" s="0" t="n">
        <f aca="false">STDEV(G217:G236)</f>
        <v>0.645496339996063</v>
      </c>
      <c r="O236" s="0" t="n">
        <f aca="false">M236-2*N236</f>
        <v>63.7595757099004</v>
      </c>
      <c r="P236" s="0" t="n">
        <f aca="false">M236+2*N236</f>
        <v>66.3415610698847</v>
      </c>
      <c r="Q236" s="0" t="n">
        <f aca="false">(G236-O236)/(P236-O236)</f>
        <v>0.68129192999517</v>
      </c>
    </row>
    <row r="237" customFormat="false" ht="12.8" hidden="false" customHeight="false" outlineLevel="0" collapsed="false">
      <c r="A237" s="2" t="s">
        <v>252</v>
      </c>
      <c r="B237" s="0" t="n">
        <v>67.75</v>
      </c>
      <c r="C237" s="0" t="n">
        <v>66.8249969482422</v>
      </c>
      <c r="D237" s="0" t="n">
        <v>66.870002746582</v>
      </c>
      <c r="E237" s="0" t="n">
        <v>67.6774978637695</v>
      </c>
      <c r="F237" s="0" t="n">
        <v>106075600</v>
      </c>
      <c r="G237" s="0" t="n">
        <v>66.7842559814453</v>
      </c>
      <c r="H237" s="0" t="n">
        <f aca="false">SUM(G228:G237)/10</f>
        <v>65.3551177978516</v>
      </c>
      <c r="I237" s="0" t="n">
        <f aca="false">STDEV(G228:G237)</f>
        <v>0.825963635923037</v>
      </c>
      <c r="J237" s="0" t="n">
        <f aca="false">H237-2*I237</f>
        <v>63.7031905260055</v>
      </c>
      <c r="K237" s="0" t="n">
        <f aca="false">H237+2*I237</f>
        <v>67.0070450696977</v>
      </c>
      <c r="L237" s="0" t="n">
        <f aca="false">(G237-J237)/(K237-J237)</f>
        <v>0.932566919848896</v>
      </c>
      <c r="M237" s="0" t="n">
        <f aca="false">SUM(G218:G237)/20</f>
        <v>65.1897071838379</v>
      </c>
      <c r="N237" s="0" t="n">
        <f aca="false">STDEV(G218:G237)</f>
        <v>0.704666375888485</v>
      </c>
      <c r="O237" s="0" t="n">
        <f aca="false">M237-2*N237</f>
        <v>63.7803744320609</v>
      </c>
      <c r="P237" s="0" t="n">
        <f aca="false">M237+2*N237</f>
        <v>66.5990399356149</v>
      </c>
      <c r="Q237" s="0" t="n">
        <f aca="false">(G237-O237)/(P237-O237)</f>
        <v>1.06571054479395</v>
      </c>
    </row>
    <row r="238" customFormat="false" ht="12.8" hidden="false" customHeight="false" outlineLevel="0" collapsed="false">
      <c r="A238" s="2" t="s">
        <v>253</v>
      </c>
      <c r="B238" s="0" t="n">
        <v>67.6999969482422</v>
      </c>
      <c r="C238" s="0" t="n">
        <v>66.2275009155273</v>
      </c>
      <c r="D238" s="0" t="n">
        <v>67.5</v>
      </c>
      <c r="E238" s="0" t="n">
        <v>66.7300033569336</v>
      </c>
      <c r="F238" s="0" t="n">
        <v>128042400</v>
      </c>
      <c r="G238" s="0" t="n">
        <v>65.8492660522461</v>
      </c>
      <c r="H238" s="0" t="n">
        <f aca="false">SUM(G229:G238)/10</f>
        <v>65.4819229125977</v>
      </c>
      <c r="I238" s="0" t="n">
        <f aca="false">STDEV(G229:G238)</f>
        <v>0.790527586768046</v>
      </c>
      <c r="J238" s="0" t="n">
        <f aca="false">H238-2*I238</f>
        <v>63.9008677390616</v>
      </c>
      <c r="K238" s="0" t="n">
        <f aca="false">H238+2*I238</f>
        <v>67.0629780861338</v>
      </c>
      <c r="L238" s="0" t="n">
        <f aca="false">(G238-J238)/(K238-J238)</f>
        <v>0.616170246869635</v>
      </c>
      <c r="M238" s="0" t="n">
        <f aca="false">SUM(G219:G238)/20</f>
        <v>65.2733386993408</v>
      </c>
      <c r="N238" s="0" t="n">
        <f aca="false">STDEV(G219:G238)</f>
        <v>0.676809810498387</v>
      </c>
      <c r="O238" s="0" t="n">
        <f aca="false">M238-2*N238</f>
        <v>63.9197190783441</v>
      </c>
      <c r="P238" s="0" t="n">
        <f aca="false">M238+2*N238</f>
        <v>66.6269583203376</v>
      </c>
      <c r="Q238" s="0" t="n">
        <f aca="false">(G238-O238)/(P238-O238)</f>
        <v>0.71273603897717</v>
      </c>
    </row>
    <row r="239" customFormat="false" ht="12.8" hidden="false" customHeight="false" outlineLevel="0" collapsed="false">
      <c r="A239" s="2" t="s">
        <v>254</v>
      </c>
      <c r="B239" s="0" t="n">
        <v>67.5175018310547</v>
      </c>
      <c r="C239" s="0" t="n">
        <v>66.4649963378906</v>
      </c>
      <c r="D239" s="0" t="n">
        <v>67.1500015258789</v>
      </c>
      <c r="E239" s="0" t="n">
        <v>67.120002746582</v>
      </c>
      <c r="F239" s="0" t="n">
        <v>90420400</v>
      </c>
      <c r="G239" s="0" t="n">
        <v>66.2341079711914</v>
      </c>
      <c r="H239" s="0" t="n">
        <f aca="false">SUM(G230:G239)/10</f>
        <v>65.5339767456055</v>
      </c>
      <c r="I239" s="0" t="n">
        <f aca="false">STDEV(G230:G239)</f>
        <v>0.823908768493443</v>
      </c>
      <c r="J239" s="0" t="n">
        <f aca="false">H239-2*I239</f>
        <v>63.8861592086186</v>
      </c>
      <c r="K239" s="0" t="n">
        <f aca="false">H239+2*I239</f>
        <v>67.1817942825924</v>
      </c>
      <c r="L239" s="0" t="n">
        <f aca="false">(G239-J239)/(K239-J239)</f>
        <v>0.712441975482956</v>
      </c>
      <c r="M239" s="0" t="n">
        <f aca="false">SUM(G220:G239)/20</f>
        <v>65.350802230835</v>
      </c>
      <c r="N239" s="0" t="n">
        <f aca="false">STDEV(G220:G239)</f>
        <v>0.694341438958568</v>
      </c>
      <c r="O239" s="0" t="n">
        <f aca="false">M239-2*N239</f>
        <v>63.9621193529178</v>
      </c>
      <c r="P239" s="0" t="n">
        <f aca="false">M239+2*N239</f>
        <v>66.7394851087521</v>
      </c>
      <c r="Q239" s="0" t="n">
        <f aca="false">(G239-O239)/(P239-O239)</f>
        <v>0.818037240324193</v>
      </c>
    </row>
    <row r="240" customFormat="false" ht="12.8" hidden="false" customHeight="false" outlineLevel="0" collapsed="false">
      <c r="A240" s="2" t="s">
        <v>255</v>
      </c>
      <c r="B240" s="0" t="n">
        <v>67.7750015258789</v>
      </c>
      <c r="C240" s="0" t="n">
        <v>67.125</v>
      </c>
      <c r="D240" s="0" t="n">
        <v>67.2024993896484</v>
      </c>
      <c r="E240" s="0" t="n">
        <v>67.692497253418</v>
      </c>
      <c r="F240" s="0" t="n">
        <v>78756800</v>
      </c>
      <c r="G240" s="0" t="n">
        <v>66.7990570068359</v>
      </c>
      <c r="H240" s="0" t="n">
        <f aca="false">SUM(G231:G240)/10</f>
        <v>65.6938377380371</v>
      </c>
      <c r="I240" s="0" t="n">
        <f aca="false">STDEV(G231:G240)</f>
        <v>0.903269468307446</v>
      </c>
      <c r="J240" s="0" t="n">
        <f aca="false">H240-2*I240</f>
        <v>63.8872988014222</v>
      </c>
      <c r="K240" s="0" t="n">
        <f aca="false">H240+2*I240</f>
        <v>67.500376674652</v>
      </c>
      <c r="L240" s="0" t="n">
        <f aca="false">(G240-J240)/(K240-J240)</f>
        <v>0.805894117862128</v>
      </c>
      <c r="M240" s="0" t="n">
        <f aca="false">SUM(G221:G240)/20</f>
        <v>65.4594741821289</v>
      </c>
      <c r="N240" s="0" t="n">
        <f aca="false">STDEV(G221:G240)</f>
        <v>0.743230802263222</v>
      </c>
      <c r="O240" s="0" t="n">
        <f aca="false">M240-2*N240</f>
        <v>63.9730125776025</v>
      </c>
      <c r="P240" s="0" t="n">
        <f aca="false">M240+2*N240</f>
        <v>66.9459357866553</v>
      </c>
      <c r="Q240" s="0" t="n">
        <f aca="false">(G240-O240)/(P240-O240)</f>
        <v>0.950594492527697</v>
      </c>
    </row>
    <row r="241" customFormat="false" ht="12.8" hidden="false" customHeight="false" outlineLevel="0" collapsed="false">
      <c r="A241" s="2" t="s">
        <v>256</v>
      </c>
      <c r="B241" s="0" t="n">
        <v>68.1399993896484</v>
      </c>
      <c r="C241" s="0" t="n">
        <v>66.8300018310547</v>
      </c>
      <c r="D241" s="0" t="n">
        <v>66.9449996948242</v>
      </c>
      <c r="E241" s="0" t="n">
        <v>67.8649978637695</v>
      </c>
      <c r="F241" s="0" t="n">
        <v>137310400</v>
      </c>
      <c r="G241" s="0" t="n">
        <v>66.9692916870117</v>
      </c>
      <c r="H241" s="0" t="n">
        <f aca="false">SUM(G232:G241)/10</f>
        <v>65.7831436157227</v>
      </c>
      <c r="I241" s="0" t="n">
        <f aca="false">STDEV(G232:G241)</f>
        <v>0.985667450218983</v>
      </c>
      <c r="J241" s="0" t="n">
        <f aca="false">H241-2*I241</f>
        <v>63.8118087152847</v>
      </c>
      <c r="K241" s="0" t="n">
        <f aca="false">H241+2*I241</f>
        <v>67.7544785161607</v>
      </c>
      <c r="L241" s="0" t="n">
        <f aca="false">(G241-J241)/(K241-J241)</f>
        <v>0.800848950380144</v>
      </c>
      <c r="M241" s="0" t="n">
        <f aca="false">SUM(G222:G241)/20</f>
        <v>65.5456966400147</v>
      </c>
      <c r="N241" s="0" t="n">
        <f aca="false">STDEV(G222:G241)</f>
        <v>0.813706412528168</v>
      </c>
      <c r="O241" s="0" t="n">
        <f aca="false">M241-2*N241</f>
        <v>63.9182838149583</v>
      </c>
      <c r="P241" s="0" t="n">
        <f aca="false">M241+2*N241</f>
        <v>67.173109465071</v>
      </c>
      <c r="Q241" s="0" t="n">
        <f aca="false">(G241-O241)/(P241-O241)</f>
        <v>0.937379816933594</v>
      </c>
    </row>
    <row r="242" customFormat="false" ht="12.8" hidden="false" customHeight="false" outlineLevel="0" collapsed="false">
      <c r="A242" s="2" t="s">
        <v>257</v>
      </c>
      <c r="B242" s="0" t="n">
        <v>68.8249969482422</v>
      </c>
      <c r="C242" s="0" t="n">
        <v>67.7324981689453</v>
      </c>
      <c r="D242" s="0" t="n">
        <v>67.8649978637695</v>
      </c>
      <c r="E242" s="0" t="n">
        <v>68.7874984741211</v>
      </c>
      <c r="F242" s="0" t="n">
        <v>133587600</v>
      </c>
      <c r="G242" s="0" t="n">
        <v>67.8796005249023</v>
      </c>
      <c r="H242" s="0" t="n">
        <f aca="false">SUM(G233:G242)/10</f>
        <v>65.9780372619629</v>
      </c>
      <c r="I242" s="0" t="n">
        <f aca="false">STDEV(G233:G242)</f>
        <v>1.18964966169654</v>
      </c>
      <c r="J242" s="0" t="n">
        <f aca="false">H242-2*I242</f>
        <v>63.5987379385698</v>
      </c>
      <c r="K242" s="0" t="n">
        <f aca="false">H242+2*I242</f>
        <v>68.357336585356</v>
      </c>
      <c r="L242" s="0" t="n">
        <f aca="false">(G242-J242)/(K242-J242)</f>
        <v>0.899605725148447</v>
      </c>
      <c r="M242" s="0" t="n">
        <f aca="false">SUM(G223:G242)/20</f>
        <v>65.7000072479248</v>
      </c>
      <c r="N242" s="0" t="n">
        <f aca="false">STDEV(G223:G242)</f>
        <v>0.945492039030265</v>
      </c>
      <c r="O242" s="0" t="n">
        <f aca="false">M242-2*N242</f>
        <v>63.8090231698643</v>
      </c>
      <c r="P242" s="0" t="n">
        <f aca="false">M242+2*N242</f>
        <v>67.5909913259853</v>
      </c>
      <c r="Q242" s="0" t="n">
        <f aca="false">(G242-O242)/(P242-O242)</f>
        <v>1.07631190613011</v>
      </c>
    </row>
    <row r="243" customFormat="false" ht="12.8" hidden="false" customHeight="false" outlineLevel="0" collapsed="false">
      <c r="A243" s="2" t="s">
        <v>258</v>
      </c>
      <c r="B243" s="0" t="n">
        <v>70.1975021362305</v>
      </c>
      <c r="C243" s="0" t="n">
        <v>69.245002746582</v>
      </c>
      <c r="D243" s="0" t="n">
        <v>69.25</v>
      </c>
      <c r="E243" s="0" t="n">
        <v>69.9649963378906</v>
      </c>
      <c r="F243" s="0" t="n">
        <v>128186000</v>
      </c>
      <c r="G243" s="0" t="n">
        <v>69.0415573120117</v>
      </c>
      <c r="H243" s="0" t="n">
        <f aca="false">SUM(G234:G243)/10</f>
        <v>66.3653564453125</v>
      </c>
      <c r="I243" s="0" t="n">
        <f aca="false">STDEV(G234:G243)</f>
        <v>1.48947500297576</v>
      </c>
      <c r="J243" s="0" t="n">
        <f aca="false">H243-2*I243</f>
        <v>63.386406439361</v>
      </c>
      <c r="K243" s="0" t="n">
        <f aca="false">H243+2*I243</f>
        <v>69.344306451264</v>
      </c>
      <c r="L243" s="0" t="n">
        <f aca="false">(G243-J243)/(K243-J243)</f>
        <v>0.94918526013403</v>
      </c>
      <c r="M243" s="0" t="n">
        <f aca="false">SUM(G224:G243)/20</f>
        <v>65.8739303588867</v>
      </c>
      <c r="N243" s="0" t="n">
        <f aca="false">STDEV(G224:G243)</f>
        <v>1.203664921977</v>
      </c>
      <c r="O243" s="0" t="n">
        <f aca="false">M243-2*N243</f>
        <v>63.4666005149327</v>
      </c>
      <c r="P243" s="0" t="n">
        <f aca="false">M243+2*N243</f>
        <v>68.2812602028407</v>
      </c>
      <c r="Q243" s="0" t="n">
        <f aca="false">(G243-O243)/(P243-O243)</f>
        <v>1.15791294887995</v>
      </c>
    </row>
    <row r="244" customFormat="false" ht="12.8" hidden="false" customHeight="false" outlineLevel="0" collapsed="false">
      <c r="A244" s="2" t="s">
        <v>259</v>
      </c>
      <c r="B244" s="0" t="n">
        <v>70.442497253418</v>
      </c>
      <c r="C244" s="0" t="n">
        <v>69.6999969482422</v>
      </c>
      <c r="D244" s="0" t="n">
        <v>69.8925018310547</v>
      </c>
      <c r="E244" s="0" t="n">
        <v>70.1025009155273</v>
      </c>
      <c r="F244" s="0" t="n">
        <v>114158400</v>
      </c>
      <c r="G244" s="0" t="n">
        <v>69.1772613525391</v>
      </c>
      <c r="H244" s="0" t="n">
        <f aca="false">SUM(G235:G244)/10</f>
        <v>66.8824409484863</v>
      </c>
      <c r="I244" s="0" t="n">
        <f aca="false">STDEV(G235:G244)</f>
        <v>1.47705671757629</v>
      </c>
      <c r="J244" s="0" t="n">
        <f aca="false">H244-2*I244</f>
        <v>63.9283275133337</v>
      </c>
      <c r="K244" s="0" t="n">
        <f aca="false">H244+2*I244</f>
        <v>69.8365543836389</v>
      </c>
      <c r="L244" s="0" t="n">
        <f aca="false">(G244-J244)/(K244-J244)</f>
        <v>0.888411016439908</v>
      </c>
      <c r="M244" s="0" t="n">
        <f aca="false">SUM(G225:G244)/20</f>
        <v>66.0381099700928</v>
      </c>
      <c r="N244" s="0" t="n">
        <f aca="false">STDEV(G225:G244)</f>
        <v>1.41234934517384</v>
      </c>
      <c r="O244" s="0" t="n">
        <f aca="false">M244-2*N244</f>
        <v>63.2134112797451</v>
      </c>
      <c r="P244" s="0" t="n">
        <f aca="false">M244+2*N244</f>
        <v>68.8628086604404</v>
      </c>
      <c r="Q244" s="0" t="n">
        <f aca="false">(G244-O244)/(P244-O244)</f>
        <v>1.05566128047094</v>
      </c>
    </row>
    <row r="245" customFormat="false" ht="12.8" hidden="false" customHeight="false" outlineLevel="0" collapsed="false">
      <c r="A245" s="2" t="s">
        <v>260</v>
      </c>
      <c r="B245" s="0" t="n">
        <v>70.4749984741211</v>
      </c>
      <c r="C245" s="0" t="n">
        <v>69.7799987792969</v>
      </c>
      <c r="D245" s="0" t="n">
        <v>69.9499969482422</v>
      </c>
      <c r="E245" s="0" t="n">
        <v>69.9349975585938</v>
      </c>
      <c r="F245" s="0" t="n">
        <v>116028400</v>
      </c>
      <c r="G245" s="0" t="n">
        <v>69.0119552612305</v>
      </c>
      <c r="H245" s="0" t="n">
        <f aca="false">SUM(G236:G245)/10</f>
        <v>67.3265014648437</v>
      </c>
      <c r="I245" s="0" t="n">
        <f aca="false">STDEV(G236:G245)</f>
        <v>1.36857841036892</v>
      </c>
      <c r="J245" s="0" t="n">
        <f aca="false">H245-2*I245</f>
        <v>64.5893446441059</v>
      </c>
      <c r="K245" s="0" t="n">
        <f aca="false">H245+2*I245</f>
        <v>70.0636582855815</v>
      </c>
      <c r="L245" s="0" t="n">
        <f aca="false">(G245-J245)/(K245-J245)</f>
        <v>0.807884039309894</v>
      </c>
      <c r="M245" s="0" t="n">
        <f aca="false">SUM(G226:G245)/20</f>
        <v>66.2040157318115</v>
      </c>
      <c r="N245" s="0" t="n">
        <f aca="false">STDEV(G226:G245)</f>
        <v>1.55723476866126</v>
      </c>
      <c r="O245" s="0" t="n">
        <f aca="false">M245-2*N245</f>
        <v>63.089546194489</v>
      </c>
      <c r="P245" s="0" t="n">
        <f aca="false">M245+2*N245</f>
        <v>69.318485269134</v>
      </c>
      <c r="Q245" s="0" t="n">
        <f aca="false">(G245-O245)/(P245-O245)</f>
        <v>0.950789371315048</v>
      </c>
    </row>
    <row r="246" customFormat="false" ht="12.8" hidden="false" customHeight="false" outlineLevel="0" collapsed="false">
      <c r="A246" s="2" t="s">
        <v>261</v>
      </c>
      <c r="B246" s="0" t="n">
        <v>70.2949981689453</v>
      </c>
      <c r="C246" s="0" t="n">
        <v>69.7375030517578</v>
      </c>
      <c r="D246" s="0" t="n">
        <v>69.875</v>
      </c>
      <c r="E246" s="0" t="n">
        <v>70.004997253418</v>
      </c>
      <c r="F246" s="0" t="n">
        <v>98369200</v>
      </c>
      <c r="G246" s="0" t="n">
        <v>69.0810394287109</v>
      </c>
      <c r="H246" s="0" t="n">
        <f aca="false">SUM(G237:G246)/10</f>
        <v>67.6827392578125</v>
      </c>
      <c r="I246" s="0" t="n">
        <f aca="false">STDEV(G237:G246)</f>
        <v>1.30801487679242</v>
      </c>
      <c r="J246" s="0" t="n">
        <f aca="false">H246-2*I246</f>
        <v>65.0667095042277</v>
      </c>
      <c r="K246" s="0" t="n">
        <f aca="false">H246+2*I246</f>
        <v>70.2987690113973</v>
      </c>
      <c r="L246" s="0" t="n">
        <f aca="false">(G246-J246)/(K246-J246)</f>
        <v>0.767256167285988</v>
      </c>
      <c r="M246" s="0" t="n">
        <f aca="false">SUM(G227:G246)/20</f>
        <v>66.4116142272949</v>
      </c>
      <c r="N246" s="0" t="n">
        <f aca="false">STDEV(G227:G246)</f>
        <v>1.65218288095589</v>
      </c>
      <c r="O246" s="0" t="n">
        <f aca="false">M246-2*N246</f>
        <v>63.1072484653831</v>
      </c>
      <c r="P246" s="0" t="n">
        <f aca="false">M246+2*N246</f>
        <v>69.7159799892067</v>
      </c>
      <c r="Q246" s="0" t="n">
        <f aca="false">(G246-O246)/(P246-O246)</f>
        <v>0.903923989315206</v>
      </c>
    </row>
    <row r="247" customFormat="false" ht="12.8" hidden="false" customHeight="false" outlineLevel="0" collapsed="false">
      <c r="A247" s="2" t="s">
        <v>262</v>
      </c>
      <c r="B247" s="0" t="n">
        <v>70.6624984741211</v>
      </c>
      <c r="C247" s="0" t="n">
        <v>69.6399993896484</v>
      </c>
      <c r="D247" s="0" t="n">
        <v>70.557502746582</v>
      </c>
      <c r="E247" s="0" t="n">
        <v>69.8600006103516</v>
      </c>
      <c r="F247" s="0" t="n">
        <v>275978000</v>
      </c>
      <c r="G247" s="0" t="n">
        <v>68.9379501342773</v>
      </c>
      <c r="H247" s="0" t="n">
        <f aca="false">SUM(G238:G247)/10</f>
        <v>67.8981086730957</v>
      </c>
      <c r="I247" s="0" t="n">
        <f aca="false">STDEV(G238:G247)</f>
        <v>1.32088222022178</v>
      </c>
      <c r="J247" s="0" t="n">
        <f aca="false">H247-2*I247</f>
        <v>65.2563442326521</v>
      </c>
      <c r="K247" s="0" t="n">
        <f aca="false">H247+2*I247</f>
        <v>70.5398731135393</v>
      </c>
      <c r="L247" s="0" t="n">
        <f aca="false">(G247-J247)/(K247-J247)</f>
        <v>0.696808134226951</v>
      </c>
      <c r="M247" s="0" t="n">
        <f aca="false">SUM(G228:G247)/20</f>
        <v>66.6266132354736</v>
      </c>
      <c r="N247" s="0" t="n">
        <f aca="false">STDEV(G228:G247)</f>
        <v>1.68860772400724</v>
      </c>
      <c r="O247" s="0" t="n">
        <f aca="false">M247-2*N247</f>
        <v>63.2493977874592</v>
      </c>
      <c r="P247" s="0" t="n">
        <f aca="false">M247+2*N247</f>
        <v>70.0038286834881</v>
      </c>
      <c r="Q247" s="0" t="n">
        <f aca="false">(G247-O247)/(P247-O247)</f>
        <v>0.842195654139053</v>
      </c>
    </row>
    <row r="248" customFormat="false" ht="12.8" hidden="false" customHeight="false" outlineLevel="0" collapsed="false">
      <c r="A248" s="2" t="s">
        <v>263</v>
      </c>
      <c r="B248" s="0" t="n">
        <v>71.0625</v>
      </c>
      <c r="C248" s="0" t="n">
        <v>70.0924987792969</v>
      </c>
      <c r="D248" s="0" t="n">
        <v>70.1324996948242</v>
      </c>
      <c r="E248" s="0" t="n">
        <v>71</v>
      </c>
      <c r="F248" s="0" t="n">
        <v>98572000</v>
      </c>
      <c r="G248" s="0" t="n">
        <v>70.0629043579102</v>
      </c>
      <c r="H248" s="0" t="n">
        <f aca="false">SUM(G239:G248)/10</f>
        <v>68.3194725036621</v>
      </c>
      <c r="I248" s="0" t="n">
        <f aca="false">STDEV(G239:G248)</f>
        <v>1.26559946499532</v>
      </c>
      <c r="J248" s="0" t="n">
        <f aca="false">H248-2*I248</f>
        <v>65.7882735736715</v>
      </c>
      <c r="K248" s="0" t="n">
        <f aca="false">H248+2*I248</f>
        <v>70.8506714336527</v>
      </c>
      <c r="L248" s="0" t="n">
        <f aca="false">(G248-J248)/(K248-J248)</f>
        <v>0.844388549155744</v>
      </c>
      <c r="M248" s="0" t="n">
        <f aca="false">SUM(G229:G248)/20</f>
        <v>66.9006977081299</v>
      </c>
      <c r="N248" s="0" t="n">
        <f aca="false">STDEV(G229:G248)</f>
        <v>1.78146186643811</v>
      </c>
      <c r="O248" s="0" t="n">
        <f aca="false">M248-2*N248</f>
        <v>63.3377739752537</v>
      </c>
      <c r="P248" s="0" t="n">
        <f aca="false">M248+2*N248</f>
        <v>70.4636214410061</v>
      </c>
      <c r="Q248" s="0" t="n">
        <f aca="false">(G248-O248)/(P248-O248)</f>
        <v>0.943765694533627</v>
      </c>
    </row>
    <row r="249" customFormat="false" ht="12.8" hidden="false" customHeight="false" outlineLevel="0" collapsed="false">
      <c r="A249" s="2" t="s">
        <v>264</v>
      </c>
      <c r="B249" s="0" t="n">
        <v>71.2225036621094</v>
      </c>
      <c r="C249" s="0" t="n">
        <v>70.7300033569336</v>
      </c>
      <c r="D249" s="0" t="n">
        <v>71.1725006103516</v>
      </c>
      <c r="E249" s="0" t="n">
        <v>71.067497253418</v>
      </c>
      <c r="F249" s="0" t="n">
        <v>48478800</v>
      </c>
      <c r="G249" s="0" t="n">
        <v>70.1295166015625</v>
      </c>
      <c r="H249" s="0" t="n">
        <f aca="false">SUM(G240:G249)/10</f>
        <v>68.7090133666992</v>
      </c>
      <c r="I249" s="0" t="n">
        <f aca="false">STDEV(G240:G249)</f>
        <v>1.14628732172215</v>
      </c>
      <c r="J249" s="0" t="n">
        <f aca="false">H249-2*I249</f>
        <v>66.4164387232549</v>
      </c>
      <c r="K249" s="0" t="n">
        <f aca="false">H249+2*I249</f>
        <v>71.0015880101435</v>
      </c>
      <c r="L249" s="0" t="n">
        <f aca="false">(G249-J249)/(K249-J249)</f>
        <v>0.80980523118959</v>
      </c>
      <c r="M249" s="0" t="n">
        <f aca="false">SUM(G230:G249)/20</f>
        <v>67.1214950561523</v>
      </c>
      <c r="N249" s="0" t="n">
        <f aca="false">STDEV(G230:G249)</f>
        <v>1.89652716232236</v>
      </c>
      <c r="O249" s="0" t="n">
        <f aca="false">M249-2*N249</f>
        <v>63.3284407315076</v>
      </c>
      <c r="P249" s="0" t="n">
        <f aca="false">M249+2*N249</f>
        <v>70.9145493807971</v>
      </c>
      <c r="Q249" s="0" t="n">
        <f aca="false">(G249-O249)/(P249-O249)</f>
        <v>0.896517066189385</v>
      </c>
    </row>
    <row r="250" customFormat="false" ht="12.8" hidden="false" customHeight="false" outlineLevel="0" collapsed="false">
      <c r="A250" s="2" t="s">
        <v>265</v>
      </c>
      <c r="B250" s="0" t="n">
        <v>72.495002746582</v>
      </c>
      <c r="C250" s="0" t="n">
        <v>71.1750030517578</v>
      </c>
      <c r="D250" s="0" t="n">
        <v>71.2050018310547</v>
      </c>
      <c r="E250" s="0" t="n">
        <v>72.4775009155273</v>
      </c>
      <c r="F250" s="0" t="n">
        <v>93121200</v>
      </c>
      <c r="G250" s="0" t="n">
        <v>71.5209045410156</v>
      </c>
      <c r="H250" s="0" t="n">
        <f aca="false">SUM(G241:G250)/10</f>
        <v>69.1811981201172</v>
      </c>
      <c r="I250" s="0" t="n">
        <f aca="false">STDEV(G241:G250)</f>
        <v>1.24074287252438</v>
      </c>
      <c r="J250" s="0" t="n">
        <f aca="false">H250-2*I250</f>
        <v>66.6997123750684</v>
      </c>
      <c r="K250" s="0" t="n">
        <f aca="false">H250+2*I250</f>
        <v>71.662683865166</v>
      </c>
      <c r="L250" s="0" t="n">
        <f aca="false">(G250-J250)/(K250-J250)</f>
        <v>0.971432573321598</v>
      </c>
      <c r="M250" s="0" t="n">
        <f aca="false">SUM(G231:G250)/20</f>
        <v>67.4375179290771</v>
      </c>
      <c r="N250" s="0" t="n">
        <f aca="false">STDEV(G231:G250)</f>
        <v>2.07752965201939</v>
      </c>
      <c r="O250" s="0" t="n">
        <f aca="false">M250-2*N250</f>
        <v>63.2824586250384</v>
      </c>
      <c r="P250" s="0" t="n">
        <f aca="false">M250+2*N250</f>
        <v>71.5925772331159</v>
      </c>
      <c r="Q250" s="0" t="n">
        <f aca="false">(G250-O250)/(P250-O250)</f>
        <v>0.99137525040489</v>
      </c>
    </row>
    <row r="251" customFormat="false" ht="12.8" hidden="false" customHeight="false" outlineLevel="0" collapsed="false">
      <c r="A251" s="2" t="s">
        <v>266</v>
      </c>
      <c r="B251" s="0" t="n">
        <v>73.4925003051758</v>
      </c>
      <c r="C251" s="0" t="n">
        <v>72.0299987792969</v>
      </c>
      <c r="D251" s="0" t="n">
        <v>72.7799987792969</v>
      </c>
      <c r="E251" s="0" t="n">
        <v>72.4499969482422</v>
      </c>
      <c r="F251" s="0" t="n">
        <v>146266000</v>
      </c>
      <c r="G251" s="0" t="n">
        <v>71.4937591552734</v>
      </c>
      <c r="H251" s="0" t="n">
        <f aca="false">SUM(G242:G251)/10</f>
        <v>69.6336448669434</v>
      </c>
      <c r="I251" s="0" t="n">
        <f aca="false">STDEV(G242:G251)</f>
        <v>1.1673004833972</v>
      </c>
      <c r="J251" s="0" t="n">
        <f aca="false">H251-2*I251</f>
        <v>67.299043900149</v>
      </c>
      <c r="K251" s="0" t="n">
        <f aca="false">H251+2*I251</f>
        <v>71.9682458337378</v>
      </c>
      <c r="L251" s="0" t="n">
        <f aca="false">(G251-J251)/(K251-J251)</f>
        <v>0.898379490711016</v>
      </c>
      <c r="M251" s="0" t="n">
        <f aca="false">SUM(G232:G251)/20</f>
        <v>67.708394241333</v>
      </c>
      <c r="N251" s="0" t="n">
        <f aca="false">STDEV(G232:G251)</f>
        <v>2.23770295870924</v>
      </c>
      <c r="O251" s="0" t="n">
        <f aca="false">M251-2*N251</f>
        <v>63.2329883239145</v>
      </c>
      <c r="P251" s="0" t="n">
        <f aca="false">M251+2*N251</f>
        <v>72.1838001587515</v>
      </c>
      <c r="Q251" s="0" t="n">
        <f aca="false">(G251-O251)/(P251-O251)</f>
        <v>0.922907439435557</v>
      </c>
    </row>
    <row r="252" customFormat="false" ht="12.8" hidden="false" customHeight="false" outlineLevel="0" collapsed="false">
      <c r="A252" s="2" t="s">
        <v>267</v>
      </c>
      <c r="B252" s="0" t="n">
        <v>73.1725006103516</v>
      </c>
      <c r="C252" s="0" t="n">
        <v>71.3050003051758</v>
      </c>
      <c r="D252" s="0" t="n">
        <v>72.3649978637695</v>
      </c>
      <c r="E252" s="0" t="n">
        <v>72.879997253418</v>
      </c>
      <c r="F252" s="0" t="n">
        <v>144114400</v>
      </c>
      <c r="G252" s="0" t="n">
        <v>71.918083190918</v>
      </c>
      <c r="H252" s="0" t="n">
        <f aca="false">SUM(G243:G252)/10</f>
        <v>70.0374931335449</v>
      </c>
      <c r="I252" s="0" t="n">
        <f aca="false">STDEV(G243:G252)</f>
        <v>1.19137485679739</v>
      </c>
      <c r="J252" s="0" t="n">
        <f aca="false">H252-2*I252</f>
        <v>67.6547434199501</v>
      </c>
      <c r="K252" s="0" t="n">
        <f aca="false">H252+2*I252</f>
        <v>72.4202428471397</v>
      </c>
      <c r="L252" s="0" t="n">
        <f aca="false">(G252-J252)/(K252-J252)</f>
        <v>0.89462601687525</v>
      </c>
      <c r="M252" s="0" t="n">
        <f aca="false">SUM(G233:G252)/20</f>
        <v>68.0077651977539</v>
      </c>
      <c r="N252" s="0" t="n">
        <f aca="false">STDEV(G233:G252)</f>
        <v>2.3831389425389</v>
      </c>
      <c r="O252" s="0" t="n">
        <f aca="false">M252-2*N252</f>
        <v>63.2414873126761</v>
      </c>
      <c r="P252" s="0" t="n">
        <f aca="false">M252+2*N252</f>
        <v>72.7740430828317</v>
      </c>
      <c r="Q252" s="0" t="n">
        <f aca="false">(G252-O252)/(P252-O252)</f>
        <v>0.910206673577139</v>
      </c>
    </row>
    <row r="253" customFormat="false" ht="12.8" hidden="false" customHeight="false" outlineLevel="0" collapsed="false">
      <c r="A253" s="2" t="s">
        <v>268</v>
      </c>
      <c r="B253" s="0" t="n">
        <v>73.4199981689453</v>
      </c>
      <c r="C253" s="0" t="n">
        <v>72.379997253418</v>
      </c>
      <c r="D253" s="0" t="n">
        <v>72.4824981689453</v>
      </c>
      <c r="E253" s="0" t="n">
        <v>73.4124984741211</v>
      </c>
      <c r="F253" s="0" t="n">
        <v>100805600</v>
      </c>
      <c r="G253" s="0" t="n">
        <v>72.4435577392578</v>
      </c>
      <c r="H253" s="0" t="n">
        <f aca="false">SUM(G244:G253)/10</f>
        <v>70.3776931762695</v>
      </c>
      <c r="I253" s="0" t="n">
        <f aca="false">STDEV(G244:G253)</f>
        <v>1.35048404821029</v>
      </c>
      <c r="J253" s="0" t="n">
        <f aca="false">H253-2*I253</f>
        <v>67.6767250798489</v>
      </c>
      <c r="K253" s="0" t="n">
        <f aca="false">H253+2*I253</f>
        <v>73.0786612726901</v>
      </c>
      <c r="L253" s="0" t="n">
        <f aca="false">(G253-J253)/(K253-J253)</f>
        <v>0.882430389630676</v>
      </c>
      <c r="M253" s="0" t="n">
        <f aca="false">SUM(G234:G253)/20</f>
        <v>68.371524810791</v>
      </c>
      <c r="N253" s="0" t="n">
        <f aca="false">STDEV(G234:G253)</f>
        <v>2.48018798898683</v>
      </c>
      <c r="O253" s="0" t="n">
        <f aca="false">M253-2*N253</f>
        <v>63.4111488328174</v>
      </c>
      <c r="P253" s="0" t="n">
        <f aca="false">M253+2*N253</f>
        <v>73.3319007887647</v>
      </c>
      <c r="Q253" s="0" t="n">
        <f aca="false">(G253-O253)/(P253-O253)</f>
        <v>0.910456076973648</v>
      </c>
    </row>
    <row r="254" customFormat="false" ht="12.8" hidden="false" customHeight="false" outlineLevel="0" collapsed="false">
      <c r="A254" s="2" t="s">
        <v>269</v>
      </c>
      <c r="B254" s="0" t="n">
        <v>75.1500015258789</v>
      </c>
      <c r="C254" s="0" t="n">
        <v>73.7975006103516</v>
      </c>
      <c r="D254" s="0" t="n">
        <v>74.0599975585937</v>
      </c>
      <c r="E254" s="0" t="n">
        <v>75.0875015258789</v>
      </c>
      <c r="F254" s="0" t="n">
        <v>135480400</v>
      </c>
      <c r="G254" s="0" t="n">
        <v>74.0964431762695</v>
      </c>
      <c r="H254" s="0" t="n">
        <f aca="false">SUM(G245:G254)/10</f>
        <v>70.8696113586426</v>
      </c>
      <c r="I254" s="0" t="n">
        <f aca="false">STDEV(G245:G254)</f>
        <v>1.71212974903634</v>
      </c>
      <c r="J254" s="0" t="n">
        <f aca="false">H254-2*I254</f>
        <v>67.4453518605699</v>
      </c>
      <c r="K254" s="0" t="n">
        <f aca="false">H254+2*I254</f>
        <v>74.2938708567153</v>
      </c>
      <c r="L254" s="0" t="n">
        <f aca="false">(G254-J254)/(K254-J254)</f>
        <v>0.971172208099751</v>
      </c>
      <c r="M254" s="0" t="n">
        <f aca="false">SUM(G235:G254)/20</f>
        <v>68.8760261535644</v>
      </c>
      <c r="N254" s="0" t="n">
        <f aca="false">STDEV(G235:G254)</f>
        <v>2.57012597293534</v>
      </c>
      <c r="O254" s="0" t="n">
        <f aca="false">M254-2*N254</f>
        <v>63.7357742076938</v>
      </c>
      <c r="P254" s="0" t="n">
        <f aca="false">M254+2*N254</f>
        <v>74.0162780994351</v>
      </c>
      <c r="Q254" s="0" t="n">
        <f aca="false">(G254-O254)/(P254-O254)</f>
        <v>1.00779777700379</v>
      </c>
    </row>
    <row r="255" customFormat="false" ht="12.8" hidden="false" customHeight="false" outlineLevel="0" collapsed="false">
      <c r="A255" s="2" t="s">
        <v>270</v>
      </c>
      <c r="B255" s="0" t="n">
        <v>75.1449966430664</v>
      </c>
      <c r="C255" s="0" t="n">
        <v>74.125</v>
      </c>
      <c r="D255" s="0" t="n">
        <v>74.2874984741211</v>
      </c>
      <c r="E255" s="0" t="n">
        <v>74.3574981689453</v>
      </c>
      <c r="F255" s="0" t="n">
        <v>146322800</v>
      </c>
      <c r="G255" s="0" t="n">
        <v>73.3760833740234</v>
      </c>
      <c r="H255" s="0" t="n">
        <f aca="false">SUM(G246:G255)/10</f>
        <v>71.3060241699219</v>
      </c>
      <c r="I255" s="0" t="n">
        <f aca="false">STDEV(G246:G255)</f>
        <v>1.74194810698843</v>
      </c>
      <c r="J255" s="0" t="n">
        <f aca="false">H255-2*I255</f>
        <v>67.822127955945</v>
      </c>
      <c r="K255" s="0" t="n">
        <f aca="false">H255+2*I255</f>
        <v>74.7899203838988</v>
      </c>
      <c r="L255" s="0" t="n">
        <f aca="false">(G255-J255)/(K255-J255)</f>
        <v>0.797089677326888</v>
      </c>
      <c r="M255" s="0" t="n">
        <f aca="false">SUM(G236:G255)/20</f>
        <v>69.3162628173828</v>
      </c>
      <c r="N255" s="0" t="n">
        <f aca="false">STDEV(G236:G255)</f>
        <v>2.54795599664637</v>
      </c>
      <c r="O255" s="0" t="n">
        <f aca="false">M255-2*N255</f>
        <v>64.2203508240901</v>
      </c>
      <c r="P255" s="0" t="n">
        <f aca="false">M255+2*N255</f>
        <v>74.4121748106756</v>
      </c>
      <c r="Q255" s="0" t="n">
        <f aca="false">(G255-O255)/(P255-O255)</f>
        <v>0.898340921309486</v>
      </c>
    </row>
    <row r="256" customFormat="false" ht="12.8" hidden="false" customHeight="false" outlineLevel="0" collapsed="false">
      <c r="A256" s="2" t="s">
        <v>271</v>
      </c>
      <c r="B256" s="0" t="n">
        <v>74.9899978637695</v>
      </c>
      <c r="C256" s="0" t="n">
        <v>73.1875</v>
      </c>
      <c r="D256" s="0" t="n">
        <v>73.4475021362305</v>
      </c>
      <c r="E256" s="0" t="n">
        <v>74.9499969482422</v>
      </c>
      <c r="F256" s="0" t="n">
        <v>118387200</v>
      </c>
      <c r="G256" s="0" t="n">
        <v>73.9607696533203</v>
      </c>
      <c r="H256" s="0" t="n">
        <f aca="false">SUM(G247:G256)/10</f>
        <v>71.7939971923828</v>
      </c>
      <c r="I256" s="0" t="n">
        <f aca="false">STDEV(G247:G256)</f>
        <v>1.73286495734252</v>
      </c>
      <c r="J256" s="0" t="n">
        <f aca="false">H256-2*I256</f>
        <v>68.3282672776978</v>
      </c>
      <c r="K256" s="0" t="n">
        <f aca="false">H256+2*I256</f>
        <v>75.2597271070678</v>
      </c>
      <c r="L256" s="0" t="n">
        <f aca="false">(G256-J256)/(K256-J256)</f>
        <v>0.8125997285242</v>
      </c>
      <c r="M256" s="0" t="n">
        <f aca="false">SUM(G237:G256)/20</f>
        <v>69.7383682250976</v>
      </c>
      <c r="N256" s="0" t="n">
        <f aca="false">STDEV(G237:G256)</f>
        <v>2.58472969092159</v>
      </c>
      <c r="O256" s="0" t="n">
        <f aca="false">M256-2*N256</f>
        <v>64.5689088432545</v>
      </c>
      <c r="P256" s="0" t="n">
        <f aca="false">M256+2*N256</f>
        <v>74.9078276069408</v>
      </c>
      <c r="Q256" s="0" t="n">
        <f aca="false">(G256-O256)/(P256-O256)</f>
        <v>0.908398743111621</v>
      </c>
    </row>
    <row r="257" customFormat="false" ht="12.8" hidden="false" customHeight="false" outlineLevel="0" collapsed="false">
      <c r="A257" s="2" t="s">
        <v>272</v>
      </c>
      <c r="B257" s="0" t="n">
        <v>75.2249984741211</v>
      </c>
      <c r="C257" s="0" t="n">
        <v>74.370002746582</v>
      </c>
      <c r="D257" s="0" t="n">
        <v>74.9599990844727</v>
      </c>
      <c r="E257" s="0" t="n">
        <v>74.5975036621094</v>
      </c>
      <c r="F257" s="0" t="n">
        <v>108872000</v>
      </c>
      <c r="G257" s="0" t="n">
        <v>73.6129302978516</v>
      </c>
      <c r="H257" s="0" t="n">
        <f aca="false">SUM(G248:G257)/10</f>
        <v>72.2614952087402</v>
      </c>
      <c r="I257" s="0" t="n">
        <f aca="false">STDEV(G248:G257)</f>
        <v>1.49038986452641</v>
      </c>
      <c r="J257" s="0" t="n">
        <f aca="false">H257-2*I257</f>
        <v>69.2807154796874</v>
      </c>
      <c r="K257" s="0" t="n">
        <f aca="false">H257+2*I257</f>
        <v>75.242274937793</v>
      </c>
      <c r="L257" s="0" t="n">
        <f aca="false">(G257-J257)/(K257-J257)</f>
        <v>0.726691539119672</v>
      </c>
      <c r="M257" s="0" t="n">
        <f aca="false">SUM(G238:G257)/20</f>
        <v>70.079801940918</v>
      </c>
      <c r="N257" s="0" t="n">
        <f aca="false">STDEV(G238:G257)</f>
        <v>2.62467678600673</v>
      </c>
      <c r="O257" s="0" t="n">
        <f aca="false">M257-2*N257</f>
        <v>64.8304483689045</v>
      </c>
      <c r="P257" s="0" t="n">
        <f aca="false">M257+2*N257</f>
        <v>75.3291555129314</v>
      </c>
      <c r="Q257" s="0" t="n">
        <f aca="false">(G257-O257)/(P257-O257)</f>
        <v>0.836529851577368</v>
      </c>
    </row>
    <row r="258" customFormat="false" ht="12.8" hidden="false" customHeight="false" outlineLevel="0" collapsed="false">
      <c r="A258" s="2" t="s">
        <v>273</v>
      </c>
      <c r="B258" s="0" t="n">
        <v>76.1100006103516</v>
      </c>
      <c r="C258" s="0" t="n">
        <v>74.2900009155273</v>
      </c>
      <c r="D258" s="0" t="n">
        <v>74.2900009155273</v>
      </c>
      <c r="E258" s="0" t="n">
        <v>75.7975006103516</v>
      </c>
      <c r="F258" s="0" t="n">
        <v>132079200</v>
      </c>
      <c r="G258" s="0" t="n">
        <v>74.7970809936524</v>
      </c>
      <c r="H258" s="0" t="n">
        <f aca="false">SUM(G249:G258)/10</f>
        <v>72.7349128723145</v>
      </c>
      <c r="I258" s="0" t="n">
        <f aca="false">STDEV(G249:G258)</f>
        <v>1.46611763344941</v>
      </c>
      <c r="J258" s="0" t="n">
        <f aca="false">H258-2*I258</f>
        <v>69.8026776054157</v>
      </c>
      <c r="K258" s="0" t="n">
        <f aca="false">H258+2*I258</f>
        <v>75.6671481392133</v>
      </c>
      <c r="L258" s="0" t="n">
        <f aca="false">(G258-J258)/(K258-J258)</f>
        <v>0.851637562070333</v>
      </c>
      <c r="M258" s="0" t="n">
        <f aca="false">SUM(G239:G258)/20</f>
        <v>70.5271926879883</v>
      </c>
      <c r="N258" s="0" t="n">
        <f aca="false">STDEV(G239:G258)</f>
        <v>2.62820485596852</v>
      </c>
      <c r="O258" s="0" t="n">
        <f aca="false">M258-2*N258</f>
        <v>65.2707829760512</v>
      </c>
      <c r="P258" s="0" t="n">
        <f aca="false">M258+2*N258</f>
        <v>75.7836023999253</v>
      </c>
      <c r="Q258" s="0" t="n">
        <f aca="false">(G258-O258)/(P258-O258)</f>
        <v>0.906160149195317</v>
      </c>
    </row>
    <row r="259" customFormat="false" ht="12.8" hidden="false" customHeight="false" outlineLevel="0" collapsed="false">
      <c r="A259" s="2" t="s">
        <v>274</v>
      </c>
      <c r="B259" s="0" t="n">
        <v>77.6074981689453</v>
      </c>
      <c r="C259" s="0" t="n">
        <v>76.5500030517578</v>
      </c>
      <c r="D259" s="0" t="n">
        <v>76.8099975585938</v>
      </c>
      <c r="E259" s="0" t="n">
        <v>77.4075012207031</v>
      </c>
      <c r="F259" s="0" t="n">
        <v>170108400</v>
      </c>
      <c r="G259" s="0" t="n">
        <v>76.3858337402344</v>
      </c>
      <c r="H259" s="0" t="n">
        <f aca="false">SUM(G250:G259)/10</f>
        <v>73.3605445861816</v>
      </c>
      <c r="I259" s="0" t="n">
        <f aca="false">STDEV(G250:G259)</f>
        <v>1.5624941343251</v>
      </c>
      <c r="J259" s="0" t="n">
        <f aca="false">H259-2*I259</f>
        <v>70.2355563175314</v>
      </c>
      <c r="K259" s="0" t="n">
        <f aca="false">H259+2*I259</f>
        <v>76.4855328548318</v>
      </c>
      <c r="L259" s="0" t="n">
        <f aca="false">(G259-J259)/(K259-J259)</f>
        <v>0.984048081780406</v>
      </c>
      <c r="M259" s="0" t="n">
        <f aca="false">SUM(G240:G259)/20</f>
        <v>71.0347789764404</v>
      </c>
      <c r="N259" s="0" t="n">
        <f aca="false">STDEV(G240:G259)</f>
        <v>2.73363047903978</v>
      </c>
      <c r="O259" s="0" t="n">
        <f aca="false">M259-2*N259</f>
        <v>65.5675180183609</v>
      </c>
      <c r="P259" s="0" t="n">
        <f aca="false">M259+2*N259</f>
        <v>76.50203993452</v>
      </c>
      <c r="Q259" s="0" t="n">
        <f aca="false">(G259-O259)/(P259-O259)</f>
        <v>0.989372539999773</v>
      </c>
    </row>
    <row r="260" customFormat="false" ht="12.8" hidden="false" customHeight="false" outlineLevel="0" collapsed="false">
      <c r="A260" s="2" t="s">
        <v>275</v>
      </c>
      <c r="B260" s="0" t="n">
        <v>78.1675033569336</v>
      </c>
      <c r="C260" s="0" t="n">
        <v>77.0625</v>
      </c>
      <c r="D260" s="0" t="n">
        <v>77.6500015258789</v>
      </c>
      <c r="E260" s="0" t="n">
        <v>77.5824966430664</v>
      </c>
      <c r="F260" s="0" t="n">
        <v>140644800</v>
      </c>
      <c r="G260" s="0" t="n">
        <v>76.5585174560547</v>
      </c>
      <c r="H260" s="0" t="n">
        <f aca="false">SUM(G251:G260)/10</f>
        <v>73.8643058776856</v>
      </c>
      <c r="I260" s="0" t="n">
        <f aca="false">STDEV(G251:G260)</f>
        <v>1.70871920424795</v>
      </c>
      <c r="J260" s="0" t="n">
        <f aca="false">H260-2*I260</f>
        <v>70.4468674691897</v>
      </c>
      <c r="K260" s="0" t="n">
        <f aca="false">H260+2*I260</f>
        <v>77.2817442861815</v>
      </c>
      <c r="L260" s="0" t="n">
        <f aca="false">(G260-J260)/(K260-J260)</f>
        <v>0.894185828144142</v>
      </c>
      <c r="M260" s="0" t="n">
        <f aca="false">SUM(G241:G260)/20</f>
        <v>71.5227519989014</v>
      </c>
      <c r="N260" s="0" t="n">
        <f aca="false">STDEV(G241:G260)</f>
        <v>2.80778962603343</v>
      </c>
      <c r="O260" s="0" t="n">
        <f aca="false">M260-2*N260</f>
        <v>65.9071727468345</v>
      </c>
      <c r="P260" s="0" t="n">
        <f aca="false">M260+2*N260</f>
        <v>77.1383312509682</v>
      </c>
      <c r="Q260" s="0" t="n">
        <f aca="false">(G260-O260)/(P260-O260)</f>
        <v>0.948374533695691</v>
      </c>
    </row>
    <row r="261" customFormat="false" ht="12.8" hidden="false" customHeight="false" outlineLevel="0" collapsed="false">
      <c r="A261" s="2" t="s">
        <v>276</v>
      </c>
      <c r="B261" s="0" t="n">
        <v>79.2675018310547</v>
      </c>
      <c r="C261" s="0" t="n">
        <v>77.7874984741211</v>
      </c>
      <c r="D261" s="0" t="n">
        <v>77.9100036621094</v>
      </c>
      <c r="E261" s="0" t="n">
        <v>79.2399978637695</v>
      </c>
      <c r="F261" s="0" t="n">
        <v>121532000</v>
      </c>
      <c r="G261" s="0" t="n">
        <v>78.1941452026367</v>
      </c>
      <c r="H261" s="0" t="n">
        <f aca="false">SUM(G252:G261)/10</f>
        <v>74.5343444824219</v>
      </c>
      <c r="I261" s="0" t="n">
        <f aca="false">STDEV(G252:G261)</f>
        <v>1.96965849744671</v>
      </c>
      <c r="J261" s="0" t="n">
        <f aca="false">H261-2*I261</f>
        <v>70.5950274875285</v>
      </c>
      <c r="K261" s="0" t="n">
        <f aca="false">H261+2*I261</f>
        <v>78.4736614773153</v>
      </c>
      <c r="L261" s="0" t="n">
        <f aca="false">(G261-J261)/(K261-J261)</f>
        <v>0.964522241413809</v>
      </c>
      <c r="M261" s="0" t="n">
        <f aca="false">SUM(G242:G261)/20</f>
        <v>72.0839946746826</v>
      </c>
      <c r="N261" s="0" t="n">
        <f aca="false">STDEV(G242:G261)</f>
        <v>2.96704344017378</v>
      </c>
      <c r="O261" s="0" t="n">
        <f aca="false">M261-2*N261</f>
        <v>66.1499077943351</v>
      </c>
      <c r="P261" s="0" t="n">
        <f aca="false">M261+2*N261</f>
        <v>78.0180815550302</v>
      </c>
      <c r="Q261" s="0" t="n">
        <f aca="false">(G261-O261)/(P261-O261)</f>
        <v>1.0148349401649</v>
      </c>
    </row>
    <row r="262" customFormat="false" ht="12.8" hidden="false" customHeight="false" outlineLevel="0" collapsed="false">
      <c r="A262" s="2" t="s">
        <v>277</v>
      </c>
      <c r="B262" s="0" t="n">
        <v>79.3925018310547</v>
      </c>
      <c r="C262" s="0" t="n">
        <v>78.0425033569336</v>
      </c>
      <c r="D262" s="0" t="n">
        <v>79.1750030517578</v>
      </c>
      <c r="E262" s="0" t="n">
        <v>78.1699981689453</v>
      </c>
      <c r="F262" s="0" t="n">
        <v>161954400</v>
      </c>
      <c r="G262" s="0" t="n">
        <v>77.1382598876953</v>
      </c>
      <c r="H262" s="0" t="n">
        <f aca="false">SUM(G253:G262)/10</f>
        <v>75.0563621520996</v>
      </c>
      <c r="I262" s="0" t="n">
        <f aca="false">STDEV(G253:G262)</f>
        <v>1.88934201323921</v>
      </c>
      <c r="J262" s="0" t="n">
        <f aca="false">H262-2*I262</f>
        <v>71.2776781256212</v>
      </c>
      <c r="K262" s="0" t="n">
        <f aca="false">H262+2*I262</f>
        <v>78.835046178578</v>
      </c>
      <c r="L262" s="0" t="n">
        <f aca="false">(G262-J262)/(K262-J262)</f>
        <v>0.77547920400425</v>
      </c>
      <c r="M262" s="0" t="n">
        <f aca="false">SUM(G243:G262)/20</f>
        <v>72.5469276428223</v>
      </c>
      <c r="N262" s="0" t="n">
        <f aca="false">STDEV(G243:G262)</f>
        <v>2.99864984318503</v>
      </c>
      <c r="O262" s="0" t="n">
        <f aca="false">M262-2*N262</f>
        <v>66.5496279564522</v>
      </c>
      <c r="P262" s="0" t="n">
        <f aca="false">M262+2*N262</f>
        <v>78.5442273291923</v>
      </c>
      <c r="Q262" s="0" t="n">
        <f aca="false">(G262-O262)/(P262-O262)</f>
        <v>0.882783292896606</v>
      </c>
    </row>
    <row r="263" customFormat="false" ht="12.8" hidden="false" customHeight="false" outlineLevel="0" collapsed="false">
      <c r="A263" s="2" t="s">
        <v>278</v>
      </c>
      <c r="B263" s="0" t="n">
        <v>78.875</v>
      </c>
      <c r="C263" s="0" t="n">
        <v>77.3874969482422</v>
      </c>
      <c r="D263" s="0" t="n">
        <v>77.9625015258789</v>
      </c>
      <c r="E263" s="0" t="n">
        <v>77.8349990844727</v>
      </c>
      <c r="F263" s="0" t="n">
        <v>121923600</v>
      </c>
      <c r="G263" s="0" t="n">
        <v>76.8077011108398</v>
      </c>
      <c r="H263" s="0" t="n">
        <f aca="false">SUM(G254:G263)/10</f>
        <v>75.4927764892578</v>
      </c>
      <c r="I263" s="0" t="n">
        <f aca="false">STDEV(G254:G263)</f>
        <v>1.71472011641616</v>
      </c>
      <c r="J263" s="0" t="n">
        <f aca="false">H263-2*I263</f>
        <v>72.0633362564255</v>
      </c>
      <c r="K263" s="0" t="n">
        <f aca="false">H263+2*I263</f>
        <v>78.9222167220901</v>
      </c>
      <c r="L263" s="0" t="n">
        <f aca="false">(G263-J263)/(K263-J263)</f>
        <v>0.691711260775642</v>
      </c>
      <c r="M263" s="0" t="n">
        <f aca="false">SUM(G244:G263)/20</f>
        <v>72.9352348327637</v>
      </c>
      <c r="N263" s="0" t="n">
        <f aca="false">STDEV(G244:G263)</f>
        <v>3.02356565971084</v>
      </c>
      <c r="O263" s="0" t="n">
        <f aca="false">M263-2*N263</f>
        <v>66.888103513342</v>
      </c>
      <c r="P263" s="0" t="n">
        <f aca="false">M263+2*N263</f>
        <v>78.9823661521853</v>
      </c>
      <c r="Q263" s="0" t="n">
        <f aca="false">(G263-O263)/(P263-O263)</f>
        <v>0.820190357503802</v>
      </c>
    </row>
    <row r="264" customFormat="false" ht="12.8" hidden="false" customHeight="false" outlineLevel="0" collapsed="false">
      <c r="A264" s="2" t="s">
        <v>279</v>
      </c>
      <c r="B264" s="0" t="n">
        <v>78.9250030517578</v>
      </c>
      <c r="C264" s="0" t="n">
        <v>78.0224990844727</v>
      </c>
      <c r="D264" s="0" t="n">
        <v>78.3974990844727</v>
      </c>
      <c r="E264" s="0" t="n">
        <v>78.8099975585938</v>
      </c>
      <c r="F264" s="0" t="n">
        <v>108829200</v>
      </c>
      <c r="G264" s="0" t="n">
        <v>77.7698211669922</v>
      </c>
      <c r="H264" s="0" t="n">
        <f aca="false">SUM(G255:G264)/10</f>
        <v>75.8601142883301</v>
      </c>
      <c r="I264" s="0" t="n">
        <f aca="false">STDEV(G255:G264)</f>
        <v>1.77476761721219</v>
      </c>
      <c r="J264" s="0" t="n">
        <f aca="false">H264-2*I264</f>
        <v>72.3105790539057</v>
      </c>
      <c r="K264" s="0" t="n">
        <f aca="false">H264+2*I264</f>
        <v>79.4096495227545</v>
      </c>
      <c r="L264" s="0" t="n">
        <f aca="false">(G264-J264)/(K264-J264)</f>
        <v>0.769008018309163</v>
      </c>
      <c r="M264" s="0" t="n">
        <f aca="false">SUM(G245:G264)/20</f>
        <v>73.3648628234863</v>
      </c>
      <c r="N264" s="0" t="n">
        <f aca="false">STDEV(G245:G264)</f>
        <v>3.07156991241202</v>
      </c>
      <c r="O264" s="0" t="n">
        <f aca="false">M264-2*N264</f>
        <v>67.2217229986623</v>
      </c>
      <c r="P264" s="0" t="n">
        <f aca="false">M264+2*N264</f>
        <v>79.5080026483104</v>
      </c>
      <c r="Q264" s="0" t="n">
        <f aca="false">(G264-O264)/(P264-O264)</f>
        <v>0.858526622306863</v>
      </c>
    </row>
    <row r="265" customFormat="false" ht="12.8" hidden="false" customHeight="false" outlineLevel="0" collapsed="false">
      <c r="A265" s="2" t="s">
        <v>280</v>
      </c>
      <c r="B265" s="0" t="n">
        <v>79.6849975585937</v>
      </c>
      <c r="C265" s="0" t="n">
        <v>78.75</v>
      </c>
      <c r="D265" s="0" t="n">
        <v>79.067497253418</v>
      </c>
      <c r="E265" s="0" t="n">
        <v>79.682502746582</v>
      </c>
      <c r="F265" s="0" t="n">
        <v>137816400</v>
      </c>
      <c r="G265" s="0" t="n">
        <v>78.6308135986328</v>
      </c>
      <c r="H265" s="0" t="n">
        <f aca="false">SUM(G256:G265)/10</f>
        <v>76.385587310791</v>
      </c>
      <c r="I265" s="0" t="n">
        <f aca="false">STDEV(G256:G265)</f>
        <v>1.73504232953434</v>
      </c>
      <c r="J265" s="0" t="n">
        <f aca="false">H265-2*I265</f>
        <v>72.9155026517223</v>
      </c>
      <c r="K265" s="0" t="n">
        <f aca="false">H265+2*I265</f>
        <v>79.8556719698597</v>
      </c>
      <c r="L265" s="0" t="n">
        <f aca="false">(G265-J265)/(K265-J265)</f>
        <v>0.823511745163646</v>
      </c>
      <c r="M265" s="0" t="n">
        <f aca="false">SUM(G246:G265)/20</f>
        <v>73.8458057403564</v>
      </c>
      <c r="N265" s="0" t="n">
        <f aca="false">STDEV(G246:G265)</f>
        <v>3.10697521160332</v>
      </c>
      <c r="O265" s="0" t="n">
        <f aca="false">M265-2*N265</f>
        <v>67.6318553171498</v>
      </c>
      <c r="P265" s="0" t="n">
        <f aca="false">M265+2*N265</f>
        <v>80.0597561635631</v>
      </c>
      <c r="Q265" s="0" t="n">
        <f aca="false">(G265-O265)/(P265-O265)</f>
        <v>0.885021406061293</v>
      </c>
    </row>
    <row r="266" customFormat="false" ht="12.8" hidden="false" customHeight="false" outlineLevel="0" collapsed="false">
      <c r="A266" s="2" t="s">
        <v>281</v>
      </c>
      <c r="B266" s="0" t="n">
        <v>79.754997253418</v>
      </c>
      <c r="C266" s="0" t="n">
        <v>79</v>
      </c>
      <c r="D266" s="0" t="n">
        <v>79.2975006103516</v>
      </c>
      <c r="E266" s="0" t="n">
        <v>79.1425018310547</v>
      </c>
      <c r="F266" s="0" t="n">
        <v>110843200</v>
      </c>
      <c r="G266" s="0" t="n">
        <v>78.0979385375977</v>
      </c>
      <c r="H266" s="0" t="n">
        <f aca="false">SUM(G257:G266)/10</f>
        <v>76.7993041992188</v>
      </c>
      <c r="I266" s="0" t="n">
        <f aca="false">STDEV(G257:G266)</f>
        <v>1.57882292236776</v>
      </c>
      <c r="J266" s="0" t="n">
        <f aca="false">H266-2*I266</f>
        <v>73.6416583544833</v>
      </c>
      <c r="K266" s="0" t="n">
        <f aca="false">H266+2*I266</f>
        <v>79.9569500439543</v>
      </c>
      <c r="L266" s="0" t="n">
        <f aca="false">(G266-J266)/(K266-J266)</f>
        <v>0.705633310737491</v>
      </c>
      <c r="M266" s="0" t="n">
        <f aca="false">SUM(G247:G266)/20</f>
        <v>74.2966506958008</v>
      </c>
      <c r="N266" s="0" t="n">
        <f aca="false">STDEV(G247:G266)</f>
        <v>3.03249954387658</v>
      </c>
      <c r="O266" s="0" t="n">
        <f aca="false">M266-2*N266</f>
        <v>68.2316516080476</v>
      </c>
      <c r="P266" s="0" t="n">
        <f aca="false">M266+2*N266</f>
        <v>80.3616497835539</v>
      </c>
      <c r="Q266" s="0" t="n">
        <f aca="false">(G266-O266)/(P266-O266)</f>
        <v>0.813379094274946</v>
      </c>
    </row>
    <row r="267" customFormat="false" ht="12.8" hidden="false" customHeight="false" outlineLevel="0" collapsed="false">
      <c r="A267" s="2" t="s">
        <v>282</v>
      </c>
      <c r="B267" s="0" t="n">
        <v>79.9974975585937</v>
      </c>
      <c r="C267" s="0" t="n">
        <v>79.3274993896484</v>
      </c>
      <c r="D267" s="0" t="n">
        <v>79.6449966430664</v>
      </c>
      <c r="E267" s="0" t="n">
        <v>79.4250030517578</v>
      </c>
      <c r="F267" s="0" t="n">
        <v>101832400</v>
      </c>
      <c r="G267" s="0" t="n">
        <v>78.3767166137695</v>
      </c>
      <c r="H267" s="0" t="n">
        <f aca="false">SUM(G258:G267)/10</f>
        <v>77.2756828308106</v>
      </c>
      <c r="I267" s="0" t="n">
        <f aca="false">STDEV(G258:G267)</f>
        <v>1.17851232311651</v>
      </c>
      <c r="J267" s="0" t="n">
        <f aca="false">H267-2*I267</f>
        <v>74.9186581845776</v>
      </c>
      <c r="K267" s="0" t="n">
        <f aca="false">H267+2*I267</f>
        <v>79.6327074770436</v>
      </c>
      <c r="L267" s="0" t="n">
        <f aca="false">(G267-J267)/(K267-J267)</f>
        <v>0.733564333898369</v>
      </c>
      <c r="M267" s="0" t="n">
        <f aca="false">SUM(G248:G267)/20</f>
        <v>74.7685890197754</v>
      </c>
      <c r="N267" s="0" t="n">
        <f aca="false">STDEV(G248:G267)</f>
        <v>2.88555172816862</v>
      </c>
      <c r="O267" s="0" t="n">
        <f aca="false">M267-2*N267</f>
        <v>68.9974855634382</v>
      </c>
      <c r="P267" s="0" t="n">
        <f aca="false">M267+2*N267</f>
        <v>80.5396924761126</v>
      </c>
      <c r="Q267" s="0" t="n">
        <f aca="false">(G267-O267)/(P267-O267)</f>
        <v>0.812602920853207</v>
      </c>
    </row>
    <row r="268" customFormat="false" ht="12.8" hidden="false" customHeight="false" outlineLevel="0" collapsed="false">
      <c r="A268" s="2" t="s">
        <v>283</v>
      </c>
      <c r="B268" s="0" t="n">
        <v>79.8899993896484</v>
      </c>
      <c r="C268" s="0" t="n">
        <v>78.9124984741211</v>
      </c>
      <c r="D268" s="0" t="n">
        <v>79.4800033569336</v>
      </c>
      <c r="E268" s="0" t="n">
        <v>79.807502746582</v>
      </c>
      <c r="F268" s="0" t="n">
        <v>104472000</v>
      </c>
      <c r="G268" s="0" t="n">
        <v>78.7541580200195</v>
      </c>
      <c r="H268" s="0" t="n">
        <f aca="false">SUM(G259:G268)/10</f>
        <v>77.6713905334473</v>
      </c>
      <c r="I268" s="0" t="n">
        <f aca="false">STDEV(G259:G268)</f>
        <v>0.880441658128949</v>
      </c>
      <c r="J268" s="0" t="n">
        <f aca="false">H268-2*I268</f>
        <v>75.9105072171894</v>
      </c>
      <c r="K268" s="0" t="n">
        <f aca="false">H268+2*I268</f>
        <v>79.4322738497052</v>
      </c>
      <c r="L268" s="0" t="n">
        <f aca="false">(G268-J268)/(K268-J268)</f>
        <v>0.807450095237776</v>
      </c>
      <c r="M268" s="0" t="n">
        <f aca="false">SUM(G249:G268)/20</f>
        <v>75.2031517028809</v>
      </c>
      <c r="N268" s="0" t="n">
        <f aca="false">STDEV(G249:G268)</f>
        <v>2.79252917197822</v>
      </c>
      <c r="O268" s="0" t="n">
        <f aca="false">M268-2*N268</f>
        <v>69.6180933589244</v>
      </c>
      <c r="P268" s="0" t="n">
        <f aca="false">M268+2*N268</f>
        <v>80.7882100468373</v>
      </c>
      <c r="Q268" s="0" t="n">
        <f aca="false">(G268-O268)/(P268-O268)</f>
        <v>0.817902347518104</v>
      </c>
    </row>
    <row r="269" customFormat="false" ht="12.8" hidden="false" customHeight="false" outlineLevel="0" collapsed="false">
      <c r="A269" s="2" t="s">
        <v>284</v>
      </c>
      <c r="B269" s="0" t="n">
        <v>80.8324966430664</v>
      </c>
      <c r="C269" s="0" t="n">
        <v>79.379997253418</v>
      </c>
      <c r="D269" s="0" t="n">
        <v>80.0625</v>
      </c>
      <c r="E269" s="0" t="n">
        <v>79.5774993896484</v>
      </c>
      <c r="F269" s="0" t="n">
        <v>146537600</v>
      </c>
      <c r="G269" s="0" t="n">
        <v>78.5271987915039</v>
      </c>
      <c r="H269" s="0" t="n">
        <f aca="false">SUM(G260:G269)/10</f>
        <v>77.8855270385742</v>
      </c>
      <c r="I269" s="0" t="n">
        <f aca="false">STDEV(G260:G269)</f>
        <v>0.788656008523507</v>
      </c>
      <c r="J269" s="0" t="n">
        <f aca="false">H269-2*I269</f>
        <v>76.3082150215272</v>
      </c>
      <c r="K269" s="0" t="n">
        <f aca="false">H269+2*I269</f>
        <v>79.4628390556212</v>
      </c>
      <c r="L269" s="0" t="n">
        <f aca="false">(G269-J269)/(K269-J269)</f>
        <v>0.703406728026777</v>
      </c>
      <c r="M269" s="0" t="n">
        <f aca="false">SUM(G250:G269)/20</f>
        <v>75.6230358123779</v>
      </c>
      <c r="N269" s="0" t="n">
        <f aca="false">STDEV(G250:G269)</f>
        <v>2.61521486435908</v>
      </c>
      <c r="O269" s="0" t="n">
        <f aca="false">M269-2*N269</f>
        <v>70.3926060836598</v>
      </c>
      <c r="P269" s="0" t="n">
        <f aca="false">M269+2*N269</f>
        <v>80.8534655410961</v>
      </c>
      <c r="Q269" s="0" t="n">
        <f aca="false">(G269-O269)/(P269-O269)</f>
        <v>0.777621833171795</v>
      </c>
    </row>
    <row r="270" customFormat="false" ht="12.8" hidden="false" customHeight="false" outlineLevel="0" collapsed="false">
      <c r="A270" s="2" t="s">
        <v>285</v>
      </c>
      <c r="B270" s="0" t="n">
        <v>77.942497253418</v>
      </c>
      <c r="C270" s="0" t="n">
        <v>76.2200012207031</v>
      </c>
      <c r="D270" s="0" t="n">
        <v>77.5149993896484</v>
      </c>
      <c r="E270" s="0" t="n">
        <v>77.2375030517578</v>
      </c>
      <c r="F270" s="0" t="n">
        <v>161940000</v>
      </c>
      <c r="G270" s="0" t="n">
        <v>76.2180786132813</v>
      </c>
      <c r="H270" s="0" t="n">
        <f aca="false">SUM(G261:G270)/10</f>
        <v>77.8514831542969</v>
      </c>
      <c r="I270" s="0" t="n">
        <f aca="false">STDEV(G261:G270)</f>
        <v>0.856714956898887</v>
      </c>
      <c r="J270" s="0" t="n">
        <f aca="false">H270-2*I270</f>
        <v>76.1380532404991</v>
      </c>
      <c r="K270" s="0" t="n">
        <f aca="false">H270+2*I270</f>
        <v>79.5649130680947</v>
      </c>
      <c r="L270" s="0" t="n">
        <f aca="false">(G270-J270)/(K270-J270)</f>
        <v>0.0233523916379013</v>
      </c>
      <c r="M270" s="0" t="n">
        <f aca="false">SUM(G251:G270)/20</f>
        <v>75.8578945159912</v>
      </c>
      <c r="N270" s="0" t="n">
        <f aca="false">STDEV(G251:G270)</f>
        <v>2.43192635041148</v>
      </c>
      <c r="O270" s="0" t="n">
        <f aca="false">M270-2*N270</f>
        <v>70.9940418151682</v>
      </c>
      <c r="P270" s="0" t="n">
        <f aca="false">M270+2*N270</f>
        <v>80.7217472168142</v>
      </c>
      <c r="Q270" s="0" t="n">
        <f aca="false">(G270-O270)/(P270-O270)</f>
        <v>0.537026624719655</v>
      </c>
    </row>
    <row r="271" customFormat="false" ht="12.8" hidden="false" customHeight="false" outlineLevel="0" collapsed="false">
      <c r="A271" s="2" t="s">
        <v>286</v>
      </c>
      <c r="B271" s="0" t="n">
        <v>79.5999984741211</v>
      </c>
      <c r="C271" s="0" t="n">
        <v>78.0475006103516</v>
      </c>
      <c r="D271" s="0" t="n">
        <v>78.1500015258789</v>
      </c>
      <c r="E271" s="0" t="n">
        <v>79.4225006103516</v>
      </c>
      <c r="F271" s="0" t="n">
        <v>162234000</v>
      </c>
      <c r="G271" s="0" t="n">
        <v>78.3742370605469</v>
      </c>
      <c r="H271" s="0" t="n">
        <f aca="false">SUM(G262:G271)/10</f>
        <v>77.8694923400879</v>
      </c>
      <c r="I271" s="0" t="n">
        <f aca="false">STDEV(G262:G271)</f>
        <v>0.86655484636109</v>
      </c>
      <c r="J271" s="0" t="n">
        <f aca="false">H271-2*I271</f>
        <v>76.1363826473657</v>
      </c>
      <c r="K271" s="0" t="n">
        <f aca="false">H271+2*I271</f>
        <v>79.6026020328101</v>
      </c>
      <c r="L271" s="0" t="n">
        <f aca="false">(G271-J271)/(K271-J271)</f>
        <v>0.64561822675696</v>
      </c>
      <c r="M271" s="0" t="n">
        <f aca="false">SUM(G252:G271)/20</f>
        <v>76.2019184112549</v>
      </c>
      <c r="N271" s="0" t="n">
        <f aca="false">STDEV(G252:G271)</f>
        <v>2.26286152386186</v>
      </c>
      <c r="O271" s="0" t="n">
        <f aca="false">M271-2*N271</f>
        <v>71.6761953635312</v>
      </c>
      <c r="P271" s="0" t="n">
        <f aca="false">M271+2*N271</f>
        <v>80.7276414589786</v>
      </c>
      <c r="Q271" s="0" t="n">
        <f aca="false">(G271-O271)/(P271-O271)</f>
        <v>0.739996860875592</v>
      </c>
    </row>
    <row r="272" customFormat="false" ht="12.8" hidden="false" customHeight="false" outlineLevel="0" collapsed="false">
      <c r="A272" s="2" t="s">
        <v>287</v>
      </c>
      <c r="B272" s="0" t="n">
        <v>81.9625015258789</v>
      </c>
      <c r="C272" s="0" t="n">
        <v>80.3450012207031</v>
      </c>
      <c r="D272" s="0" t="n">
        <v>81.1125030517578</v>
      </c>
      <c r="E272" s="0" t="n">
        <v>81.0849990844727</v>
      </c>
      <c r="F272" s="0" t="n">
        <v>216229200</v>
      </c>
      <c r="G272" s="0" t="n">
        <v>80.0148010253906</v>
      </c>
      <c r="H272" s="0" t="n">
        <f aca="false">SUM(G263:G272)/10</f>
        <v>78.1571464538574</v>
      </c>
      <c r="I272" s="0" t="n">
        <f aca="false">STDEV(G263:G272)</f>
        <v>1.05401113634665</v>
      </c>
      <c r="J272" s="0" t="n">
        <f aca="false">H272-2*I272</f>
        <v>76.0491241811641</v>
      </c>
      <c r="K272" s="0" t="n">
        <f aca="false">H272+2*I272</f>
        <v>80.2651687265507</v>
      </c>
      <c r="L272" s="0" t="n">
        <f aca="false">(G272-J272)/(K272-J272)</f>
        <v>0.940615499085733</v>
      </c>
      <c r="M272" s="0" t="n">
        <f aca="false">SUM(G253:G272)/20</f>
        <v>76.6067543029785</v>
      </c>
      <c r="N272" s="0" t="n">
        <f aca="false">STDEV(G253:G272)</f>
        <v>2.17883709805</v>
      </c>
      <c r="O272" s="0" t="n">
        <f aca="false">M272-2*N272</f>
        <v>72.2490801068785</v>
      </c>
      <c r="P272" s="0" t="n">
        <f aca="false">M272+2*N272</f>
        <v>80.9644284990785</v>
      </c>
      <c r="Q272" s="0" t="n">
        <f aca="false">(G272-O272)/(P272-O272)</f>
        <v>0.891039642828528</v>
      </c>
    </row>
    <row r="273" customFormat="false" ht="12.8" hidden="false" customHeight="false" outlineLevel="0" collapsed="false">
      <c r="A273" s="2" t="s">
        <v>288</v>
      </c>
      <c r="B273" s="0" t="n">
        <v>81.0224990844727</v>
      </c>
      <c r="C273" s="0" t="n">
        <v>79.6875</v>
      </c>
      <c r="D273" s="0" t="n">
        <v>80.1350021362305</v>
      </c>
      <c r="E273" s="0" t="n">
        <v>80.9674987792969</v>
      </c>
      <c r="F273" s="0" t="n">
        <v>126743200</v>
      </c>
      <c r="G273" s="0" t="n">
        <v>79.8988494873047</v>
      </c>
      <c r="H273" s="0" t="n">
        <f aca="false">SUM(G264:G273)/10</f>
        <v>78.4662612915039</v>
      </c>
      <c r="I273" s="0" t="n">
        <f aca="false">STDEV(G264:G273)</f>
        <v>1.06747168446861</v>
      </c>
      <c r="J273" s="0" t="n">
        <f aca="false">H273-2*I273</f>
        <v>76.3313179225667</v>
      </c>
      <c r="K273" s="0" t="n">
        <f aca="false">H273+2*I273</f>
        <v>80.6012046604411</v>
      </c>
      <c r="L273" s="0" t="n">
        <f aca="false">(G273-J273)/(K273-J273)</f>
        <v>0.83550964785402</v>
      </c>
      <c r="M273" s="0" t="n">
        <f aca="false">SUM(G254:G273)/20</f>
        <v>76.9795188903809</v>
      </c>
      <c r="N273" s="0" t="n">
        <f aca="false">STDEV(G254:G273)</f>
        <v>2.06379705268817</v>
      </c>
      <c r="O273" s="0" t="n">
        <f aca="false">M273-2*N273</f>
        <v>72.8519247850045</v>
      </c>
      <c r="P273" s="0" t="n">
        <f aca="false">M273+2*N273</f>
        <v>81.1071129957572</v>
      </c>
      <c r="Q273" s="0" t="n">
        <f aca="false">(G273-O273)/(P273-O273)</f>
        <v>0.853635861762825</v>
      </c>
    </row>
    <row r="274" customFormat="false" ht="12.8" hidden="false" customHeight="false" outlineLevel="0" collapsed="false">
      <c r="A274" s="2" t="s">
        <v>289</v>
      </c>
      <c r="B274" s="0" t="n">
        <v>80.6699981689453</v>
      </c>
      <c r="C274" s="0" t="n">
        <v>77.0725021362305</v>
      </c>
      <c r="D274" s="0" t="n">
        <v>80.2324981689453</v>
      </c>
      <c r="E274" s="0" t="n">
        <v>77.3775024414063</v>
      </c>
      <c r="F274" s="0" t="n">
        <v>199588400</v>
      </c>
      <c r="G274" s="0" t="n">
        <v>76.3562240600586</v>
      </c>
      <c r="H274" s="0" t="n">
        <f aca="false">SUM(G265:G274)/10</f>
        <v>78.3249015808106</v>
      </c>
      <c r="I274" s="0" t="n">
        <f aca="false">STDEV(G265:G274)</f>
        <v>1.24823719110248</v>
      </c>
      <c r="J274" s="0" t="n">
        <f aca="false">H274-2*I274</f>
        <v>75.8284271986057</v>
      </c>
      <c r="K274" s="0" t="n">
        <f aca="false">H274+2*I274</f>
        <v>80.8213759630156</v>
      </c>
      <c r="L274" s="0" t="n">
        <f aca="false">(G274-J274)/(K274-J274)</f>
        <v>0.105708447323769</v>
      </c>
      <c r="M274" s="0" t="n">
        <f aca="false">SUM(G255:G274)/20</f>
        <v>77.0925079345703</v>
      </c>
      <c r="N274" s="0" t="n">
        <f aca="false">STDEV(G255:G274)</f>
        <v>1.95672857501163</v>
      </c>
      <c r="O274" s="0" t="n">
        <f aca="false">M274-2*N274</f>
        <v>73.179050784547</v>
      </c>
      <c r="P274" s="0" t="n">
        <f aca="false">M274+2*N274</f>
        <v>81.0059650845936</v>
      </c>
      <c r="Q274" s="0" t="n">
        <f aca="false">(G274-O274)/(P274-O274)</f>
        <v>0.405929227498078</v>
      </c>
    </row>
    <row r="275" customFormat="false" ht="12.8" hidden="false" customHeight="false" outlineLevel="0" collapsed="false">
      <c r="A275" s="2" t="s">
        <v>290</v>
      </c>
      <c r="B275" s="0" t="n">
        <v>78.3724975585938</v>
      </c>
      <c r="C275" s="0" t="n">
        <v>75.5550003051758</v>
      </c>
      <c r="D275" s="0" t="n">
        <v>76.0749969482422</v>
      </c>
      <c r="E275" s="0" t="n">
        <v>77.1650009155273</v>
      </c>
      <c r="F275" s="0" t="n">
        <v>173788400</v>
      </c>
      <c r="G275" s="0" t="n">
        <v>76.1465454101563</v>
      </c>
      <c r="H275" s="0" t="n">
        <f aca="false">SUM(G266:G275)/10</f>
        <v>78.0764747619629</v>
      </c>
      <c r="I275" s="0" t="n">
        <f aca="false">STDEV(G266:G275)</f>
        <v>1.41646505889424</v>
      </c>
      <c r="J275" s="0" t="n">
        <f aca="false">H275-2*I275</f>
        <v>75.2435446441744</v>
      </c>
      <c r="K275" s="0" t="n">
        <f aca="false">H275+2*I275</f>
        <v>80.9094048797514</v>
      </c>
      <c r="L275" s="0" t="n">
        <f aca="false">(G275-J275)/(K275-J275)</f>
        <v>0.159375757331922</v>
      </c>
      <c r="M275" s="0" t="n">
        <f aca="false">SUM(G256:G275)/20</f>
        <v>77.231031036377</v>
      </c>
      <c r="N275" s="0" t="n">
        <f aca="false">STDEV(G256:G275)</f>
        <v>1.76882667321635</v>
      </c>
      <c r="O275" s="0" t="n">
        <f aca="false">M275-2*N275</f>
        <v>73.6933776899443</v>
      </c>
      <c r="P275" s="0" t="n">
        <f aca="false">M275+2*N275</f>
        <v>80.7686843828096</v>
      </c>
      <c r="Q275" s="0" t="n">
        <f aca="false">(G275-O275)/(P275-O275)</f>
        <v>0.346722456948161</v>
      </c>
    </row>
    <row r="276" customFormat="false" ht="12.8" hidden="false" customHeight="false" outlineLevel="0" collapsed="false">
      <c r="A276" s="2" t="s">
        <v>291</v>
      </c>
      <c r="B276" s="0" t="n">
        <v>79.9100036621094</v>
      </c>
      <c r="C276" s="0" t="n">
        <v>78.4075012207031</v>
      </c>
      <c r="D276" s="0" t="n">
        <v>78.8274993896484</v>
      </c>
      <c r="E276" s="0" t="n">
        <v>79.7125015258789</v>
      </c>
      <c r="F276" s="0" t="n">
        <v>136616400</v>
      </c>
      <c r="G276" s="0" t="n">
        <v>78.6604156494141</v>
      </c>
      <c r="H276" s="0" t="n">
        <f aca="false">SUM(G267:G276)/10</f>
        <v>78.1327224731445</v>
      </c>
      <c r="I276" s="0" t="n">
        <f aca="false">STDEV(G267:G276)</f>
        <v>1.42852867524034</v>
      </c>
      <c r="J276" s="0" t="n">
        <f aca="false">H276-2*I276</f>
        <v>75.2756651226638</v>
      </c>
      <c r="K276" s="0" t="n">
        <f aca="false">H276+2*I276</f>
        <v>80.9897798236252</v>
      </c>
      <c r="L276" s="0" t="n">
        <f aca="false">(G276-J276)/(K276-J276)</f>
        <v>0.592349069608426</v>
      </c>
      <c r="M276" s="0" t="n">
        <f aca="false">SUM(G257:G276)/20</f>
        <v>77.4660133361816</v>
      </c>
      <c r="N276" s="0" t="n">
        <f aca="false">STDEV(G257:G276)</f>
        <v>1.61718412569822</v>
      </c>
      <c r="O276" s="0" t="n">
        <f aca="false">M276-2*N276</f>
        <v>74.2316450847852</v>
      </c>
      <c r="P276" s="0" t="n">
        <f aca="false">M276+2*N276</f>
        <v>80.7003815875781</v>
      </c>
      <c r="Q276" s="0" t="n">
        <f aca="false">(G276-O276)/(P276-O276)</f>
        <v>0.684642288755582</v>
      </c>
    </row>
    <row r="277" customFormat="false" ht="12.8" hidden="false" customHeight="false" outlineLevel="0" collapsed="false">
      <c r="A277" s="2" t="s">
        <v>292</v>
      </c>
      <c r="B277" s="0" t="n">
        <v>81.1900024414063</v>
      </c>
      <c r="C277" s="0" t="n">
        <v>79.7375030517578</v>
      </c>
      <c r="D277" s="0" t="n">
        <v>80.879997253418</v>
      </c>
      <c r="E277" s="0" t="n">
        <v>80.3625030517578</v>
      </c>
      <c r="F277" s="0" t="n">
        <v>118826800</v>
      </c>
      <c r="G277" s="0" t="n">
        <v>79.3018264770508</v>
      </c>
      <c r="H277" s="0" t="n">
        <f aca="false">SUM(G268:G277)/10</f>
        <v>78.2252334594727</v>
      </c>
      <c r="I277" s="0" t="n">
        <f aca="false">STDEV(G268:G277)</f>
        <v>1.47527533359527</v>
      </c>
      <c r="J277" s="0" t="n">
        <f aca="false">H277-2*I277</f>
        <v>75.2746827922822</v>
      </c>
      <c r="K277" s="0" t="n">
        <f aca="false">H277+2*I277</f>
        <v>81.1757841266632</v>
      </c>
      <c r="L277" s="0" t="n">
        <f aca="false">(G277-J277)/(K277-J277)</f>
        <v>0.682439337434457</v>
      </c>
      <c r="M277" s="0" t="n">
        <f aca="false">SUM(G258:G277)/20</f>
        <v>77.7504581451416</v>
      </c>
      <c r="N277" s="0" t="n">
        <f aca="false">STDEV(G258:G277)</f>
        <v>1.38784553654467</v>
      </c>
      <c r="O277" s="0" t="n">
        <f aca="false">M277-2*N277</f>
        <v>74.9747670720523</v>
      </c>
      <c r="P277" s="0" t="n">
        <f aca="false">M277+2*N277</f>
        <v>80.5261492182309</v>
      </c>
      <c r="Q277" s="0" t="n">
        <f aca="false">(G277-O277)/(P277-O277)</f>
        <v>0.779456231089601</v>
      </c>
    </row>
    <row r="278" customFormat="false" ht="12.8" hidden="false" customHeight="false" outlineLevel="0" collapsed="false">
      <c r="A278" s="2" t="s">
        <v>293</v>
      </c>
      <c r="B278" s="0" t="n">
        <v>81.3050003051758</v>
      </c>
      <c r="C278" s="0" t="n">
        <v>80.0650024414063</v>
      </c>
      <c r="D278" s="0" t="n">
        <v>80.6425018310547</v>
      </c>
      <c r="E278" s="0" t="n">
        <v>81.3024978637695</v>
      </c>
      <c r="F278" s="0" t="n">
        <v>105425600</v>
      </c>
      <c r="G278" s="0" t="n">
        <v>80.2294311523437</v>
      </c>
      <c r="H278" s="0" t="n">
        <f aca="false">SUM(G269:G278)/10</f>
        <v>78.3727607727051</v>
      </c>
      <c r="I278" s="0" t="n">
        <f aca="false">STDEV(G269:G278)</f>
        <v>1.60233648529944</v>
      </c>
      <c r="J278" s="0" t="n">
        <f aca="false">H278-2*I278</f>
        <v>75.1680878021062</v>
      </c>
      <c r="K278" s="0" t="n">
        <f aca="false">H278+2*I278</f>
        <v>81.577433743304</v>
      </c>
      <c r="L278" s="0" t="n">
        <f aca="false">(G278-J278)/(K278-J278)</f>
        <v>0.789681723638032</v>
      </c>
      <c r="M278" s="0" t="n">
        <f aca="false">SUM(G259:G278)/20</f>
        <v>78.0220756530762</v>
      </c>
      <c r="N278" s="0" t="n">
        <f aca="false">STDEV(G259:G278)</f>
        <v>1.30874666021789</v>
      </c>
      <c r="O278" s="0" t="n">
        <f aca="false">M278-2*N278</f>
        <v>75.4045823326404</v>
      </c>
      <c r="P278" s="0" t="n">
        <f aca="false">M278+2*N278</f>
        <v>80.639568973512</v>
      </c>
      <c r="Q278" s="0" t="n">
        <f aca="false">(G278-O278)/(P278-O278)</f>
        <v>0.921654466514555</v>
      </c>
    </row>
    <row r="279" customFormat="false" ht="12.8" hidden="false" customHeight="false" outlineLevel="0" collapsed="false">
      <c r="A279" s="2" t="s">
        <v>294</v>
      </c>
      <c r="B279" s="0" t="n">
        <v>80.8499984741211</v>
      </c>
      <c r="C279" s="0" t="n">
        <v>79.5</v>
      </c>
      <c r="D279" s="0" t="n">
        <v>80.5924987792969</v>
      </c>
      <c r="E279" s="0" t="n">
        <v>80.0074996948242</v>
      </c>
      <c r="F279" s="0" t="n">
        <v>117684000</v>
      </c>
      <c r="G279" s="0" t="n">
        <v>79.1389007568359</v>
      </c>
      <c r="H279" s="0" t="n">
        <f aca="false">SUM(G270:G279)/10</f>
        <v>78.4339309692383</v>
      </c>
      <c r="I279" s="0" t="n">
        <f aca="false">STDEV(G270:G279)</f>
        <v>1.6204608861984</v>
      </c>
      <c r="J279" s="0" t="n">
        <f aca="false">H279-2*I279</f>
        <v>75.1930091968415</v>
      </c>
      <c r="K279" s="0" t="n">
        <f aca="false">H279+2*I279</f>
        <v>81.6748527416351</v>
      </c>
      <c r="L279" s="0" t="n">
        <f aca="false">(G279-J279)/(K279-J279)</f>
        <v>0.608760691726946</v>
      </c>
      <c r="M279" s="0" t="n">
        <f aca="false">SUM(G260:G279)/20</f>
        <v>78.1597290039062</v>
      </c>
      <c r="N279" s="0" t="n">
        <f aca="false">STDEV(G260:G279)</f>
        <v>1.2718527804401</v>
      </c>
      <c r="O279" s="0" t="n">
        <f aca="false">M279-2*N279</f>
        <v>75.616023443026</v>
      </c>
      <c r="P279" s="0" t="n">
        <f aca="false">M279+2*N279</f>
        <v>80.7034345647865</v>
      </c>
      <c r="Q279" s="0" t="n">
        <f aca="false">(G279-O279)/(P279-O279)</f>
        <v>0.692469554650582</v>
      </c>
    </row>
    <row r="280" customFormat="false" ht="12.8" hidden="false" customHeight="false" outlineLevel="0" collapsed="false">
      <c r="A280" s="2" t="s">
        <v>295</v>
      </c>
      <c r="B280" s="0" t="n">
        <v>80.3874969482422</v>
      </c>
      <c r="C280" s="0" t="n">
        <v>78.4625015258789</v>
      </c>
      <c r="D280" s="0" t="n">
        <v>78.5449981689453</v>
      </c>
      <c r="E280" s="0" t="n">
        <v>80.3874969482422</v>
      </c>
      <c r="F280" s="0" t="n">
        <v>109348800</v>
      </c>
      <c r="G280" s="0" t="n">
        <v>79.5147705078125</v>
      </c>
      <c r="H280" s="0" t="n">
        <f aca="false">SUM(G271:G280)/10</f>
        <v>78.7636001586914</v>
      </c>
      <c r="I280" s="0" t="n">
        <f aca="false">STDEV(G271:G280)</f>
        <v>1.44546939908762</v>
      </c>
      <c r="J280" s="0" t="n">
        <f aca="false">H280-2*I280</f>
        <v>75.8726613605162</v>
      </c>
      <c r="K280" s="0" t="n">
        <f aca="false">H280+2*I280</f>
        <v>81.6545389568666</v>
      </c>
      <c r="L280" s="0" t="n">
        <f aca="false">(G280-J280)/(K280-J280)</f>
        <v>0.629918064954405</v>
      </c>
      <c r="M280" s="0" t="n">
        <f aca="false">SUM(G261:G280)/20</f>
        <v>78.3075416564941</v>
      </c>
      <c r="N280" s="0" t="n">
        <f aca="false">STDEV(G261:G280)</f>
        <v>1.24752107583052</v>
      </c>
      <c r="O280" s="0" t="n">
        <f aca="false">M280-2*N280</f>
        <v>75.8124995048331</v>
      </c>
      <c r="P280" s="0" t="n">
        <f aca="false">M280+2*N280</f>
        <v>80.8025838081552</v>
      </c>
      <c r="Q280" s="0" t="n">
        <f aca="false">(G280-O280)/(P280-O280)</f>
        <v>0.741925542322937</v>
      </c>
    </row>
    <row r="281" customFormat="false" ht="12.8" hidden="false" customHeight="false" outlineLevel="0" collapsed="false">
      <c r="A281" s="2" t="s">
        <v>296</v>
      </c>
      <c r="B281" s="0" t="n">
        <v>80.9749984741211</v>
      </c>
      <c r="C281" s="0" t="n">
        <v>79.6774978637695</v>
      </c>
      <c r="D281" s="0" t="n">
        <v>80.9000015258789</v>
      </c>
      <c r="E281" s="0" t="n">
        <v>79.9024963378906</v>
      </c>
      <c r="F281" s="0" t="n">
        <v>94323200</v>
      </c>
      <c r="G281" s="0" t="n">
        <v>79.035026550293</v>
      </c>
      <c r="H281" s="0" t="n">
        <f aca="false">SUM(G272:G281)/10</f>
        <v>78.829679107666</v>
      </c>
      <c r="I281" s="0" t="n">
        <f aca="false">STDEV(G272:G281)</f>
        <v>1.44078838149172</v>
      </c>
      <c r="J281" s="0" t="n">
        <f aca="false">H281-2*I281</f>
        <v>75.9481023446826</v>
      </c>
      <c r="K281" s="0" t="n">
        <f aca="false">H281+2*I281</f>
        <v>81.7112558706494</v>
      </c>
      <c r="L281" s="0" t="n">
        <f aca="false">(G281-J281)/(K281-J281)</f>
        <v>0.535631090114423</v>
      </c>
      <c r="M281" s="0" t="n">
        <f aca="false">SUM(G262:G281)/20</f>
        <v>78.349585723877</v>
      </c>
      <c r="N281" s="0" t="n">
        <f aca="false">STDEV(G262:G281)</f>
        <v>1.25762703242637</v>
      </c>
      <c r="O281" s="0" t="n">
        <f aca="false">M281-2*N281</f>
        <v>75.8343316590242</v>
      </c>
      <c r="P281" s="0" t="n">
        <f aca="false">M281+2*N281</f>
        <v>80.8648397887297</v>
      </c>
      <c r="Q281" s="0" t="n">
        <f aca="false">(G281-O281)/(P281-O281)</f>
        <v>0.636256777395601</v>
      </c>
    </row>
    <row r="282" customFormat="false" ht="12.8" hidden="false" customHeight="false" outlineLevel="0" collapsed="false">
      <c r="A282" s="2" t="s">
        <v>297</v>
      </c>
      <c r="B282" s="0" t="n">
        <v>81.8050003051758</v>
      </c>
      <c r="C282" s="0" t="n">
        <v>80.3675003051758</v>
      </c>
      <c r="D282" s="0" t="n">
        <v>80.3675003051758</v>
      </c>
      <c r="E282" s="0" t="n">
        <v>81.8000030517578</v>
      </c>
      <c r="F282" s="0" t="n">
        <v>113730400</v>
      </c>
      <c r="G282" s="0" t="n">
        <v>80.9119415283203</v>
      </c>
      <c r="H282" s="0" t="n">
        <f aca="false">SUM(G273:G282)/10</f>
        <v>78.919393157959</v>
      </c>
      <c r="I282" s="0" t="n">
        <f aca="false">STDEV(G273:G282)</f>
        <v>1.54681239121592</v>
      </c>
      <c r="J282" s="0" t="n">
        <f aca="false">H282-2*I282</f>
        <v>75.8257683755272</v>
      </c>
      <c r="K282" s="0" t="n">
        <f aca="false">H282+2*I282</f>
        <v>82.0130179403909</v>
      </c>
      <c r="L282" s="0" t="n">
        <f aca="false">(G282-J282)/(K282-J282)</f>
        <v>0.822041053859637</v>
      </c>
      <c r="M282" s="0" t="n">
        <f aca="false">SUM(G263:G282)/20</f>
        <v>78.5382698059082</v>
      </c>
      <c r="N282" s="0" t="n">
        <f aca="false">STDEV(G263:G282)</f>
        <v>1.34628558462525</v>
      </c>
      <c r="O282" s="0" t="n">
        <f aca="false">M282-2*N282</f>
        <v>75.8456986366577</v>
      </c>
      <c r="P282" s="0" t="n">
        <f aca="false">M282+2*N282</f>
        <v>81.2308409751587</v>
      </c>
      <c r="Q282" s="0" t="n">
        <f aca="false">(G282-O282)/(P282-O282)</f>
        <v>0.940781612296775</v>
      </c>
    </row>
    <row r="283" customFormat="false" ht="12.8" hidden="false" customHeight="false" outlineLevel="0" collapsed="false">
      <c r="A283" s="2" t="s">
        <v>298</v>
      </c>
      <c r="B283" s="0" t="n">
        <v>81.5550003051758</v>
      </c>
      <c r="C283" s="0" t="n">
        <v>80.8375015258789</v>
      </c>
      <c r="D283" s="0" t="n">
        <v>81.0475006103516</v>
      </c>
      <c r="E283" s="0" t="n">
        <v>81.2174987792969</v>
      </c>
      <c r="F283" s="0" t="n">
        <v>94747600</v>
      </c>
      <c r="G283" s="0" t="n">
        <v>80.3357543945313</v>
      </c>
      <c r="H283" s="0" t="n">
        <f aca="false">SUM(G274:G283)/10</f>
        <v>78.9630836486816</v>
      </c>
      <c r="I283" s="0" t="n">
        <f aca="false">STDEV(G274:G283)</f>
        <v>1.58329168450996</v>
      </c>
      <c r="J283" s="0" t="n">
        <f aca="false">H283-2*I283</f>
        <v>75.7965002796617</v>
      </c>
      <c r="K283" s="0" t="n">
        <f aca="false">H283+2*I283</f>
        <v>82.1296670177015</v>
      </c>
      <c r="L283" s="0" t="n">
        <f aca="false">(G283-J283)/(K283-J283)</f>
        <v>0.716743187512311</v>
      </c>
      <c r="M283" s="0" t="n">
        <f aca="false">SUM(G264:G283)/20</f>
        <v>78.7146724700928</v>
      </c>
      <c r="N283" s="0" t="n">
        <f aca="false">STDEV(G264:G283)</f>
        <v>1.33871378709455</v>
      </c>
      <c r="O283" s="0" t="n">
        <f aca="false">M283-2*N283</f>
        <v>76.0372448959037</v>
      </c>
      <c r="P283" s="0" t="n">
        <f aca="false">M283+2*N283</f>
        <v>81.3921000442819</v>
      </c>
      <c r="Q283" s="0" t="n">
        <f aca="false">(G283-O283)/(P283-O283)</f>
        <v>0.802731237264091</v>
      </c>
    </row>
    <row r="284" customFormat="false" ht="12.8" hidden="false" customHeight="false" outlineLevel="0" collapsed="false">
      <c r="A284" s="2" t="s">
        <v>299</v>
      </c>
      <c r="B284" s="0" t="n">
        <v>81.495002746582</v>
      </c>
      <c r="C284" s="0" t="n">
        <v>80.7125015258789</v>
      </c>
      <c r="D284" s="0" t="n">
        <v>81.1849975585938</v>
      </c>
      <c r="E284" s="0" t="n">
        <v>81.2375030517578</v>
      </c>
      <c r="F284" s="0" t="n">
        <v>80113600</v>
      </c>
      <c r="G284" s="0" t="n">
        <v>80.3555450439453</v>
      </c>
      <c r="H284" s="0" t="n">
        <f aca="false">SUM(G275:G284)/10</f>
        <v>79.3630157470703</v>
      </c>
      <c r="I284" s="0" t="n">
        <f aca="false">STDEV(G275:G284)</f>
        <v>1.33770483430195</v>
      </c>
      <c r="J284" s="0" t="n">
        <f aca="false">H284-2*I284</f>
        <v>76.6876060784664</v>
      </c>
      <c r="K284" s="0" t="n">
        <f aca="false">H284+2*I284</f>
        <v>82.0384254156742</v>
      </c>
      <c r="L284" s="0" t="n">
        <f aca="false">(G284-J284)/(K284-J284)</f>
        <v>0.685491087313166</v>
      </c>
      <c r="M284" s="0" t="n">
        <f aca="false">SUM(G265:G284)/20</f>
        <v>78.8439586639404</v>
      </c>
      <c r="N284" s="0" t="n">
        <f aca="false">STDEV(G265:G284)</f>
        <v>1.36721687902723</v>
      </c>
      <c r="O284" s="0" t="n">
        <f aca="false">M284-2*N284</f>
        <v>76.109524905886</v>
      </c>
      <c r="P284" s="0" t="n">
        <f aca="false">M284+2*N284</f>
        <v>81.5783924219949</v>
      </c>
      <c r="Q284" s="0" t="n">
        <f aca="false">(G284-O284)/(P284-O284)</f>
        <v>0.776398427197657</v>
      </c>
    </row>
    <row r="285" customFormat="false" ht="12.8" hidden="false" customHeight="false" outlineLevel="0" collapsed="false">
      <c r="A285" s="2" t="s">
        <v>300</v>
      </c>
      <c r="B285" s="0" t="n">
        <v>79.9375</v>
      </c>
      <c r="C285" s="0" t="n">
        <v>78.6524963378906</v>
      </c>
      <c r="D285" s="0" t="n">
        <v>78.8399963378906</v>
      </c>
      <c r="E285" s="0" t="n">
        <v>79.75</v>
      </c>
      <c r="F285" s="0" t="n">
        <v>152531200</v>
      </c>
      <c r="G285" s="0" t="n">
        <v>78.8841934204102</v>
      </c>
      <c r="H285" s="0" t="n">
        <f aca="false">SUM(G276:G285)/10</f>
        <v>79.6367805480957</v>
      </c>
      <c r="I285" s="0" t="n">
        <f aca="false">STDEV(G276:G285)</f>
        <v>0.762977045154128</v>
      </c>
      <c r="J285" s="0" t="n">
        <f aca="false">H285-2*I285</f>
        <v>78.1108264577874</v>
      </c>
      <c r="K285" s="0" t="n">
        <f aca="false">H285+2*I285</f>
        <v>81.162734638404</v>
      </c>
      <c r="L285" s="0" t="n">
        <f aca="false">(G285-J285)/(K285-J285)</f>
        <v>0.253404400412388</v>
      </c>
      <c r="M285" s="0" t="n">
        <f aca="false">SUM(G266:G285)/20</f>
        <v>78.8566276550293</v>
      </c>
      <c r="N285" s="0" t="n">
        <f aca="false">STDEV(G266:G285)</f>
        <v>1.36631151263656</v>
      </c>
      <c r="O285" s="0" t="n">
        <f aca="false">M285-2*N285</f>
        <v>76.1240046297562</v>
      </c>
      <c r="P285" s="0" t="n">
        <f aca="false">M285+2*N285</f>
        <v>81.5892506803024</v>
      </c>
      <c r="Q285" s="0" t="n">
        <f aca="false">(G285-O285)/(P285-O285)</f>
        <v>0.505043828791227</v>
      </c>
    </row>
    <row r="286" customFormat="false" ht="12.8" hidden="false" customHeight="false" outlineLevel="0" collapsed="false">
      <c r="A286" s="2" t="s">
        <v>301</v>
      </c>
      <c r="B286" s="0" t="n">
        <v>81.1425018310547</v>
      </c>
      <c r="C286" s="0" t="n">
        <v>80</v>
      </c>
      <c r="D286" s="0" t="n">
        <v>80</v>
      </c>
      <c r="E286" s="0" t="n">
        <v>80.9049987792969</v>
      </c>
      <c r="F286" s="0" t="n">
        <v>93984000</v>
      </c>
      <c r="G286" s="0" t="n">
        <v>80.0266494750977</v>
      </c>
      <c r="H286" s="0" t="n">
        <f aca="false">SUM(G277:G286)/10</f>
        <v>79.7734039306641</v>
      </c>
      <c r="I286" s="0" t="n">
        <f aca="false">STDEV(G277:G286)</f>
        <v>0.687285774389944</v>
      </c>
      <c r="J286" s="0" t="n">
        <f aca="false">H286-2*I286</f>
        <v>78.3988323818842</v>
      </c>
      <c r="K286" s="0" t="n">
        <f aca="false">H286+2*I286</f>
        <v>81.147975479444</v>
      </c>
      <c r="L286" s="0" t="n">
        <f aca="false">(G286-J286)/(K286-J286)</f>
        <v>0.592117992933286</v>
      </c>
      <c r="M286" s="0" t="n">
        <f aca="false">SUM(G267:G286)/20</f>
        <v>78.9530632019043</v>
      </c>
      <c r="N286" s="0" t="n">
        <f aca="false">STDEV(G267:G286)</f>
        <v>1.37795961727946</v>
      </c>
      <c r="O286" s="0" t="n">
        <f aca="false">M286-2*N286</f>
        <v>76.1971439673454</v>
      </c>
      <c r="P286" s="0" t="n">
        <f aca="false">M286+2*N286</f>
        <v>81.7089824364632</v>
      </c>
      <c r="Q286" s="0" t="n">
        <f aca="false">(G286-O286)/(P286-O286)</f>
        <v>0.69477825397253</v>
      </c>
    </row>
    <row r="287" customFormat="false" ht="12.8" hidden="false" customHeight="false" outlineLevel="0" collapsed="false">
      <c r="A287" s="2" t="s">
        <v>302</v>
      </c>
      <c r="B287" s="0" t="n">
        <v>81.1624984741211</v>
      </c>
      <c r="C287" s="0" t="n">
        <v>79.5524978637695</v>
      </c>
      <c r="D287" s="0" t="n">
        <v>80.6575012207031</v>
      </c>
      <c r="E287" s="0" t="n">
        <v>80.0749969482422</v>
      </c>
      <c r="F287" s="0" t="n">
        <v>100566000</v>
      </c>
      <c r="G287" s="0" t="n">
        <v>79.2056579589844</v>
      </c>
      <c r="H287" s="0" t="n">
        <f aca="false">SUM(G278:G287)/10</f>
        <v>79.7637870788574</v>
      </c>
      <c r="I287" s="0" t="n">
        <f aca="false">STDEV(G278:G287)</f>
        <v>0.695244239763941</v>
      </c>
      <c r="J287" s="0" t="n">
        <f aca="false">H287-2*I287</f>
        <v>78.3732985993295</v>
      </c>
      <c r="K287" s="0" t="n">
        <f aca="false">H287+2*I287</f>
        <v>81.1542755583853</v>
      </c>
      <c r="L287" s="0" t="n">
        <f aca="false">(G287-J287)/(K287-J287)</f>
        <v>0.299304658725942</v>
      </c>
      <c r="M287" s="0" t="n">
        <f aca="false">SUM(G268:G287)/20</f>
        <v>78.994510269165</v>
      </c>
      <c r="N287" s="0" t="n">
        <f aca="false">STDEV(G268:G287)</f>
        <v>1.37216603575986</v>
      </c>
      <c r="O287" s="0" t="n">
        <f aca="false">M287-2*N287</f>
        <v>76.2501781976453</v>
      </c>
      <c r="P287" s="0" t="n">
        <f aca="false">M287+2*N287</f>
        <v>81.7388423406848</v>
      </c>
      <c r="Q287" s="0" t="n">
        <f aca="false">(G287-O287)/(P287-O287)</f>
        <v>0.538469777766807</v>
      </c>
    </row>
    <row r="288" customFormat="false" ht="12.8" hidden="false" customHeight="false" outlineLevel="0" collapsed="false">
      <c r="A288" s="2" t="s">
        <v>303</v>
      </c>
      <c r="B288" s="0" t="n">
        <v>80.1125030517578</v>
      </c>
      <c r="C288" s="0" t="n">
        <v>77.625</v>
      </c>
      <c r="D288" s="0" t="n">
        <v>79.6549987792969</v>
      </c>
      <c r="E288" s="0" t="n">
        <v>78.2624969482422</v>
      </c>
      <c r="F288" s="0" t="n">
        <v>129554000</v>
      </c>
      <c r="G288" s="0" t="n">
        <v>77.4128341674805</v>
      </c>
      <c r="H288" s="0" t="n">
        <f aca="false">SUM(G279:G288)/10</f>
        <v>79.4821273803711</v>
      </c>
      <c r="I288" s="0" t="n">
        <f aca="false">STDEV(G279:G288)</f>
        <v>0.992590007513968</v>
      </c>
      <c r="J288" s="0" t="n">
        <f aca="false">H288-2*I288</f>
        <v>77.4969473653432</v>
      </c>
      <c r="K288" s="0" t="n">
        <f aca="false">H288+2*I288</f>
        <v>81.467307395399</v>
      </c>
      <c r="L288" s="0" t="n">
        <f aca="false">(G288-J288)/(K288-J288)</f>
        <v>-0.0211852822479485</v>
      </c>
      <c r="M288" s="0" t="n">
        <f aca="false">SUM(G269:G288)/20</f>
        <v>78.9274440765381</v>
      </c>
      <c r="N288" s="0" t="n">
        <f aca="false">STDEV(G269:G288)</f>
        <v>1.41659201063433</v>
      </c>
      <c r="O288" s="0" t="n">
        <f aca="false">M288-2*N288</f>
        <v>76.0942600552694</v>
      </c>
      <c r="P288" s="0" t="n">
        <f aca="false">M288+2*N288</f>
        <v>81.7606280978067</v>
      </c>
      <c r="Q288" s="0" t="n">
        <f aca="false">(G288-O288)/(P288-O288)</f>
        <v>0.232701812221261</v>
      </c>
    </row>
    <row r="289" customFormat="false" ht="12.8" hidden="false" customHeight="false" outlineLevel="0" collapsed="false">
      <c r="A289" s="2" t="s">
        <v>304</v>
      </c>
      <c r="B289" s="0" t="n">
        <v>76.0449981689453</v>
      </c>
      <c r="C289" s="0" t="n">
        <v>72.307502746582</v>
      </c>
      <c r="D289" s="0" t="n">
        <v>74.3150024414063</v>
      </c>
      <c r="E289" s="0" t="n">
        <v>74.5449981689453</v>
      </c>
      <c r="F289" s="0" t="n">
        <v>222195200</v>
      </c>
      <c r="G289" s="0" t="n">
        <v>73.7356948852539</v>
      </c>
      <c r="H289" s="0" t="n">
        <f aca="false">SUM(G280:G289)/10</f>
        <v>78.9418067932129</v>
      </c>
      <c r="I289" s="0" t="n">
        <f aca="false">STDEV(G280:G289)</f>
        <v>2.0776945782369</v>
      </c>
      <c r="J289" s="0" t="n">
        <f aca="false">H289-2*I289</f>
        <v>74.7864176367391</v>
      </c>
      <c r="K289" s="0" t="n">
        <f aca="false">H289+2*I289</f>
        <v>83.0971959496867</v>
      </c>
      <c r="L289" s="0" t="n">
        <f aca="false">(G289-J289)/(K289-J289)</f>
        <v>-0.126428923010525</v>
      </c>
      <c r="M289" s="0" t="n">
        <f aca="false">SUM(G270:G289)/20</f>
        <v>78.6878688812256</v>
      </c>
      <c r="N289" s="0" t="n">
        <f aca="false">STDEV(G270:G289)</f>
        <v>1.83208341944204</v>
      </c>
      <c r="O289" s="0" t="n">
        <f aca="false">M289-2*N289</f>
        <v>75.0237020423415</v>
      </c>
      <c r="P289" s="0" t="n">
        <f aca="false">M289+2*N289</f>
        <v>82.3520357201097</v>
      </c>
      <c r="Q289" s="0" t="n">
        <f aca="false">(G289-O289)/(P289-O289)</f>
        <v>-0.175757165779036</v>
      </c>
    </row>
    <row r="290" customFormat="false" ht="12.8" hidden="false" customHeight="false" outlineLevel="0" collapsed="false">
      <c r="A290" s="2" t="s">
        <v>305</v>
      </c>
      <c r="B290" s="0" t="n">
        <v>75.6324996948242</v>
      </c>
      <c r="C290" s="0" t="n">
        <v>71.5325012207031</v>
      </c>
      <c r="D290" s="0" t="n">
        <v>75.2375030517578</v>
      </c>
      <c r="E290" s="0" t="n">
        <v>72.0199966430664</v>
      </c>
      <c r="F290" s="0" t="n">
        <v>230673600</v>
      </c>
      <c r="G290" s="0" t="n">
        <v>71.2380981445313</v>
      </c>
      <c r="H290" s="0" t="n">
        <f aca="false">SUM(G281:G290)/10</f>
        <v>78.1141395568848</v>
      </c>
      <c r="I290" s="0" t="n">
        <f aca="false">STDEV(G281:G290)</f>
        <v>3.18014398396132</v>
      </c>
      <c r="J290" s="0" t="n">
        <f aca="false">H290-2*I290</f>
        <v>71.7538515889622</v>
      </c>
      <c r="K290" s="0" t="n">
        <f aca="false">H290+2*I290</f>
        <v>84.4744275248074</v>
      </c>
      <c r="L290" s="0" t="n">
        <f aca="false">(G290-J290)/(K290-J290)</f>
        <v>-0.040544818649096</v>
      </c>
      <c r="M290" s="0" t="n">
        <f aca="false">SUM(G271:G290)/20</f>
        <v>78.4388698577881</v>
      </c>
      <c r="N290" s="0" t="n">
        <f aca="false">STDEV(G271:G290)</f>
        <v>2.42718456401772</v>
      </c>
      <c r="O290" s="0" t="n">
        <f aca="false">M290-2*N290</f>
        <v>73.5845007297526</v>
      </c>
      <c r="P290" s="0" t="n">
        <f aca="false">M290+2*N290</f>
        <v>83.2932389858235</v>
      </c>
      <c r="Q290" s="0" t="n">
        <f aca="false">(G290-O290)/(P290-O290)</f>
        <v>-0.241679456519917</v>
      </c>
    </row>
    <row r="291" customFormat="false" ht="12.8" hidden="false" customHeight="false" outlineLevel="0" collapsed="false">
      <c r="A291" s="2" t="s">
        <v>306</v>
      </c>
      <c r="B291" s="0" t="n">
        <v>74.4700012207031</v>
      </c>
      <c r="C291" s="0" t="n">
        <v>71.625</v>
      </c>
      <c r="D291" s="0" t="n">
        <v>71.6324996948242</v>
      </c>
      <c r="E291" s="0" t="n">
        <v>73.1624984741211</v>
      </c>
      <c r="F291" s="0" t="n">
        <v>198054800</v>
      </c>
      <c r="G291" s="0" t="n">
        <v>72.3682098388672</v>
      </c>
      <c r="H291" s="0" t="n">
        <f aca="false">SUM(G282:G291)/10</f>
        <v>77.4474578857422</v>
      </c>
      <c r="I291" s="0" t="n">
        <f aca="false">STDEV(G282:G291)</f>
        <v>3.63230677840349</v>
      </c>
      <c r="J291" s="0" t="n">
        <f aca="false">H291-2*I291</f>
        <v>70.1828443289352</v>
      </c>
      <c r="K291" s="0" t="n">
        <f aca="false">H291+2*I291</f>
        <v>84.7120714425492</v>
      </c>
      <c r="L291" s="0" t="n">
        <f aca="false">(G291-J291)/(K291-J291)</f>
        <v>0.150411683487575</v>
      </c>
      <c r="M291" s="0" t="n">
        <f aca="false">SUM(G272:G291)/20</f>
        <v>78.1385684967041</v>
      </c>
      <c r="N291" s="0" t="n">
        <f aca="false">STDEV(G272:G291)</f>
        <v>2.78131349853739</v>
      </c>
      <c r="O291" s="0" t="n">
        <f aca="false">M291-2*N291</f>
        <v>72.5759414996293</v>
      </c>
      <c r="P291" s="0" t="n">
        <f aca="false">M291+2*N291</f>
        <v>83.7011954937789</v>
      </c>
      <c r="Q291" s="0" t="n">
        <f aca="false">(G291-O291)/(P291-O291)</f>
        <v>-0.0186720825314502</v>
      </c>
    </row>
    <row r="292" customFormat="false" ht="12.8" hidden="false" customHeight="false" outlineLevel="0" collapsed="false">
      <c r="A292" s="2" t="s">
        <v>307</v>
      </c>
      <c r="B292" s="0" t="n">
        <v>71.5</v>
      </c>
      <c r="C292" s="0" t="n">
        <v>68.2399978637695</v>
      </c>
      <c r="D292" s="0" t="n">
        <v>70.2750015258789</v>
      </c>
      <c r="E292" s="0" t="n">
        <v>68.379997253418</v>
      </c>
      <c r="F292" s="0" t="n">
        <v>320605600</v>
      </c>
      <c r="G292" s="0" t="n">
        <v>67.6376266479492</v>
      </c>
      <c r="H292" s="0" t="n">
        <f aca="false">SUM(G283:G292)/10</f>
        <v>76.1200263977051</v>
      </c>
      <c r="I292" s="0" t="n">
        <f aca="false">STDEV(G283:G292)</f>
        <v>4.5381380327899</v>
      </c>
      <c r="J292" s="0" t="n">
        <f aca="false">H292-2*I292</f>
        <v>67.0437503321253</v>
      </c>
      <c r="K292" s="0" t="n">
        <f aca="false">H292+2*I292</f>
        <v>85.1963024632849</v>
      </c>
      <c r="L292" s="0" t="n">
        <f aca="false">(G292-J292)/(K292-J292)</f>
        <v>0.0327158578878004</v>
      </c>
      <c r="M292" s="0" t="n">
        <f aca="false">SUM(G273:G292)/20</f>
        <v>77.519709777832</v>
      </c>
      <c r="N292" s="0" t="n">
        <f aca="false">STDEV(G273:G292)</f>
        <v>3.59874393070204</v>
      </c>
      <c r="O292" s="0" t="n">
        <f aca="false">M292-2*N292</f>
        <v>70.322221916428</v>
      </c>
      <c r="P292" s="0" t="n">
        <f aca="false">M292+2*N292</f>
        <v>84.7171976392361</v>
      </c>
      <c r="Q292" s="0" t="n">
        <f aca="false">(G292-O292)/(P292-O292)</f>
        <v>-0.186495296704469</v>
      </c>
    </row>
    <row r="293" customFormat="false" ht="12.8" hidden="false" customHeight="false" outlineLevel="0" collapsed="false">
      <c r="A293" s="2" t="s">
        <v>308</v>
      </c>
      <c r="B293" s="0" t="n">
        <v>69.6025009155273</v>
      </c>
      <c r="C293" s="0" t="n">
        <v>64.0924987792969</v>
      </c>
      <c r="D293" s="0" t="n">
        <v>64.3150024414063</v>
      </c>
      <c r="E293" s="0" t="n">
        <v>68.3399963378906</v>
      </c>
      <c r="F293" s="0" t="n">
        <v>426510000</v>
      </c>
      <c r="G293" s="0" t="n">
        <v>67.5980606079102</v>
      </c>
      <c r="H293" s="0" t="n">
        <f aca="false">SUM(G284:G293)/10</f>
        <v>74.846257019043</v>
      </c>
      <c r="I293" s="0" t="n">
        <f aca="false">STDEV(G284:G293)</f>
        <v>4.98864182497407</v>
      </c>
      <c r="J293" s="0" t="n">
        <f aca="false">H293-2*I293</f>
        <v>64.8689733690949</v>
      </c>
      <c r="K293" s="0" t="n">
        <f aca="false">H293+2*I293</f>
        <v>84.8235406689911</v>
      </c>
      <c r="L293" s="0" t="n">
        <f aca="false">(G293-J293)/(K293-J293)</f>
        <v>0.136765042198108</v>
      </c>
      <c r="M293" s="0" t="n">
        <f aca="false">SUM(G274:G293)/20</f>
        <v>76.9046703338623</v>
      </c>
      <c r="N293" s="0" t="n">
        <f aca="false">STDEV(G274:G293)</f>
        <v>4.1756281962786</v>
      </c>
      <c r="O293" s="0" t="n">
        <f aca="false">M293-2*N293</f>
        <v>68.5534139413051</v>
      </c>
      <c r="P293" s="0" t="n">
        <f aca="false">M293+2*N293</f>
        <v>85.2559267264195</v>
      </c>
      <c r="Q293" s="0" t="n">
        <f aca="false">(G293-O293)/(P293-O293)</f>
        <v>-0.0571981800394923</v>
      </c>
    </row>
    <row r="294" customFormat="false" ht="12.8" hidden="false" customHeight="false" outlineLevel="0" collapsed="false">
      <c r="A294" s="2" t="s">
        <v>309</v>
      </c>
      <c r="B294" s="0" t="n">
        <v>75.3600006103516</v>
      </c>
      <c r="C294" s="0" t="n">
        <v>69.4300003051758</v>
      </c>
      <c r="D294" s="0" t="n">
        <v>70.5699996948242</v>
      </c>
      <c r="E294" s="0" t="n">
        <v>74.7024993896484</v>
      </c>
      <c r="F294" s="0" t="n">
        <v>341397200</v>
      </c>
      <c r="G294" s="0" t="n">
        <v>73.891487121582</v>
      </c>
      <c r="H294" s="0" t="n">
        <f aca="false">SUM(G285:G294)/10</f>
        <v>74.1998512268067</v>
      </c>
      <c r="I294" s="0" t="n">
        <f aca="false">STDEV(G285:G294)</f>
        <v>4.59903192536</v>
      </c>
      <c r="J294" s="0" t="n">
        <f aca="false">H294-2*I294</f>
        <v>65.0017873760867</v>
      </c>
      <c r="K294" s="0" t="n">
        <f aca="false">H294+2*I294</f>
        <v>83.3979150775267</v>
      </c>
      <c r="L294" s="0" t="n">
        <f aca="false">(G294-J294)/(K294-J294)</f>
        <v>0.483237553564028</v>
      </c>
      <c r="M294" s="0" t="n">
        <f aca="false">SUM(G275:G294)/20</f>
        <v>76.7814334869385</v>
      </c>
      <c r="N294" s="0" t="n">
        <f aca="false">STDEV(G275:G294)</f>
        <v>4.22870067878455</v>
      </c>
      <c r="O294" s="0" t="n">
        <f aca="false">M294-2*N294</f>
        <v>68.3240321293694</v>
      </c>
      <c r="P294" s="0" t="n">
        <f aca="false">M294+2*N294</f>
        <v>85.2388348445076</v>
      </c>
      <c r="Q294" s="0" t="n">
        <f aca="false">(G294-O294)/(P294-O294)</f>
        <v>0.329146906764093</v>
      </c>
    </row>
    <row r="295" customFormat="false" ht="12.8" hidden="false" customHeight="false" outlineLevel="0" collapsed="false">
      <c r="A295" s="2" t="s">
        <v>310</v>
      </c>
      <c r="B295" s="0" t="n">
        <v>76</v>
      </c>
      <c r="C295" s="0" t="n">
        <v>71.4499969482422</v>
      </c>
      <c r="D295" s="0" t="n">
        <v>75.9175033569336</v>
      </c>
      <c r="E295" s="0" t="n">
        <v>72.3300018310547</v>
      </c>
      <c r="F295" s="0" t="n">
        <v>319475600</v>
      </c>
      <c r="G295" s="0" t="n">
        <v>71.5447387695312</v>
      </c>
      <c r="H295" s="0" t="n">
        <f aca="false">SUM(G286:G295)/10</f>
        <v>73.4659057617187</v>
      </c>
      <c r="I295" s="0" t="n">
        <f aca="false">STDEV(G286:G295)</f>
        <v>4.34715299900851</v>
      </c>
      <c r="J295" s="0" t="n">
        <f aca="false">H295-2*I295</f>
        <v>64.7715997637017</v>
      </c>
      <c r="K295" s="0" t="n">
        <f aca="false">H295+2*I295</f>
        <v>82.1602117597357</v>
      </c>
      <c r="L295" s="0" t="n">
        <f aca="false">(G295-J295)/(K295-J295)</f>
        <v>0.389515793864071</v>
      </c>
      <c r="M295" s="0" t="n">
        <f aca="false">SUM(G276:G295)/20</f>
        <v>76.5513431549072</v>
      </c>
      <c r="N295" s="0" t="n">
        <f aca="false">STDEV(G276:G295)</f>
        <v>4.387286277054</v>
      </c>
      <c r="O295" s="0" t="n">
        <f aca="false">M295-2*N295</f>
        <v>67.7767706007992</v>
      </c>
      <c r="P295" s="0" t="n">
        <f aca="false">M295+2*N295</f>
        <v>85.3259157090152</v>
      </c>
      <c r="Q295" s="0" t="n">
        <f aca="false">(G295-O295)/(P295-O295)</f>
        <v>0.214709499835859</v>
      </c>
    </row>
    <row r="296" customFormat="false" ht="12.8" hidden="false" customHeight="false" outlineLevel="0" collapsed="false">
      <c r="A296" s="2" t="s">
        <v>311</v>
      </c>
      <c r="B296" s="0" t="n">
        <v>75.8499984741211</v>
      </c>
      <c r="C296" s="0" t="n">
        <v>73.2825012207031</v>
      </c>
      <c r="D296" s="0" t="n">
        <v>74.1100006103516</v>
      </c>
      <c r="E296" s="0" t="n">
        <v>75.6849975585938</v>
      </c>
      <c r="F296" s="0" t="n">
        <v>219178400</v>
      </c>
      <c r="G296" s="0" t="n">
        <v>74.8633117675781</v>
      </c>
      <c r="H296" s="0" t="n">
        <f aca="false">SUM(G287:G296)/10</f>
        <v>72.9495719909668</v>
      </c>
      <c r="I296" s="0" t="n">
        <f aca="false">STDEV(G287:G296)</f>
        <v>3.74645065533113</v>
      </c>
      <c r="J296" s="0" t="n">
        <f aca="false">H296-2*I296</f>
        <v>65.4566706803045</v>
      </c>
      <c r="K296" s="0" t="n">
        <f aca="false">H296+2*I296</f>
        <v>80.4424733016291</v>
      </c>
      <c r="L296" s="0" t="n">
        <f aca="false">(G296-J296)/(K296-J296)</f>
        <v>0.627703522124874</v>
      </c>
      <c r="M296" s="0" t="n">
        <f aca="false">SUM(G277:G296)/20</f>
        <v>76.3614879608154</v>
      </c>
      <c r="N296" s="0" t="n">
        <f aca="false">STDEV(G277:G296)</f>
        <v>4.37335051577495</v>
      </c>
      <c r="O296" s="0" t="n">
        <f aca="false">M296-2*N296</f>
        <v>67.6147869292655</v>
      </c>
      <c r="P296" s="0" t="n">
        <f aca="false">M296+2*N296</f>
        <v>85.1081889923653</v>
      </c>
      <c r="Q296" s="0" t="n">
        <f aca="false">(G296-O296)/(P296-O296)</f>
        <v>0.414357642508112</v>
      </c>
    </row>
    <row r="297" customFormat="false" ht="12.8" hidden="false" customHeight="false" outlineLevel="0" collapsed="false">
      <c r="A297" s="2" t="s">
        <v>312</v>
      </c>
      <c r="B297" s="0" t="n">
        <v>74.8874969482422</v>
      </c>
      <c r="C297" s="0" t="n">
        <v>72.8525009155274</v>
      </c>
      <c r="D297" s="0" t="n">
        <v>73.879997253418</v>
      </c>
      <c r="E297" s="0" t="n">
        <v>73.2300033569336</v>
      </c>
      <c r="F297" s="0" t="n">
        <v>187572800</v>
      </c>
      <c r="G297" s="0" t="n">
        <v>72.4349746704102</v>
      </c>
      <c r="H297" s="0" t="n">
        <f aca="false">SUM(G288:G297)/10</f>
        <v>72.2725036621094</v>
      </c>
      <c r="I297" s="0" t="n">
        <f aca="false">STDEV(G288:G297)</f>
        <v>3.03434078799404</v>
      </c>
      <c r="J297" s="0" t="n">
        <f aca="false">H297-2*I297</f>
        <v>66.2038220861213</v>
      </c>
      <c r="K297" s="0" t="n">
        <f aca="false">H297+2*I297</f>
        <v>78.3411852380975</v>
      </c>
      <c r="L297" s="0" t="n">
        <f aca="false">(G297-J297)/(K297-J297)</f>
        <v>0.513386021845639</v>
      </c>
      <c r="M297" s="0" t="n">
        <f aca="false">SUM(G278:G297)/20</f>
        <v>76.0181453704834</v>
      </c>
      <c r="N297" s="0" t="n">
        <f aca="false">STDEV(G278:G297)</f>
        <v>4.39983213367406</v>
      </c>
      <c r="O297" s="0" t="n">
        <f aca="false">M297-2*N297</f>
        <v>67.2184811031353</v>
      </c>
      <c r="P297" s="0" t="n">
        <f aca="false">M297+2*N297</f>
        <v>84.8178096378315</v>
      </c>
      <c r="Q297" s="0" t="n">
        <f aca="false">(G297-O297)/(P297-O297)</f>
        <v>0.296402988158943</v>
      </c>
    </row>
    <row r="298" customFormat="false" ht="12.8" hidden="false" customHeight="false" outlineLevel="0" collapsed="false">
      <c r="A298" s="2" t="s">
        <v>313</v>
      </c>
      <c r="B298" s="0" t="n">
        <v>72.7050018310547</v>
      </c>
      <c r="C298" s="0" t="n">
        <v>70.307502746582</v>
      </c>
      <c r="D298" s="0" t="n">
        <v>70.5</v>
      </c>
      <c r="E298" s="0" t="n">
        <v>72.2574996948242</v>
      </c>
      <c r="F298" s="0" t="n">
        <v>226176800</v>
      </c>
      <c r="G298" s="0" t="n">
        <v>71.4730377197266</v>
      </c>
      <c r="H298" s="0" t="n">
        <f aca="false">SUM(G289:G298)/10</f>
        <v>71.678524017334</v>
      </c>
      <c r="I298" s="0" t="n">
        <f aca="false">STDEV(G289:G298)</f>
        <v>2.439331558341</v>
      </c>
      <c r="J298" s="0" t="n">
        <f aca="false">H298-2*I298</f>
        <v>66.799860900652</v>
      </c>
      <c r="K298" s="0" t="n">
        <f aca="false">H298+2*I298</f>
        <v>76.557187134016</v>
      </c>
      <c r="L298" s="0" t="n">
        <f aca="false">(G298-J298)/(K298-J298)</f>
        <v>0.478940306730263</v>
      </c>
      <c r="M298" s="0" t="n">
        <f aca="false">SUM(G279:G298)/20</f>
        <v>75.5803256988525</v>
      </c>
      <c r="N298" s="0" t="n">
        <f aca="false">STDEV(G279:G298)</f>
        <v>4.39438210499218</v>
      </c>
      <c r="O298" s="0" t="n">
        <f aca="false">M298-2*N298</f>
        <v>66.7915614888682</v>
      </c>
      <c r="P298" s="0" t="n">
        <f aca="false">M298+2*N298</f>
        <v>84.3690899088369</v>
      </c>
      <c r="Q298" s="0" t="n">
        <f aca="false">(G298-O298)/(P298-O298)</f>
        <v>0.266333020149756</v>
      </c>
    </row>
    <row r="299" customFormat="false" ht="12.8" hidden="false" customHeight="false" outlineLevel="0" collapsed="false">
      <c r="A299" s="2" t="s">
        <v>314</v>
      </c>
      <c r="B299" s="0" t="n">
        <v>69.5224990844727</v>
      </c>
      <c r="C299" s="0" t="n">
        <v>65.75</v>
      </c>
      <c r="D299" s="0" t="n">
        <v>65.9375</v>
      </c>
      <c r="E299" s="0" t="n">
        <v>66.5425033569336</v>
      </c>
      <c r="F299" s="0" t="n">
        <v>286744800</v>
      </c>
      <c r="G299" s="0" t="n">
        <v>65.8200759887695</v>
      </c>
      <c r="H299" s="0" t="n">
        <f aca="false">SUM(G290:G299)/10</f>
        <v>70.8869621276856</v>
      </c>
      <c r="I299" s="0" t="n">
        <f aca="false">STDEV(G290:G299)</f>
        <v>2.93213621662886</v>
      </c>
      <c r="J299" s="0" t="n">
        <f aca="false">H299-2*I299</f>
        <v>65.0226896944279</v>
      </c>
      <c r="K299" s="0" t="n">
        <f aca="false">H299+2*I299</f>
        <v>76.7512345609433</v>
      </c>
      <c r="L299" s="0" t="n">
        <f aca="false">(G299-J299)/(K299-J299)</f>
        <v>0.067986805133697</v>
      </c>
      <c r="M299" s="0" t="n">
        <f aca="false">SUM(G280:G299)/20</f>
        <v>74.9143844604492</v>
      </c>
      <c r="N299" s="0" t="n">
        <f aca="false">STDEV(G280:G299)</f>
        <v>4.81571304721155</v>
      </c>
      <c r="O299" s="0" t="n">
        <f aca="false">M299-2*N299</f>
        <v>65.2829583660261</v>
      </c>
      <c r="P299" s="0" t="n">
        <f aca="false">M299+2*N299</f>
        <v>84.5458105548723</v>
      </c>
      <c r="Q299" s="0" t="n">
        <f aca="false">(G299-O299)/(P299-O299)</f>
        <v>0.0278835977911095</v>
      </c>
    </row>
    <row r="300" customFormat="false" ht="12.8" hidden="false" customHeight="false" outlineLevel="0" collapsed="false">
      <c r="A300" s="2" t="s">
        <v>315</v>
      </c>
      <c r="B300" s="0" t="n">
        <v>71.6100006103516</v>
      </c>
      <c r="C300" s="0" t="n">
        <v>67.3424987792969</v>
      </c>
      <c r="D300" s="0" t="n">
        <v>69.2850036621094</v>
      </c>
      <c r="E300" s="0" t="n">
        <v>71.3349990844727</v>
      </c>
      <c r="F300" s="0" t="n">
        <v>285290000</v>
      </c>
      <c r="G300" s="0" t="n">
        <v>70.560546875</v>
      </c>
      <c r="H300" s="0" t="n">
        <f aca="false">SUM(G291:G300)/10</f>
        <v>70.8192070007324</v>
      </c>
      <c r="I300" s="0" t="n">
        <f aca="false">STDEV(G291:G300)</f>
        <v>2.93094880311583</v>
      </c>
      <c r="J300" s="0" t="n">
        <f aca="false">H300-2*I300</f>
        <v>64.9573093945008</v>
      </c>
      <c r="K300" s="0" t="n">
        <f aca="false">H300+2*I300</f>
        <v>76.6811046069641</v>
      </c>
      <c r="L300" s="0" t="n">
        <f aca="false">(G300-J300)/(K300-J300)</f>
        <v>0.477937167867155</v>
      </c>
      <c r="M300" s="0" t="n">
        <f aca="false">SUM(G281:G300)/20</f>
        <v>74.4666732788086</v>
      </c>
      <c r="N300" s="0" t="n">
        <f aca="false">STDEV(G281:G300)</f>
        <v>4.78162158577238</v>
      </c>
      <c r="O300" s="0" t="n">
        <f aca="false">M300-2*N300</f>
        <v>64.9034301072638</v>
      </c>
      <c r="P300" s="0" t="n">
        <f aca="false">M300+2*N300</f>
        <v>84.0299164503534</v>
      </c>
      <c r="Q300" s="0" t="n">
        <f aca="false">(G300-O300)/(P300-O300)</f>
        <v>0.295773968425732</v>
      </c>
    </row>
    <row r="301" customFormat="false" ht="12.8" hidden="false" customHeight="false" outlineLevel="0" collapsed="false">
      <c r="A301" s="2" t="s">
        <v>316</v>
      </c>
      <c r="B301" s="0" t="n">
        <v>70.3050003051758</v>
      </c>
      <c r="C301" s="0" t="n">
        <v>67.9649963378906</v>
      </c>
      <c r="D301" s="0" t="n">
        <v>69.3475036621094</v>
      </c>
      <c r="E301" s="0" t="n">
        <v>68.8574981689453</v>
      </c>
      <c r="F301" s="0" t="n">
        <v>255598800</v>
      </c>
      <c r="G301" s="0" t="n">
        <v>68.1099395751953</v>
      </c>
      <c r="H301" s="0" t="n">
        <f aca="false">SUM(G292:G301)/10</f>
        <v>70.3933799743652</v>
      </c>
      <c r="I301" s="0" t="n">
        <f aca="false">STDEV(G292:G301)</f>
        <v>2.98964103391573</v>
      </c>
      <c r="J301" s="0" t="n">
        <f aca="false">H301-2*I301</f>
        <v>64.4140979065337</v>
      </c>
      <c r="K301" s="0" t="n">
        <f aca="false">H301+2*I301</f>
        <v>76.3726620421967</v>
      </c>
      <c r="L301" s="0" t="n">
        <f aca="false">(G301-J301)/(K301-J301)</f>
        <v>0.309053965570985</v>
      </c>
      <c r="M301" s="0" t="n">
        <f aca="false">SUM(G282:G301)/20</f>
        <v>73.9204189300537</v>
      </c>
      <c r="N301" s="0" t="n">
        <f aca="false">STDEV(G282:G301)</f>
        <v>4.85573199151955</v>
      </c>
      <c r="O301" s="0" t="n">
        <f aca="false">M301-2*N301</f>
        <v>64.2089549470146</v>
      </c>
      <c r="P301" s="0" t="n">
        <f aca="false">M301+2*N301</f>
        <v>83.6318829130928</v>
      </c>
      <c r="Q301" s="0" t="n">
        <f aca="false">(G301-O301)/(P301-O301)</f>
        <v>0.200844313225775</v>
      </c>
    </row>
    <row r="302" customFormat="false" ht="12.8" hidden="false" customHeight="false" outlineLevel="0" collapsed="false">
      <c r="A302" s="2" t="s">
        <v>317</v>
      </c>
      <c r="B302" s="0" t="n">
        <v>67.5</v>
      </c>
      <c r="C302" s="0" t="n">
        <v>62</v>
      </c>
      <c r="D302" s="0" t="n">
        <v>63.9850006103516</v>
      </c>
      <c r="E302" s="0" t="n">
        <v>62.0574989318848</v>
      </c>
      <c r="F302" s="0" t="n">
        <v>418474000</v>
      </c>
      <c r="G302" s="0" t="n">
        <v>61.3837661743164</v>
      </c>
      <c r="H302" s="0" t="n">
        <f aca="false">SUM(G293:G302)/10</f>
        <v>69.767993927002</v>
      </c>
      <c r="I302" s="0" t="n">
        <f aca="false">STDEV(G293:G302)</f>
        <v>4.08397231670704</v>
      </c>
      <c r="J302" s="0" t="n">
        <f aca="false">H302-2*I302</f>
        <v>61.6000492935879</v>
      </c>
      <c r="K302" s="0" t="n">
        <f aca="false">H302+2*I302</f>
        <v>77.9359385604161</v>
      </c>
      <c r="L302" s="0" t="n">
        <f aca="false">(G302-J302)/(K302-J302)</f>
        <v>-0.0132397517967197</v>
      </c>
      <c r="M302" s="0" t="n">
        <f aca="false">SUM(G283:G302)/20</f>
        <v>72.9440101623535</v>
      </c>
      <c r="N302" s="0" t="n">
        <f aca="false">STDEV(G283:G302)</f>
        <v>5.31731690719299</v>
      </c>
      <c r="O302" s="0" t="n">
        <f aca="false">M302-2*N302</f>
        <v>62.3093763479675</v>
      </c>
      <c r="P302" s="0" t="n">
        <f aca="false">M302+2*N302</f>
        <v>83.5786439767395</v>
      </c>
      <c r="Q302" s="0" t="n">
        <f aca="false">(G302-O302)/(P302-O302)</f>
        <v>-0.0435186669238681</v>
      </c>
    </row>
    <row r="303" customFormat="false" ht="12.8" hidden="false" customHeight="false" outlineLevel="0" collapsed="false">
      <c r="A303" s="2" t="s">
        <v>318</v>
      </c>
      <c r="B303" s="0" t="n">
        <v>69.9800033569336</v>
      </c>
      <c r="C303" s="0" t="n">
        <v>63.2374992370606</v>
      </c>
      <c r="D303" s="0" t="n">
        <v>66.2225036621094</v>
      </c>
      <c r="E303" s="0" t="n">
        <v>69.4925003051758</v>
      </c>
      <c r="F303" s="0" t="n">
        <v>370732000</v>
      </c>
      <c r="G303" s="0" t="n">
        <v>68.7380447387695</v>
      </c>
      <c r="H303" s="0" t="n">
        <f aca="false">SUM(G294:G303)/10</f>
        <v>69.8819923400879</v>
      </c>
      <c r="I303" s="0" t="n">
        <f aca="false">STDEV(G294:G303)</f>
        <v>4.03225463938863</v>
      </c>
      <c r="J303" s="0" t="n">
        <f aca="false">H303-2*I303</f>
        <v>61.8174830613106</v>
      </c>
      <c r="K303" s="0" t="n">
        <f aca="false">H303+2*I303</f>
        <v>77.9465016188652</v>
      </c>
      <c r="L303" s="0" t="n">
        <f aca="false">(G303-J303)/(K303-J303)</f>
        <v>0.429075188472483</v>
      </c>
      <c r="M303" s="0" t="n">
        <f aca="false">SUM(G284:G303)/20</f>
        <v>72.3641246795654</v>
      </c>
      <c r="N303" s="0" t="n">
        <f aca="false">STDEV(G284:G303)</f>
        <v>5.09659453704846</v>
      </c>
      <c r="O303" s="0" t="n">
        <f aca="false">M303-2*N303</f>
        <v>62.1709356054685</v>
      </c>
      <c r="P303" s="0" t="n">
        <f aca="false">M303+2*N303</f>
        <v>82.5573137536624</v>
      </c>
      <c r="Q303" s="0" t="n">
        <f aca="false">(G303-O303)/(P303-O303)</f>
        <v>0.322132214244383</v>
      </c>
    </row>
    <row r="304" customFormat="false" ht="12.8" hidden="false" customHeight="false" outlineLevel="0" collapsed="false">
      <c r="A304" s="2" t="s">
        <v>319</v>
      </c>
      <c r="B304" s="0" t="n">
        <v>64.7699966430664</v>
      </c>
      <c r="C304" s="0" t="n">
        <v>60</v>
      </c>
      <c r="D304" s="0" t="n">
        <v>60.4874992370606</v>
      </c>
      <c r="E304" s="0" t="n">
        <v>60.5525016784668</v>
      </c>
      <c r="F304" s="0" t="n">
        <v>322423600</v>
      </c>
      <c r="G304" s="0" t="n">
        <v>59.8951072692871</v>
      </c>
      <c r="H304" s="0" t="n">
        <f aca="false">SUM(G295:G304)/10</f>
        <v>68.4823543548584</v>
      </c>
      <c r="I304" s="0" t="n">
        <f aca="false">STDEV(G295:G304)</f>
        <v>4.83509918787635</v>
      </c>
      <c r="J304" s="0" t="n">
        <f aca="false">H304-2*I304</f>
        <v>58.8121559791057</v>
      </c>
      <c r="K304" s="0" t="n">
        <f aca="false">H304+2*I304</f>
        <v>78.1525527306111</v>
      </c>
      <c r="L304" s="0" t="n">
        <f aca="false">(G304-J304)/(K304-J304)</f>
        <v>0.0559942644453305</v>
      </c>
      <c r="M304" s="0" t="n">
        <f aca="false">SUM(G285:G304)/20</f>
        <v>71.3411027908325</v>
      </c>
      <c r="N304" s="0" t="n">
        <f aca="false">STDEV(G285:G304)</f>
        <v>5.44934743397601</v>
      </c>
      <c r="O304" s="0" t="n">
        <f aca="false">M304-2*N304</f>
        <v>60.4424079228805</v>
      </c>
      <c r="P304" s="0" t="n">
        <f aca="false">M304+2*N304</f>
        <v>82.2397976587846</v>
      </c>
      <c r="Q304" s="0" t="n">
        <f aca="false">(G304-O304)/(P304-O304)</f>
        <v>-0.0251085409869931</v>
      </c>
    </row>
    <row r="305" customFormat="false" ht="12.8" hidden="false" customHeight="false" outlineLevel="0" collapsed="false">
      <c r="A305" s="2" t="s">
        <v>320</v>
      </c>
      <c r="B305" s="0" t="n">
        <v>64.4024963378906</v>
      </c>
      <c r="C305" s="0" t="n">
        <v>59.5999984741211</v>
      </c>
      <c r="D305" s="0" t="n">
        <v>61.877498626709</v>
      </c>
      <c r="E305" s="0" t="n">
        <v>63.2150001525879</v>
      </c>
      <c r="F305" s="0" t="n">
        <v>324056000</v>
      </c>
      <c r="G305" s="0" t="n">
        <v>62.5286979675293</v>
      </c>
      <c r="H305" s="0" t="n">
        <f aca="false">SUM(G296:G305)/10</f>
        <v>67.5807502746582</v>
      </c>
      <c r="I305" s="0" t="n">
        <f aca="false">STDEV(G296:G305)</f>
        <v>5.03700290417757</v>
      </c>
      <c r="J305" s="0" t="n">
        <f aca="false">H305-2*I305</f>
        <v>57.5067444663031</v>
      </c>
      <c r="K305" s="0" t="n">
        <f aca="false">H305+2*I305</f>
        <v>77.6547560830133</v>
      </c>
      <c r="L305" s="0" t="n">
        <f aca="false">(G305-J305)/(K305-J305)</f>
        <v>0.249253057659602</v>
      </c>
      <c r="M305" s="0" t="n">
        <f aca="false">SUM(G286:G305)/20</f>
        <v>70.5233280181885</v>
      </c>
      <c r="N305" s="0" t="n">
        <f aca="false">STDEV(G286:G305)</f>
        <v>5.48489558800843</v>
      </c>
      <c r="O305" s="0" t="n">
        <f aca="false">M305-2*N305</f>
        <v>59.5535368421716</v>
      </c>
      <c r="P305" s="0" t="n">
        <f aca="false">M305+2*N305</f>
        <v>81.4931191942054</v>
      </c>
      <c r="Q305" s="0" t="n">
        <f aca="false">(G305-O305)/(P305-O305)</f>
        <v>0.135607008265675</v>
      </c>
    </row>
    <row r="306" customFormat="false" ht="12.8" hidden="false" customHeight="false" outlineLevel="0" collapsed="false">
      <c r="A306" s="2" t="s">
        <v>321</v>
      </c>
      <c r="B306" s="0" t="n">
        <v>62.5</v>
      </c>
      <c r="C306" s="0" t="n">
        <v>59.2799987792969</v>
      </c>
      <c r="D306" s="0" t="n">
        <v>59.9425010681152</v>
      </c>
      <c r="E306" s="0" t="n">
        <v>61.6674995422363</v>
      </c>
      <c r="F306" s="0" t="n">
        <v>300233600</v>
      </c>
      <c r="G306" s="0" t="n">
        <v>60.9980010986328</v>
      </c>
      <c r="H306" s="0" t="n">
        <f aca="false">SUM(G297:G306)/10</f>
        <v>66.1942192077637</v>
      </c>
      <c r="I306" s="0" t="n">
        <f aca="false">STDEV(G297:G306)</f>
        <v>4.70714333199974</v>
      </c>
      <c r="J306" s="0" t="n">
        <f aca="false">H306-2*I306</f>
        <v>56.7799325437642</v>
      </c>
      <c r="K306" s="0" t="n">
        <f aca="false">H306+2*I306</f>
        <v>75.6085058717632</v>
      </c>
      <c r="L306" s="0" t="n">
        <f aca="false">(G306-J306)/(K306-J306)</f>
        <v>0.224024862712043</v>
      </c>
      <c r="M306" s="0" t="n">
        <f aca="false">SUM(G287:G306)/20</f>
        <v>69.5718955993652</v>
      </c>
      <c r="N306" s="0" t="n">
        <f aca="false">STDEV(G287:G306)</f>
        <v>5.39937508019038</v>
      </c>
      <c r="O306" s="0" t="n">
        <f aca="false">M306-2*N306</f>
        <v>58.7731454389845</v>
      </c>
      <c r="P306" s="0" t="n">
        <f aca="false">M306+2*N306</f>
        <v>80.370645759746</v>
      </c>
      <c r="Q306" s="0" t="n">
        <f aca="false">(G306-O306)/(P306-O306)</f>
        <v>0.103014498280136</v>
      </c>
    </row>
    <row r="307" customFormat="false" ht="12.8" hidden="false" customHeight="false" outlineLevel="0" collapsed="false">
      <c r="A307" s="2" t="s">
        <v>322</v>
      </c>
      <c r="B307" s="0" t="n">
        <v>63.2099990844727</v>
      </c>
      <c r="C307" s="0" t="n">
        <v>60.6525001525879</v>
      </c>
      <c r="D307" s="0" t="n">
        <v>61.8474998474121</v>
      </c>
      <c r="E307" s="0" t="n">
        <v>61.1949996948242</v>
      </c>
      <c r="F307" s="0" t="n">
        <v>271857200</v>
      </c>
      <c r="G307" s="0" t="n">
        <v>60.530632019043</v>
      </c>
      <c r="H307" s="0" t="n">
        <f aca="false">SUM(G298:G307)/10</f>
        <v>65.003784942627</v>
      </c>
      <c r="I307" s="0" t="n">
        <f aca="false">STDEV(G298:G307)</f>
        <v>4.45187399786101</v>
      </c>
      <c r="J307" s="0" t="n">
        <f aca="false">H307-2*I307</f>
        <v>56.100036946905</v>
      </c>
      <c r="K307" s="0" t="n">
        <f aca="false">H307+2*I307</f>
        <v>73.907532938349</v>
      </c>
      <c r="L307" s="0" t="n">
        <f aca="false">(G307-J307)/(K307-J307)</f>
        <v>0.24880505795238</v>
      </c>
      <c r="M307" s="0" t="n">
        <f aca="false">SUM(G288:G307)/20</f>
        <v>68.6381443023682</v>
      </c>
      <c r="N307" s="0" t="n">
        <f aca="false">STDEV(G288:G307)</f>
        <v>5.25862206340771</v>
      </c>
      <c r="O307" s="0" t="n">
        <f aca="false">M307-2*N307</f>
        <v>58.1209001755527</v>
      </c>
      <c r="P307" s="0" t="n">
        <f aca="false">M307+2*N307</f>
        <v>79.1553884291836</v>
      </c>
      <c r="Q307" s="0" t="n">
        <f aca="false">(G307-O307)/(P307-O307)</f>
        <v>0.114560992139864</v>
      </c>
    </row>
    <row r="308" customFormat="false" ht="12.8" hidden="false" customHeight="false" outlineLevel="0" collapsed="false">
      <c r="A308" s="2" t="s">
        <v>323</v>
      </c>
      <c r="B308" s="0" t="n">
        <v>62.9575004577637</v>
      </c>
      <c r="C308" s="0" t="n">
        <v>57</v>
      </c>
      <c r="D308" s="0" t="n">
        <v>61.7949981689453</v>
      </c>
      <c r="E308" s="0" t="n">
        <v>57.310001373291</v>
      </c>
      <c r="F308" s="0" t="n">
        <v>401693200</v>
      </c>
      <c r="G308" s="0" t="n">
        <v>56.6878166198731</v>
      </c>
      <c r="H308" s="0" t="n">
        <f aca="false">SUM(G299:G308)/10</f>
        <v>63.5252628326416</v>
      </c>
      <c r="I308" s="0" t="n">
        <f aca="false">STDEV(G299:G308)</f>
        <v>4.5192976370395</v>
      </c>
      <c r="J308" s="0" t="n">
        <f aca="false">H308-2*I308</f>
        <v>54.4866675585626</v>
      </c>
      <c r="K308" s="0" t="n">
        <f aca="false">H308+2*I308</f>
        <v>72.5638581067206</v>
      </c>
      <c r="L308" s="0" t="n">
        <f aca="false">(G308-J308)/(K308-J308)</f>
        <v>0.121763891100588</v>
      </c>
      <c r="M308" s="0" t="n">
        <f aca="false">SUM(G289:G308)/20</f>
        <v>67.6018934249878</v>
      </c>
      <c r="N308" s="0" t="n">
        <f aca="false">STDEV(G289:G308)</f>
        <v>5.47601394591896</v>
      </c>
      <c r="O308" s="0" t="n">
        <f aca="false">M308-2*N308</f>
        <v>56.6498655331499</v>
      </c>
      <c r="P308" s="0" t="n">
        <f aca="false">M308+2*N308</f>
        <v>78.5539213168257</v>
      </c>
      <c r="Q308" s="0" t="n">
        <f aca="false">(G308-O308)/(P308-O308)</f>
        <v>0.00173260546348298</v>
      </c>
    </row>
    <row r="309" customFormat="false" ht="12.8" hidden="false" customHeight="false" outlineLevel="0" collapsed="false">
      <c r="A309" s="2" t="s">
        <v>324</v>
      </c>
      <c r="B309" s="0" t="n">
        <v>57.125</v>
      </c>
      <c r="C309" s="0" t="n">
        <v>53.1525001525879</v>
      </c>
      <c r="D309" s="0" t="n">
        <v>57.0200004577637</v>
      </c>
      <c r="E309" s="0" t="n">
        <v>56.0924987792969</v>
      </c>
      <c r="F309" s="0" t="n">
        <v>336752800</v>
      </c>
      <c r="G309" s="0" t="n">
        <v>55.483528137207</v>
      </c>
      <c r="H309" s="0" t="n">
        <f aca="false">SUM(G300:G309)/10</f>
        <v>62.4916080474854</v>
      </c>
      <c r="I309" s="0" t="n">
        <f aca="false">STDEV(G300:G309)</f>
        <v>5.08303679496609</v>
      </c>
      <c r="J309" s="0" t="n">
        <f aca="false">H309-2*I309</f>
        <v>52.3255344575532</v>
      </c>
      <c r="K309" s="0" t="n">
        <f aca="false">H309+2*I309</f>
        <v>72.6576816374176</v>
      </c>
      <c r="L309" s="0" t="n">
        <f aca="false">(G309-J309)/(K309-J309)</f>
        <v>0.155320225243169</v>
      </c>
      <c r="M309" s="0" t="n">
        <f aca="false">SUM(G290:G309)/20</f>
        <v>66.6892850875855</v>
      </c>
      <c r="N309" s="0" t="n">
        <f aca="false">STDEV(G290:G309)</f>
        <v>5.9041556432125</v>
      </c>
      <c r="O309" s="0" t="n">
        <f aca="false">M309-2*N309</f>
        <v>54.8809738011604</v>
      </c>
      <c r="P309" s="0" t="n">
        <f aca="false">M309+2*N309</f>
        <v>78.4975963740105</v>
      </c>
      <c r="Q309" s="0" t="n">
        <f aca="false">(G309-O309)/(P309-O309)</f>
        <v>0.0255139927052594</v>
      </c>
    </row>
    <row r="310" customFormat="false" ht="12.8" hidden="false" customHeight="false" outlineLevel="0" collapsed="false">
      <c r="A310" s="2" t="s">
        <v>325</v>
      </c>
      <c r="B310" s="0" t="n">
        <v>61.9225006103516</v>
      </c>
      <c r="C310" s="0" t="n">
        <v>58.5750007629395</v>
      </c>
      <c r="D310" s="0" t="n">
        <v>59.0900001525879</v>
      </c>
      <c r="E310" s="0" t="n">
        <v>61.7200012207031</v>
      </c>
      <c r="F310" s="0" t="n">
        <v>287531200</v>
      </c>
      <c r="G310" s="0" t="n">
        <v>61.0499382019043</v>
      </c>
      <c r="H310" s="0" t="n">
        <f aca="false">SUM(G301:G310)/10</f>
        <v>61.5405471801758</v>
      </c>
      <c r="I310" s="0" t="n">
        <f aca="false">STDEV(G301:G310)</f>
        <v>4.22243792058858</v>
      </c>
      <c r="J310" s="0" t="n">
        <f aca="false">H310-2*I310</f>
        <v>53.0956713389986</v>
      </c>
      <c r="K310" s="0" t="n">
        <f aca="false">H310+2*I310</f>
        <v>69.985423021353</v>
      </c>
      <c r="L310" s="0" t="n">
        <f aca="false">(G310-J310)/(K310-J310)</f>
        <v>0.470952268126947</v>
      </c>
      <c r="M310" s="0" t="n">
        <f aca="false">SUM(G291:G310)/20</f>
        <v>66.1798770904541</v>
      </c>
      <c r="N310" s="0" t="n">
        <f aca="false">STDEV(G291:G310)</f>
        <v>5.93048602892162</v>
      </c>
      <c r="O310" s="0" t="n">
        <f aca="false">M310-2*N310</f>
        <v>54.3189050326109</v>
      </c>
      <c r="P310" s="0" t="n">
        <f aca="false">M310+2*N310</f>
        <v>78.0408491482973</v>
      </c>
      <c r="Q310" s="0" t="n">
        <f aca="false">(G310-O310)/(P310-O310)</f>
        <v>0.28374711349406</v>
      </c>
    </row>
    <row r="311" customFormat="false" ht="12.8" hidden="false" customHeight="false" outlineLevel="0" collapsed="false">
      <c r="A311" s="2" t="s">
        <v>326</v>
      </c>
      <c r="B311" s="0" t="n">
        <v>64.5625</v>
      </c>
      <c r="C311" s="0" t="n">
        <v>61.0750007629395</v>
      </c>
      <c r="D311" s="0" t="n">
        <v>62.6875</v>
      </c>
      <c r="E311" s="0" t="n">
        <v>61.3800010681152</v>
      </c>
      <c r="F311" s="0" t="n">
        <v>303602000</v>
      </c>
      <c r="G311" s="0" t="n">
        <v>60.713623046875</v>
      </c>
      <c r="H311" s="0" t="n">
        <f aca="false">SUM(G302:G311)/10</f>
        <v>60.8009155273438</v>
      </c>
      <c r="I311" s="0" t="n">
        <f aca="false">STDEV(G302:G311)</f>
        <v>3.53580377790781</v>
      </c>
      <c r="J311" s="0" t="n">
        <f aca="false">H311-2*I311</f>
        <v>53.7293079715282</v>
      </c>
      <c r="K311" s="0" t="n">
        <f aca="false">H311+2*I311</f>
        <v>67.8725230831594</v>
      </c>
      <c r="L311" s="0" t="n">
        <f aca="false">(G311-J311)/(K311-J311)</f>
        <v>0.493827960631312</v>
      </c>
      <c r="M311" s="0" t="n">
        <f aca="false">SUM(G292:G311)/20</f>
        <v>65.5971477508545</v>
      </c>
      <c r="N311" s="0" t="n">
        <f aca="false">STDEV(G292:G311)</f>
        <v>5.86261854394665</v>
      </c>
      <c r="O311" s="0" t="n">
        <f aca="false">M311-2*N311</f>
        <v>53.8719106629612</v>
      </c>
      <c r="P311" s="0" t="n">
        <f aca="false">M311+2*N311</f>
        <v>77.3223848387478</v>
      </c>
      <c r="Q311" s="0" t="n">
        <f aca="false">(G311-O311)/(P311-O311)</f>
        <v>0.291751558310838</v>
      </c>
    </row>
    <row r="312" customFormat="false" ht="12.8" hidden="false" customHeight="false" outlineLevel="0" collapsed="false">
      <c r="A312" s="2" t="s">
        <v>327</v>
      </c>
      <c r="B312" s="0" t="n">
        <v>64.6699981689453</v>
      </c>
      <c r="C312" s="0" t="n">
        <v>61.5900001525879</v>
      </c>
      <c r="D312" s="0" t="n">
        <v>61.6300010681152</v>
      </c>
      <c r="E312" s="0" t="n">
        <v>64.6100006103516</v>
      </c>
      <c r="F312" s="0" t="n">
        <v>252087200</v>
      </c>
      <c r="G312" s="0" t="n">
        <v>63.908561706543</v>
      </c>
      <c r="H312" s="0" t="n">
        <f aca="false">SUM(G303:G312)/10</f>
        <v>61.0533950805664</v>
      </c>
      <c r="I312" s="0" t="n">
        <f aca="false">STDEV(G303:G312)</f>
        <v>3.66965735386932</v>
      </c>
      <c r="J312" s="0" t="n">
        <f aca="false">H312-2*I312</f>
        <v>53.7140803728278</v>
      </c>
      <c r="K312" s="0" t="n">
        <f aca="false">H312+2*I312</f>
        <v>68.392709788305</v>
      </c>
      <c r="L312" s="0" t="n">
        <f aca="false">(G312-J312)/(K312-J312)</f>
        <v>0.694511799784663</v>
      </c>
      <c r="M312" s="0" t="n">
        <f aca="false">SUM(G293:G312)/20</f>
        <v>65.4106945037842</v>
      </c>
      <c r="N312" s="0" t="n">
        <f aca="false">STDEV(G293:G312)</f>
        <v>5.8536003319478</v>
      </c>
      <c r="O312" s="0" t="n">
        <f aca="false">M312-2*N312</f>
        <v>53.7034938398886</v>
      </c>
      <c r="P312" s="0" t="n">
        <f aca="false">M312+2*N312</f>
        <v>77.1178951676798</v>
      </c>
      <c r="Q312" s="0" t="n">
        <f aca="false">(G312-O312)/(P312-O312)</f>
        <v>0.435845773880272</v>
      </c>
    </row>
    <row r="313" customFormat="false" ht="12.8" hidden="false" customHeight="false" outlineLevel="0" collapsed="false">
      <c r="A313" s="2" t="s">
        <v>328</v>
      </c>
      <c r="B313" s="0" t="n">
        <v>63.9674987792969</v>
      </c>
      <c r="C313" s="0" t="n">
        <v>61.7625007629395</v>
      </c>
      <c r="D313" s="0" t="n">
        <v>63.1875</v>
      </c>
      <c r="E313" s="0" t="n">
        <v>61.935001373291</v>
      </c>
      <c r="F313" s="0" t="n">
        <v>204216800</v>
      </c>
      <c r="G313" s="0" t="n">
        <v>61.2625999450684</v>
      </c>
      <c r="H313" s="0" t="n">
        <f aca="false">SUM(G304:G313)/10</f>
        <v>60.3058506011963</v>
      </c>
      <c r="I313" s="0" t="n">
        <f aca="false">STDEV(G304:G313)</f>
        <v>2.50774721109755</v>
      </c>
      <c r="J313" s="0" t="n">
        <f aca="false">H313-2*I313</f>
        <v>55.2903561790012</v>
      </c>
      <c r="K313" s="0" t="n">
        <f aca="false">H313+2*I313</f>
        <v>65.3213450233914</v>
      </c>
      <c r="L313" s="0" t="n">
        <f aca="false">(G313-J313)/(K313-J313)</f>
        <v>0.595379364757958</v>
      </c>
      <c r="M313" s="0" t="n">
        <f aca="false">SUM(G294:G313)/20</f>
        <v>65.0939214706421</v>
      </c>
      <c r="N313" s="0" t="n">
        <f aca="false">STDEV(G294:G313)</f>
        <v>5.90023779619564</v>
      </c>
      <c r="O313" s="0" t="n">
        <f aca="false">M313-2*N313</f>
        <v>53.2934458782508</v>
      </c>
      <c r="P313" s="0" t="n">
        <f aca="false">M313+2*N313</f>
        <v>76.8943970630334</v>
      </c>
      <c r="Q313" s="0" t="n">
        <f aca="false">(G313-O313)/(P313-O313)</f>
        <v>0.337662410486063</v>
      </c>
    </row>
    <row r="314" customFormat="false" ht="12.8" hidden="false" customHeight="false" outlineLevel="0" collapsed="false">
      <c r="A314" s="2" t="s">
        <v>329</v>
      </c>
      <c r="B314" s="0" t="n">
        <v>63.8800010681152</v>
      </c>
      <c r="C314" s="0" t="n">
        <v>62.3499984741211</v>
      </c>
      <c r="D314" s="0" t="n">
        <v>62.685001373291</v>
      </c>
      <c r="E314" s="0" t="n">
        <v>63.7024993896484</v>
      </c>
      <c r="F314" s="0" t="n">
        <v>167976400</v>
      </c>
      <c r="G314" s="0" t="n">
        <v>63.0109062194824</v>
      </c>
      <c r="H314" s="0" t="n">
        <f aca="false">SUM(G305:G314)/10</f>
        <v>60.6174304962158</v>
      </c>
      <c r="I314" s="0" t="n">
        <f aca="false">STDEV(G305:G314)</f>
        <v>2.64106376246006</v>
      </c>
      <c r="J314" s="0" t="n">
        <f aca="false">H314-2*I314</f>
        <v>55.3353029712957</v>
      </c>
      <c r="K314" s="0" t="n">
        <f aca="false">H314+2*I314</f>
        <v>65.8995580211359</v>
      </c>
      <c r="L314" s="0" t="n">
        <f aca="false">(G314-J314)/(K314-J314)</f>
        <v>0.726563606423228</v>
      </c>
      <c r="M314" s="0" t="n">
        <f aca="false">SUM(G295:G314)/20</f>
        <v>64.5498924255371</v>
      </c>
      <c r="N314" s="0" t="n">
        <f aca="false">STDEV(G295:G314)</f>
        <v>5.53679440840078</v>
      </c>
      <c r="O314" s="0" t="n">
        <f aca="false">M314-2*N314</f>
        <v>53.4763036087356</v>
      </c>
      <c r="P314" s="0" t="n">
        <f aca="false">M314+2*N314</f>
        <v>75.6234812423387</v>
      </c>
      <c r="Q314" s="0" t="n">
        <f aca="false">(G314-O314)/(P314-O314)</f>
        <v>0.430510955774353</v>
      </c>
    </row>
    <row r="315" customFormat="false" ht="12.8" hidden="false" customHeight="false" outlineLevel="0" collapsed="false">
      <c r="A315" s="2" t="s">
        <v>330</v>
      </c>
      <c r="B315" s="0" t="n">
        <v>65.6224975585937</v>
      </c>
      <c r="C315" s="0" t="n">
        <v>63</v>
      </c>
      <c r="D315" s="0" t="n">
        <v>63.9000015258789</v>
      </c>
      <c r="E315" s="0" t="n">
        <v>63.5724983215332</v>
      </c>
      <c r="F315" s="0" t="n">
        <v>197002000</v>
      </c>
      <c r="G315" s="0" t="n">
        <v>62.8823204040527</v>
      </c>
      <c r="H315" s="0" t="n">
        <f aca="false">SUM(G306:G315)/10</f>
        <v>60.6527927398682</v>
      </c>
      <c r="I315" s="0" t="n">
        <f aca="false">STDEV(G306:G315)</f>
        <v>2.67168773627326</v>
      </c>
      <c r="J315" s="0" t="n">
        <f aca="false">H315-2*I315</f>
        <v>55.3094172673217</v>
      </c>
      <c r="K315" s="0" t="n">
        <f aca="false">H315+2*I315</f>
        <v>65.9961682124147</v>
      </c>
      <c r="L315" s="0" t="n">
        <f aca="false">(G315-J315)/(K315-J315)</f>
        <v>0.70862539752629</v>
      </c>
      <c r="M315" s="0" t="n">
        <f aca="false">SUM(G296:G315)/20</f>
        <v>64.1167715072632</v>
      </c>
      <c r="N315" s="0" t="n">
        <f aca="false">STDEV(G296:G315)</f>
        <v>5.29432069381842</v>
      </c>
      <c r="O315" s="0" t="n">
        <f aca="false">M315-2*N315</f>
        <v>53.5281301196263</v>
      </c>
      <c r="P315" s="0" t="n">
        <f aca="false">M315+2*N315</f>
        <v>74.7054128949</v>
      </c>
      <c r="Q315" s="0" t="n">
        <f aca="false">(G315-O315)/(P315-O315)</f>
        <v>0.441708711343657</v>
      </c>
    </row>
    <row r="316" customFormat="false" ht="12.8" hidden="false" customHeight="false" outlineLevel="0" collapsed="false">
      <c r="A316" s="2" t="s">
        <v>331</v>
      </c>
      <c r="B316" s="0" t="n">
        <v>62.1800003051758</v>
      </c>
      <c r="C316" s="0" t="n">
        <v>59.7825012207031</v>
      </c>
      <c r="D316" s="0" t="n">
        <v>61.625</v>
      </c>
      <c r="E316" s="0" t="n">
        <v>60.2275009155273</v>
      </c>
      <c r="F316" s="0" t="n">
        <v>176218400</v>
      </c>
      <c r="G316" s="0" t="n">
        <v>59.5736389160156</v>
      </c>
      <c r="H316" s="0" t="n">
        <f aca="false">SUM(G307:G316)/10</f>
        <v>60.5103565216065</v>
      </c>
      <c r="I316" s="0" t="n">
        <f aca="false">STDEV(G307:G316)</f>
        <v>2.68915025081704</v>
      </c>
      <c r="J316" s="0" t="n">
        <f aca="false">H316-2*I316</f>
        <v>55.1320560199724</v>
      </c>
      <c r="K316" s="0" t="n">
        <f aca="false">H316+2*I316</f>
        <v>65.8886570232406</v>
      </c>
      <c r="L316" s="0" t="n">
        <f aca="false">(G316-J316)/(K316-J316)</f>
        <v>0.41291695161824</v>
      </c>
      <c r="M316" s="0" t="n">
        <f aca="false">SUM(G297:G316)/20</f>
        <v>63.3522878646851</v>
      </c>
      <c r="N316" s="0" t="n">
        <f aca="false">STDEV(G297:G316)</f>
        <v>4.73525424177427</v>
      </c>
      <c r="O316" s="0" t="n">
        <f aca="false">M316-2*N316</f>
        <v>53.8817793811365</v>
      </c>
      <c r="P316" s="0" t="n">
        <f aca="false">M316+2*N316</f>
        <v>72.8227963482336</v>
      </c>
      <c r="Q316" s="0" t="n">
        <f aca="false">(G316-O316)/(P316-O316)</f>
        <v>0.300504431455108</v>
      </c>
    </row>
    <row r="317" customFormat="false" ht="12.8" hidden="false" customHeight="false" outlineLevel="0" collapsed="false">
      <c r="A317" s="2" t="s">
        <v>332</v>
      </c>
      <c r="B317" s="0" t="n">
        <v>61.2874984741211</v>
      </c>
      <c r="C317" s="0" t="n">
        <v>59.2249984741211</v>
      </c>
      <c r="D317" s="0" t="n">
        <v>60.0849990844727</v>
      </c>
      <c r="E317" s="0" t="n">
        <v>61.2324981689453</v>
      </c>
      <c r="F317" s="0" t="n">
        <v>165934000</v>
      </c>
      <c r="G317" s="0" t="n">
        <v>60.5677261352539</v>
      </c>
      <c r="H317" s="0" t="n">
        <f aca="false">SUM(G308:G317)/10</f>
        <v>60.5140659332275</v>
      </c>
      <c r="I317" s="0" t="n">
        <f aca="false">STDEV(G308:G317)</f>
        <v>2.68920690957704</v>
      </c>
      <c r="J317" s="0" t="n">
        <f aca="false">H317-2*I317</f>
        <v>55.1356521140734</v>
      </c>
      <c r="K317" s="0" t="n">
        <f aca="false">H317+2*I317</f>
        <v>65.8924797523816</v>
      </c>
      <c r="L317" s="0" t="n">
        <f aca="false">(G317-J317)/(K317-J317)</f>
        <v>0.504988478372128</v>
      </c>
      <c r="M317" s="0" t="n">
        <f aca="false">SUM(G298:G317)/20</f>
        <v>62.7589254379272</v>
      </c>
      <c r="N317" s="0" t="n">
        <f aca="false">STDEV(G298:G317)</f>
        <v>4.25655548273819</v>
      </c>
      <c r="O317" s="0" t="n">
        <f aca="false">M317-2*N317</f>
        <v>54.2458144724509</v>
      </c>
      <c r="P317" s="0" t="n">
        <f aca="false">M317+2*N317</f>
        <v>71.2720364034036</v>
      </c>
      <c r="Q317" s="0" t="n">
        <f aca="false">(G317-O317)/(P317-O317)</f>
        <v>0.371304431977956</v>
      </c>
    </row>
    <row r="318" customFormat="false" ht="12.8" hidden="false" customHeight="false" outlineLevel="0" collapsed="false">
      <c r="A318" s="2" t="s">
        <v>333</v>
      </c>
      <c r="B318" s="0" t="n">
        <v>61.4249992370606</v>
      </c>
      <c r="C318" s="0" t="n">
        <v>59.7425003051758</v>
      </c>
      <c r="D318" s="0" t="n">
        <v>60.7000007629395</v>
      </c>
      <c r="E318" s="0" t="n">
        <v>60.3525009155274</v>
      </c>
      <c r="F318" s="0" t="n">
        <v>129880000</v>
      </c>
      <c r="G318" s="0" t="n">
        <v>59.6972770690918</v>
      </c>
      <c r="H318" s="0" t="n">
        <f aca="false">SUM(G309:G318)/10</f>
        <v>60.8150119781494</v>
      </c>
      <c r="I318" s="0" t="n">
        <f aca="false">STDEV(G309:G318)</f>
        <v>2.36191493034646</v>
      </c>
      <c r="J318" s="0" t="n">
        <f aca="false">H318-2*I318</f>
        <v>56.0911821174565</v>
      </c>
      <c r="K318" s="0" t="n">
        <f aca="false">H318+2*I318</f>
        <v>65.5388418388423</v>
      </c>
      <c r="L318" s="0" t="n">
        <f aca="false">(G318-J318)/(K318-J318)</f>
        <v>0.381691874811336</v>
      </c>
      <c r="M318" s="0" t="n">
        <f aca="false">SUM(G299:G318)/20</f>
        <v>62.1701374053955</v>
      </c>
      <c r="N318" s="0" t="n">
        <f aca="false">STDEV(G299:G318)</f>
        <v>3.77492793869511</v>
      </c>
      <c r="O318" s="0" t="n">
        <f aca="false">M318-2*N318</f>
        <v>54.6202815280053</v>
      </c>
      <c r="P318" s="0" t="n">
        <f aca="false">M318+2*N318</f>
        <v>69.7199932827857</v>
      </c>
      <c r="Q318" s="0" t="n">
        <f aca="false">(G318-O318)/(P318-O318)</f>
        <v>0.336231288619082</v>
      </c>
    </row>
    <row r="319" customFormat="false" ht="12.8" hidden="false" customHeight="false" outlineLevel="0" collapsed="false">
      <c r="A319" s="2" t="s">
        <v>334</v>
      </c>
      <c r="B319" s="0" t="n">
        <v>65.7774963378906</v>
      </c>
      <c r="C319" s="0" t="n">
        <v>62.3450012207031</v>
      </c>
      <c r="D319" s="0" t="n">
        <v>62.7249984741211</v>
      </c>
      <c r="E319" s="0" t="n">
        <v>65.6175003051758</v>
      </c>
      <c r="F319" s="0" t="n">
        <v>201820400</v>
      </c>
      <c r="G319" s="0" t="n">
        <v>64.9051132202149</v>
      </c>
      <c r="H319" s="0" t="n">
        <f aca="false">SUM(G310:G319)/10</f>
        <v>61.7571704864502</v>
      </c>
      <c r="I319" s="0" t="n">
        <f aca="false">STDEV(G310:G319)</f>
        <v>1.81461232223983</v>
      </c>
      <c r="J319" s="0" t="n">
        <f aca="false">H319-2*I319</f>
        <v>58.1279458419705</v>
      </c>
      <c r="K319" s="0" t="n">
        <f aca="false">H319+2*I319</f>
        <v>65.3863951309299</v>
      </c>
      <c r="L319" s="0" t="n">
        <f aca="false">(G319-J319)/(K319-J319)</f>
        <v>0.933693562969845</v>
      </c>
      <c r="M319" s="0" t="n">
        <f aca="false">SUM(G300:G319)/20</f>
        <v>62.1243892669678</v>
      </c>
      <c r="N319" s="0" t="n">
        <f aca="false">STDEV(G300:G319)</f>
        <v>3.73368536087568</v>
      </c>
      <c r="O319" s="0" t="n">
        <f aca="false">M319-2*N319</f>
        <v>54.6570185452164</v>
      </c>
      <c r="P319" s="0" t="n">
        <f aca="false">M319+2*N319</f>
        <v>69.5917599887191</v>
      </c>
      <c r="Q319" s="0" t="n">
        <f aca="false">(G319-O319)/(P319-O319)</f>
        <v>0.686191636712724</v>
      </c>
    </row>
    <row r="320" customFormat="false" ht="12.8" hidden="false" customHeight="false" outlineLevel="0" collapsed="false">
      <c r="A320" s="2" t="s">
        <v>335</v>
      </c>
      <c r="B320" s="0" t="n">
        <v>67.9250030517578</v>
      </c>
      <c r="C320" s="0" t="n">
        <v>64.75</v>
      </c>
      <c r="D320" s="0" t="n">
        <v>67.6999969482422</v>
      </c>
      <c r="E320" s="0" t="n">
        <v>64.8574981689453</v>
      </c>
      <c r="F320" s="0" t="n">
        <v>202887200</v>
      </c>
      <c r="G320" s="0" t="n">
        <v>64.1533737182617</v>
      </c>
      <c r="H320" s="0" t="n">
        <f aca="false">SUM(G311:G320)/10</f>
        <v>62.0675140380859</v>
      </c>
      <c r="I320" s="0" t="n">
        <f aca="false">STDEV(G311:G320)</f>
        <v>1.94118641109682</v>
      </c>
      <c r="J320" s="0" t="n">
        <f aca="false">H320-2*I320</f>
        <v>58.1851412158923</v>
      </c>
      <c r="K320" s="0" t="n">
        <f aca="false">H320+2*I320</f>
        <v>65.9498868602796</v>
      </c>
      <c r="L320" s="0" t="n">
        <f aca="false">(G320-J320)/(K320-J320)</f>
        <v>0.768632068029626</v>
      </c>
      <c r="M320" s="0" t="n">
        <f aca="false">SUM(G301:G320)/20</f>
        <v>61.8040306091309</v>
      </c>
      <c r="N320" s="0" t="n">
        <f aca="false">STDEV(G301:G320)</f>
        <v>3.20987907977971</v>
      </c>
      <c r="O320" s="0" t="n">
        <f aca="false">M320-2*N320</f>
        <v>55.3842724495715</v>
      </c>
      <c r="P320" s="0" t="n">
        <f aca="false">M320+2*N320</f>
        <v>68.2237887686903</v>
      </c>
      <c r="Q320" s="0" t="n">
        <f aca="false">(G320-O320)/(P320-O320)</f>
        <v>0.682977539865152</v>
      </c>
    </row>
    <row r="321" customFormat="false" ht="12.8" hidden="false" customHeight="false" outlineLevel="0" collapsed="false">
      <c r="A321" s="2" t="s">
        <v>336</v>
      </c>
      <c r="B321" s="0" t="n">
        <v>66.8424987792969</v>
      </c>
      <c r="C321" s="0" t="n">
        <v>65.307502746582</v>
      </c>
      <c r="D321" s="0" t="n">
        <v>65.6849975585938</v>
      </c>
      <c r="E321" s="0" t="n">
        <v>66.5175018310547</v>
      </c>
      <c r="F321" s="0" t="n">
        <v>168895200</v>
      </c>
      <c r="G321" s="0" t="n">
        <v>65.7953491210938</v>
      </c>
      <c r="H321" s="0" t="n">
        <f aca="false">SUM(G312:G321)/10</f>
        <v>62.5756866455078</v>
      </c>
      <c r="I321" s="0" t="n">
        <f aca="false">STDEV(G312:G321)</f>
        <v>2.19583397835095</v>
      </c>
      <c r="J321" s="0" t="n">
        <f aca="false">H321-2*I321</f>
        <v>58.1840186888059</v>
      </c>
      <c r="K321" s="0" t="n">
        <f aca="false">H321+2*I321</f>
        <v>66.9673546022097</v>
      </c>
      <c r="L321" s="0" t="n">
        <f aca="false">(G321-J321)/(K321-J321)</f>
        <v>0.866564880055726</v>
      </c>
      <c r="M321" s="0" t="n">
        <f aca="false">SUM(G302:G321)/20</f>
        <v>61.6883010864258</v>
      </c>
      <c r="N321" s="0" t="n">
        <f aca="false">STDEV(G302:G321)</f>
        <v>3.00579632636744</v>
      </c>
      <c r="O321" s="0" t="n">
        <f aca="false">M321-2*N321</f>
        <v>55.6767084336909</v>
      </c>
      <c r="P321" s="0" t="n">
        <f aca="false">M321+2*N321</f>
        <v>67.6998937391607</v>
      </c>
      <c r="Q321" s="0" t="n">
        <f aca="false">(G321-O321)/(P321-O321)</f>
        <v>0.841594006107481</v>
      </c>
    </row>
    <row r="322" customFormat="false" ht="12.8" hidden="false" customHeight="false" outlineLevel="0" collapsed="false">
      <c r="A322" s="2" t="s">
        <v>337</v>
      </c>
      <c r="B322" s="0" t="n">
        <v>67.5175018310547</v>
      </c>
      <c r="C322" s="0" t="n">
        <v>66.1750030517578</v>
      </c>
      <c r="D322" s="0" t="n">
        <v>67.1750030517578</v>
      </c>
      <c r="E322" s="0" t="n">
        <v>66.9974975585938</v>
      </c>
      <c r="F322" s="0" t="n">
        <v>161834800</v>
      </c>
      <c r="G322" s="0" t="n">
        <v>66.2701263427734</v>
      </c>
      <c r="H322" s="0" t="n">
        <f aca="false">SUM(G313:G322)/10</f>
        <v>62.8118431091309</v>
      </c>
      <c r="I322" s="0" t="n">
        <f aca="false">STDEV(G313:G322)</f>
        <v>2.46553604132421</v>
      </c>
      <c r="J322" s="0" t="n">
        <f aca="false">H322-2*I322</f>
        <v>57.8807710264825</v>
      </c>
      <c r="K322" s="0" t="n">
        <f aca="false">H322+2*I322</f>
        <v>67.7429151917793</v>
      </c>
      <c r="L322" s="0" t="n">
        <f aca="false">(G322-J322)/(K322-J322)</f>
        <v>0.850662409277243</v>
      </c>
      <c r="M322" s="0" t="n">
        <f aca="false">SUM(G303:G322)/20</f>
        <v>61.9326190948486</v>
      </c>
      <c r="N322" s="0" t="n">
        <f aca="false">STDEV(G303:G322)</f>
        <v>3.17364123381706</v>
      </c>
      <c r="O322" s="0" t="n">
        <f aca="false">M322-2*N322</f>
        <v>55.5853366272145</v>
      </c>
      <c r="P322" s="0" t="n">
        <f aca="false">M322+2*N322</f>
        <v>68.2799015624827</v>
      </c>
      <c r="Q322" s="0" t="n">
        <f aca="false">(G322-O322)/(P322-O322)</f>
        <v>0.841682229366856</v>
      </c>
    </row>
    <row r="323" customFormat="false" ht="12.8" hidden="false" customHeight="false" outlineLevel="0" collapsed="false">
      <c r="A323" s="2" t="s">
        <v>338</v>
      </c>
      <c r="B323" s="0" t="n">
        <v>68.4250030517578</v>
      </c>
      <c r="C323" s="0" t="n">
        <v>66.4574966430664</v>
      </c>
      <c r="D323" s="0" t="n">
        <v>67.0774993896484</v>
      </c>
      <c r="E323" s="0" t="n">
        <v>68.3125</v>
      </c>
      <c r="F323" s="0" t="n">
        <v>131022800</v>
      </c>
      <c r="G323" s="0" t="n">
        <v>67.5708618164063</v>
      </c>
      <c r="H323" s="0" t="n">
        <f aca="false">SUM(G314:G323)/10</f>
        <v>63.4426692962647</v>
      </c>
      <c r="I323" s="0" t="n">
        <f aca="false">STDEV(G314:G323)</f>
        <v>2.80829128812609</v>
      </c>
      <c r="J323" s="0" t="n">
        <f aca="false">H323-2*I323</f>
        <v>57.8260867200125</v>
      </c>
      <c r="K323" s="0" t="n">
        <f aca="false">H323+2*I323</f>
        <v>69.0592518725169</v>
      </c>
      <c r="L323" s="0" t="n">
        <f aca="false">(G323-J323)/(K323-J323)</f>
        <v>0.867500385162703</v>
      </c>
      <c r="M323" s="0" t="n">
        <f aca="false">SUM(G304:G323)/20</f>
        <v>61.8742599487305</v>
      </c>
      <c r="N323" s="0" t="n">
        <f aca="false">STDEV(G304:G323)</f>
        <v>3.05024435545954</v>
      </c>
      <c r="O323" s="0" t="n">
        <f aca="false">M323-2*N323</f>
        <v>55.7737712378114</v>
      </c>
      <c r="P323" s="0" t="n">
        <f aca="false">M323+2*N323</f>
        <v>67.9747486596496</v>
      </c>
      <c r="Q323" s="0" t="n">
        <f aca="false">(G323-O323)/(P323-O323)</f>
        <v>0.966897173129725</v>
      </c>
    </row>
    <row r="324" customFormat="false" ht="12.8" hidden="false" customHeight="false" outlineLevel="0" collapsed="false">
      <c r="A324" s="2" t="s">
        <v>339</v>
      </c>
      <c r="B324" s="0" t="n">
        <v>72.0625</v>
      </c>
      <c r="C324" s="0" t="n">
        <v>69.5124969482422</v>
      </c>
      <c r="D324" s="0" t="n">
        <v>70</v>
      </c>
      <c r="E324" s="0" t="n">
        <v>71.7624969482422</v>
      </c>
      <c r="F324" s="0" t="n">
        <v>194994800</v>
      </c>
      <c r="G324" s="0" t="n">
        <v>70.9833908081055</v>
      </c>
      <c r="H324" s="0" t="n">
        <f aca="false">SUM(G315:G324)/10</f>
        <v>64.239917755127</v>
      </c>
      <c r="I324" s="0" t="n">
        <f aca="false">STDEV(G315:G324)</f>
        <v>3.67118676155223</v>
      </c>
      <c r="J324" s="0" t="n">
        <f aca="false">H324-2*I324</f>
        <v>56.8975442320225</v>
      </c>
      <c r="K324" s="0" t="n">
        <f aca="false">H324+2*I324</f>
        <v>71.5822912782315</v>
      </c>
      <c r="L324" s="0" t="n">
        <f aca="false">(G324-J324)/(K324-J324)</f>
        <v>0.959216153452192</v>
      </c>
      <c r="M324" s="0" t="n">
        <f aca="false">SUM(G305:G324)/20</f>
        <v>62.4286741256714</v>
      </c>
      <c r="N324" s="0" t="n">
        <f aca="false">STDEV(G305:G324)</f>
        <v>3.62511371890631</v>
      </c>
      <c r="O324" s="0" t="n">
        <f aca="false">M324-2*N324</f>
        <v>55.1784466878588</v>
      </c>
      <c r="P324" s="0" t="n">
        <f aca="false">M324+2*N324</f>
        <v>69.678901563484</v>
      </c>
      <c r="Q324" s="0" t="n">
        <f aca="false">(G324-O324)/(P324-O324)</f>
        <v>1.08996195331874</v>
      </c>
    </row>
    <row r="325" customFormat="false" ht="12.8" hidden="false" customHeight="false" outlineLevel="0" collapsed="false">
      <c r="A325" s="2" t="s">
        <v>340</v>
      </c>
      <c r="B325" s="0" t="n">
        <v>71.5824966430664</v>
      </c>
      <c r="C325" s="0" t="n">
        <v>70.1575012207031</v>
      </c>
      <c r="D325" s="0" t="n">
        <v>70.5999984741211</v>
      </c>
      <c r="E325" s="0" t="n">
        <v>71.1074981689453</v>
      </c>
      <c r="F325" s="0" t="n">
        <v>131154400</v>
      </c>
      <c r="G325" s="0" t="n">
        <v>70.3355102539063</v>
      </c>
      <c r="H325" s="0" t="n">
        <f aca="false">SUM(G316:G325)/10</f>
        <v>64.9852367401123</v>
      </c>
      <c r="I325" s="0" t="n">
        <f aca="false">STDEV(G316:G325)</f>
        <v>4.09683731124798</v>
      </c>
      <c r="J325" s="0" t="n">
        <f aca="false">H325-2*I325</f>
        <v>56.7915621176163</v>
      </c>
      <c r="K325" s="0" t="n">
        <f aca="false">H325+2*I325</f>
        <v>73.1789113626083</v>
      </c>
      <c r="L325" s="0" t="n">
        <f aca="false">(G325-J325)/(K325-J325)</f>
        <v>0.826488038657569</v>
      </c>
      <c r="M325" s="0" t="n">
        <f aca="false">SUM(G306:G325)/20</f>
        <v>62.8190147399902</v>
      </c>
      <c r="N325" s="0" t="n">
        <f aca="false">STDEV(G306:G325)</f>
        <v>4.03372804520724</v>
      </c>
      <c r="O325" s="0" t="n">
        <f aca="false">M325-2*N325</f>
        <v>54.7515586495758</v>
      </c>
      <c r="P325" s="0" t="n">
        <f aca="false">M325+2*N325</f>
        <v>70.8864708304047</v>
      </c>
      <c r="Q325" s="0" t="n">
        <f aca="false">(G325-O325)/(P325-O325)</f>
        <v>0.965852892762997</v>
      </c>
    </row>
    <row r="326" customFormat="false" ht="12.8" hidden="false" customHeight="false" outlineLevel="0" collapsed="false">
      <c r="A326" s="2" t="s">
        <v>341</v>
      </c>
      <c r="B326" s="0" t="n">
        <v>72.0500030517578</v>
      </c>
      <c r="C326" s="0" t="n">
        <v>70.5875015258789</v>
      </c>
      <c r="D326" s="0" t="n">
        <v>71.8450012207031</v>
      </c>
      <c r="E326" s="0" t="n">
        <v>71.6725006103516</v>
      </c>
      <c r="F326" s="0" t="n">
        <v>157125200</v>
      </c>
      <c r="G326" s="0" t="n">
        <v>70.8943862915039</v>
      </c>
      <c r="H326" s="0" t="n">
        <f aca="false">SUM(G317:G326)/10</f>
        <v>66.1173114776612</v>
      </c>
      <c r="I326" s="0" t="n">
        <f aca="false">STDEV(G317:G326)</f>
        <v>3.99824140356292</v>
      </c>
      <c r="J326" s="0" t="n">
        <f aca="false">H326-2*I326</f>
        <v>58.1208286705354</v>
      </c>
      <c r="K326" s="0" t="n">
        <f aca="false">H326+2*I326</f>
        <v>74.1137942847871</v>
      </c>
      <c r="L326" s="0" t="n">
        <f aca="false">(G326-J326)/(K326-J326)</f>
        <v>0.798698498393927</v>
      </c>
      <c r="M326" s="0" t="n">
        <f aca="false">SUM(G307:G326)/20</f>
        <v>63.3138339996338</v>
      </c>
      <c r="N326" s="0" t="n">
        <f aca="false">STDEV(G307:G326)</f>
        <v>4.38986206431088</v>
      </c>
      <c r="O326" s="0" t="n">
        <f aca="false">M326-2*N326</f>
        <v>54.5341098710121</v>
      </c>
      <c r="P326" s="0" t="n">
        <f aca="false">M326+2*N326</f>
        <v>72.0935581282556</v>
      </c>
      <c r="Q326" s="0" t="n">
        <f aca="false">(G326-O326)/(P326-O326)</f>
        <v>0.931707886308047</v>
      </c>
    </row>
    <row r="327" customFormat="false" ht="12.8" hidden="false" customHeight="false" outlineLevel="0" collapsed="false">
      <c r="A327" s="2" t="s">
        <v>342</v>
      </c>
      <c r="B327" s="0" t="n">
        <v>71.7375030517578</v>
      </c>
      <c r="C327" s="0" t="n">
        <v>69.2149963378906</v>
      </c>
      <c r="D327" s="0" t="n">
        <v>71.1725006103516</v>
      </c>
      <c r="E327" s="0" t="n">
        <v>70.6999969482422</v>
      </c>
      <c r="F327" s="0" t="n">
        <v>215250000</v>
      </c>
      <c r="G327" s="0" t="n">
        <v>69.9324417114258</v>
      </c>
      <c r="H327" s="0" t="n">
        <f aca="false">SUM(G318:G327)/10</f>
        <v>67.0537830352783</v>
      </c>
      <c r="I327" s="0" t="n">
        <f aca="false">STDEV(G318:G327)</f>
        <v>3.63411215408396</v>
      </c>
      <c r="J327" s="0" t="n">
        <f aca="false">H327-2*I327</f>
        <v>59.7855587271104</v>
      </c>
      <c r="K327" s="0" t="n">
        <f aca="false">H327+2*I327</f>
        <v>74.3220073434462</v>
      </c>
      <c r="L327" s="0" t="n">
        <f aca="false">(G327-J327)/(K327-J327)</f>
        <v>0.698030396015193</v>
      </c>
      <c r="M327" s="0" t="n">
        <f aca="false">SUM(G308:G327)/20</f>
        <v>63.7839244842529</v>
      </c>
      <c r="N327" s="0" t="n">
        <f aca="false">STDEV(G308:G327)</f>
        <v>4.57560432265842</v>
      </c>
      <c r="O327" s="0" t="n">
        <f aca="false">M327-2*N327</f>
        <v>54.6327158389361</v>
      </c>
      <c r="P327" s="0" t="n">
        <f aca="false">M327+2*N327</f>
        <v>72.9351331295698</v>
      </c>
      <c r="Q327" s="0" t="n">
        <f aca="false">(G327-O327)/(P327-O327)</f>
        <v>0.835940172794519</v>
      </c>
    </row>
    <row r="328" customFormat="false" ht="12.8" hidden="false" customHeight="false" outlineLevel="0" collapsed="false">
      <c r="A328" s="2" t="s">
        <v>343</v>
      </c>
      <c r="B328" s="0" t="n">
        <v>70.4199981689453</v>
      </c>
      <c r="C328" s="0" t="n">
        <v>69.2125015258789</v>
      </c>
      <c r="D328" s="0" t="n">
        <v>69.4875030517578</v>
      </c>
      <c r="E328" s="0" t="n">
        <v>69.2324981689453</v>
      </c>
      <c r="F328" s="0" t="n">
        <v>130015200</v>
      </c>
      <c r="G328" s="0" t="n">
        <v>68.4808731079102</v>
      </c>
      <c r="H328" s="0" t="n">
        <f aca="false">SUM(G319:G328)/10</f>
        <v>67.9321426391602</v>
      </c>
      <c r="I328" s="0" t="n">
        <f aca="false">STDEV(G319:G328)</f>
        <v>2.56177435131934</v>
      </c>
      <c r="J328" s="0" t="n">
        <f aca="false">H328-2*I328</f>
        <v>62.8085939365215</v>
      </c>
      <c r="K328" s="0" t="n">
        <f aca="false">H328+2*I328</f>
        <v>73.0556913417989</v>
      </c>
      <c r="L328" s="0" t="n">
        <f aca="false">(G328-J328)/(K328-J328)</f>
        <v>0.553549844121458</v>
      </c>
      <c r="M328" s="0" t="n">
        <f aca="false">SUM(G309:G328)/20</f>
        <v>64.3735773086548</v>
      </c>
      <c r="N328" s="0" t="n">
        <f aca="false">STDEV(G309:G328)</f>
        <v>4.36818470014441</v>
      </c>
      <c r="O328" s="0" t="n">
        <f aca="false">M328-2*N328</f>
        <v>55.637207908366</v>
      </c>
      <c r="P328" s="0" t="n">
        <f aca="false">M328+2*N328</f>
        <v>73.1099467089436</v>
      </c>
      <c r="Q328" s="0" t="n">
        <f aca="false">(G328-O328)/(P328-O328)</f>
        <v>0.735068803244493</v>
      </c>
    </row>
    <row r="329" customFormat="false" ht="12.8" hidden="false" customHeight="false" outlineLevel="0" collapsed="false">
      <c r="A329" s="2" t="s">
        <v>344</v>
      </c>
      <c r="B329" s="0" t="n">
        <v>69.3125</v>
      </c>
      <c r="C329" s="0" t="n">
        <v>66.3574981689453</v>
      </c>
      <c r="D329" s="0" t="n">
        <v>69.0699996948242</v>
      </c>
      <c r="E329" s="0" t="n">
        <v>67.0924987792969</v>
      </c>
      <c r="F329" s="0" t="n">
        <v>180991600</v>
      </c>
      <c r="G329" s="0" t="n">
        <v>66.3641128540039</v>
      </c>
      <c r="H329" s="0" t="n">
        <f aca="false">SUM(G320:G329)/10</f>
        <v>68.0780426025391</v>
      </c>
      <c r="I329" s="0" t="n">
        <f aca="false">STDEV(G320:G329)</f>
        <v>2.40709905521462</v>
      </c>
      <c r="J329" s="0" t="n">
        <f aca="false">H329-2*I329</f>
        <v>63.2638444921099</v>
      </c>
      <c r="K329" s="0" t="n">
        <f aca="false">H329+2*I329</f>
        <v>72.8922407129683</v>
      </c>
      <c r="L329" s="0" t="n">
        <f aca="false">(G329-J329)/(K329-J329)</f>
        <v>0.321992187564711</v>
      </c>
      <c r="M329" s="0" t="n">
        <f aca="false">SUM(G310:G329)/20</f>
        <v>64.9176065444946</v>
      </c>
      <c r="N329" s="0" t="n">
        <f aca="false">STDEV(G310:G329)</f>
        <v>3.84946759965109</v>
      </c>
      <c r="O329" s="0" t="n">
        <f aca="false">M329-2*N329</f>
        <v>57.2186713451925</v>
      </c>
      <c r="P329" s="0" t="n">
        <f aca="false">M329+2*N329</f>
        <v>72.6165417437968</v>
      </c>
      <c r="Q329" s="0" t="n">
        <f aca="false">(G329-O329)/(P329-O329)</f>
        <v>0.593941971978176</v>
      </c>
    </row>
    <row r="330" customFormat="false" ht="12.8" hidden="false" customHeight="false" outlineLevel="0" collapsed="false">
      <c r="A330" s="2" t="s">
        <v>345</v>
      </c>
      <c r="B330" s="0" t="n">
        <v>69.4749984741211</v>
      </c>
      <c r="C330" s="0" t="n">
        <v>68.0500030517578</v>
      </c>
      <c r="D330" s="0" t="n">
        <v>68.4024963378906</v>
      </c>
      <c r="E330" s="0" t="n">
        <v>69.0250015258789</v>
      </c>
      <c r="F330" s="0" t="n">
        <v>116862400</v>
      </c>
      <c r="G330" s="0" t="n">
        <v>68.2756271362305</v>
      </c>
      <c r="H330" s="0" t="n">
        <f aca="false">SUM(G321:G330)/10</f>
        <v>68.490267944336</v>
      </c>
      <c r="I330" s="0" t="n">
        <f aca="false">STDEV(G321:G330)</f>
        <v>1.9743873656594</v>
      </c>
      <c r="J330" s="0" t="n">
        <f aca="false">H330-2*I330</f>
        <v>64.5414932130172</v>
      </c>
      <c r="K330" s="0" t="n">
        <f aca="false">H330+2*I330</f>
        <v>72.4390426756548</v>
      </c>
      <c r="L330" s="0" t="n">
        <f aca="false">(G330-J330)/(K330-J330)</f>
        <v>0.472821846938604</v>
      </c>
      <c r="M330" s="0" t="n">
        <f aca="false">SUM(G311:G330)/20</f>
        <v>65.2788909912109</v>
      </c>
      <c r="N330" s="0" t="n">
        <f aca="false">STDEV(G311:G330)</f>
        <v>3.80620359324901</v>
      </c>
      <c r="O330" s="0" t="n">
        <f aca="false">M330-2*N330</f>
        <v>57.6664838047129</v>
      </c>
      <c r="P330" s="0" t="n">
        <f aca="false">M330+2*N330</f>
        <v>72.891298177709</v>
      </c>
      <c r="Q330" s="0" t="n">
        <f aca="false">(G330-O330)/(P330-O330)</f>
        <v>0.696832360093323</v>
      </c>
    </row>
    <row r="331" customFormat="false" ht="12.8" hidden="false" customHeight="false" outlineLevel="0" collapsed="false">
      <c r="A331" s="2" t="s">
        <v>346</v>
      </c>
      <c r="B331" s="0" t="n">
        <v>70.4375</v>
      </c>
      <c r="C331" s="0" t="n">
        <v>68.7174987792969</v>
      </c>
      <c r="D331" s="0" t="n">
        <v>68.9674987792969</v>
      </c>
      <c r="E331" s="0" t="n">
        <v>68.7574996948242</v>
      </c>
      <c r="F331" s="0" t="n">
        <v>124814400</v>
      </c>
      <c r="G331" s="0" t="n">
        <v>68.0110321044922</v>
      </c>
      <c r="H331" s="0" t="n">
        <f aca="false">SUM(G322:G331)/10</f>
        <v>68.7118362426758</v>
      </c>
      <c r="I331" s="0" t="n">
        <f aca="false">STDEV(G322:G331)</f>
        <v>1.74992074884401</v>
      </c>
      <c r="J331" s="0" t="n">
        <f aca="false">H331-2*I331</f>
        <v>65.2119947449878</v>
      </c>
      <c r="K331" s="0" t="n">
        <f aca="false">H331+2*I331</f>
        <v>72.2116777403638</v>
      </c>
      <c r="L331" s="0" t="n">
        <f aca="false">(G331-J331)/(K331-J331)</f>
        <v>0.399880589071453</v>
      </c>
      <c r="M331" s="0" t="n">
        <f aca="false">SUM(G312:G331)/20</f>
        <v>65.6437614440918</v>
      </c>
      <c r="N331" s="0" t="n">
        <f aca="false">STDEV(G312:G331)</f>
        <v>3.69364208210728</v>
      </c>
      <c r="O331" s="0" t="n">
        <f aca="false">M331-2*N331</f>
        <v>58.2564772798772</v>
      </c>
      <c r="P331" s="0" t="n">
        <f aca="false">M331+2*N331</f>
        <v>73.0310456083064</v>
      </c>
      <c r="Q331" s="0" t="n">
        <f aca="false">(G331-O331)/(P331-O331)</f>
        <v>0.660226045714332</v>
      </c>
    </row>
    <row r="332" customFormat="false" ht="12.8" hidden="false" customHeight="false" outlineLevel="0" collapsed="false">
      <c r="A332" s="2" t="s">
        <v>347</v>
      </c>
      <c r="B332" s="0" t="n">
        <v>70.7525024414062</v>
      </c>
      <c r="C332" s="0" t="n">
        <v>69.25</v>
      </c>
      <c r="D332" s="0" t="n">
        <v>69.3000030517578</v>
      </c>
      <c r="E332" s="0" t="n">
        <v>70.7425003051758</v>
      </c>
      <c r="F332" s="0" t="n">
        <v>126161200</v>
      </c>
      <c r="G332" s="0" t="n">
        <v>69.9744720458984</v>
      </c>
      <c r="H332" s="0" t="n">
        <f aca="false">SUM(G323:G332)/10</f>
        <v>69.0822708129883</v>
      </c>
      <c r="I332" s="0" t="n">
        <f aca="false">STDEV(G323:G332)</f>
        <v>1.55706589714919</v>
      </c>
      <c r="J332" s="0" t="n">
        <f aca="false">H332-2*I332</f>
        <v>65.9681390186899</v>
      </c>
      <c r="K332" s="0" t="n">
        <f aca="false">H332+2*I332</f>
        <v>72.1964026072867</v>
      </c>
      <c r="L332" s="0" t="n">
        <f aca="false">(G332-J332)/(K332-J332)</f>
        <v>0.643250397196359</v>
      </c>
      <c r="M332" s="0" t="n">
        <f aca="false">SUM(G313:G332)/20</f>
        <v>65.9470569610596</v>
      </c>
      <c r="N332" s="0" t="n">
        <f aca="false">STDEV(G313:G332)</f>
        <v>3.79141146858832</v>
      </c>
      <c r="O332" s="0" t="n">
        <f aca="false">M332-2*N332</f>
        <v>58.3642340238829</v>
      </c>
      <c r="P332" s="0" t="n">
        <f aca="false">M332+2*N332</f>
        <v>73.5298798982362</v>
      </c>
      <c r="Q332" s="0" t="n">
        <f aca="false">(G332-O332)/(P332-O332)</f>
        <v>0.765561725376273</v>
      </c>
    </row>
    <row r="333" customFormat="false" ht="12.8" hidden="false" customHeight="false" outlineLevel="0" collapsed="false">
      <c r="A333" s="2" t="s">
        <v>348</v>
      </c>
      <c r="B333" s="0" t="n">
        <v>71.1350021362305</v>
      </c>
      <c r="C333" s="0" t="n">
        <v>69.9875030517578</v>
      </c>
      <c r="D333" s="0" t="n">
        <v>70.4499969482422</v>
      </c>
      <c r="E333" s="0" t="n">
        <v>70.7925033569336</v>
      </c>
      <c r="F333" s="0" t="n">
        <v>117087600</v>
      </c>
      <c r="G333" s="0" t="n">
        <v>70.0239410400391</v>
      </c>
      <c r="H333" s="0" t="n">
        <f aca="false">SUM(G324:G333)/10</f>
        <v>69.3275787353516</v>
      </c>
      <c r="I333" s="0" t="n">
        <f aca="false">STDEV(G324:G333)</f>
        <v>1.48401534008275</v>
      </c>
      <c r="J333" s="0" t="n">
        <f aca="false">H333-2*I333</f>
        <v>66.3595480551861</v>
      </c>
      <c r="K333" s="0" t="n">
        <f aca="false">H333+2*I333</f>
        <v>72.2956094155171</v>
      </c>
      <c r="L333" s="0" t="n">
        <f aca="false">(G333-J333)/(K333-J333)</f>
        <v>0.617310496374094</v>
      </c>
      <c r="M333" s="0" t="n">
        <f aca="false">SUM(G314:G333)/20</f>
        <v>66.3851240158081</v>
      </c>
      <c r="N333" s="0" t="n">
        <f aca="false">STDEV(G314:G333)</f>
        <v>3.72728212627664</v>
      </c>
      <c r="O333" s="0" t="n">
        <f aca="false">M333-2*N333</f>
        <v>58.9305597632548</v>
      </c>
      <c r="P333" s="0" t="n">
        <f aca="false">M333+2*N333</f>
        <v>73.8396882683614</v>
      </c>
      <c r="Q333" s="0" t="n">
        <f aca="false">(G333-O333)/(P333-O333)</f>
        <v>0.74406638006941</v>
      </c>
    </row>
    <row r="334" customFormat="false" ht="12.8" hidden="false" customHeight="false" outlineLevel="0" collapsed="false">
      <c r="A334" s="2" t="s">
        <v>349</v>
      </c>
      <c r="B334" s="0" t="n">
        <v>71.4574966430664</v>
      </c>
      <c r="C334" s="0" t="n">
        <v>69.5500030517578</v>
      </c>
      <c r="D334" s="0" t="n">
        <v>71.2699966430664</v>
      </c>
      <c r="E334" s="0" t="n">
        <v>69.6449966430664</v>
      </c>
      <c r="F334" s="0" t="n">
        <v>112004800</v>
      </c>
      <c r="G334" s="0" t="n">
        <v>68.8889007568359</v>
      </c>
      <c r="H334" s="0" t="n">
        <f aca="false">SUM(G325:G334)/10</f>
        <v>69.1181297302246</v>
      </c>
      <c r="I334" s="0" t="n">
        <f aca="false">STDEV(G325:G334)</f>
        <v>1.36759113681597</v>
      </c>
      <c r="J334" s="0" t="n">
        <f aca="false">H334-2*I334</f>
        <v>66.3829474565926</v>
      </c>
      <c r="K334" s="0" t="n">
        <f aca="false">H334+2*I334</f>
        <v>71.8533120038565</v>
      </c>
      <c r="L334" s="0" t="n">
        <f aca="false">(G334-J334)/(K334-J334)</f>
        <v>0.45809621618301</v>
      </c>
      <c r="M334" s="0" t="n">
        <f aca="false">SUM(G315:G334)/20</f>
        <v>66.6790237426758</v>
      </c>
      <c r="N334" s="0" t="n">
        <f aca="false">STDEV(G315:G334)</f>
        <v>3.67864405919796</v>
      </c>
      <c r="O334" s="0" t="n">
        <f aca="false">M334-2*N334</f>
        <v>59.3217356242799</v>
      </c>
      <c r="P334" s="0" t="n">
        <f aca="false">M334+2*N334</f>
        <v>74.0363118610717</v>
      </c>
      <c r="Q334" s="0" t="n">
        <f aca="false">(G334-O334)/(P334-O334)</f>
        <v>0.650182851248859</v>
      </c>
    </row>
    <row r="335" customFormat="false" ht="12.8" hidden="false" customHeight="false" outlineLevel="0" collapsed="false">
      <c r="A335" s="2" t="s">
        <v>350</v>
      </c>
      <c r="B335" s="0" t="n">
        <v>72.4175033569336</v>
      </c>
      <c r="C335" s="0" t="n">
        <v>70.9725036621094</v>
      </c>
      <c r="D335" s="0" t="n">
        <v>71.182502746582</v>
      </c>
      <c r="E335" s="0" t="n">
        <v>71.932502746582</v>
      </c>
      <c r="F335" s="0" t="n">
        <v>137280800</v>
      </c>
      <c r="G335" s="0" t="n">
        <v>71.1515579223633</v>
      </c>
      <c r="H335" s="0" t="n">
        <f aca="false">SUM(G326:G335)/10</f>
        <v>69.1997344970703</v>
      </c>
      <c r="I335" s="0" t="n">
        <f aca="false">STDEV(G326:G335)</f>
        <v>1.46889872394646</v>
      </c>
      <c r="J335" s="0" t="n">
        <f aca="false">H335-2*I335</f>
        <v>66.2619370491774</v>
      </c>
      <c r="K335" s="0" t="n">
        <f aca="false">H335+2*I335</f>
        <v>72.1375319449632</v>
      </c>
      <c r="L335" s="0" t="n">
        <f aca="false">(G335-J335)/(K335-J335)</f>
        <v>0.832191626535196</v>
      </c>
      <c r="M335" s="0" t="n">
        <f aca="false">SUM(G316:G335)/20</f>
        <v>67.0924856185913</v>
      </c>
      <c r="N335" s="0" t="n">
        <f aca="false">STDEV(G316:G335)</f>
        <v>3.69413198594051</v>
      </c>
      <c r="O335" s="0" t="n">
        <f aca="false">M335-2*N335</f>
        <v>59.7042216467103</v>
      </c>
      <c r="P335" s="0" t="n">
        <f aca="false">M335+2*N335</f>
        <v>74.4807495904723</v>
      </c>
      <c r="Q335" s="0" t="n">
        <f aca="false">(G335-O335)/(P335-O335)</f>
        <v>0.7746972982571</v>
      </c>
    </row>
    <row r="336" customFormat="false" ht="12.8" hidden="false" customHeight="false" outlineLevel="0" collapsed="false">
      <c r="A336" s="2" t="s">
        <v>351</v>
      </c>
      <c r="B336" s="0" t="n">
        <v>73.6324996948242</v>
      </c>
      <c r="C336" s="0" t="n">
        <v>72.0875015258789</v>
      </c>
      <c r="D336" s="0" t="n">
        <v>72.4899978637695</v>
      </c>
      <c r="E336" s="0" t="n">
        <v>73.4499969482422</v>
      </c>
      <c r="F336" s="0" t="n">
        <v>183064000</v>
      </c>
      <c r="G336" s="0" t="n">
        <v>72.6525802612305</v>
      </c>
      <c r="H336" s="0" t="n">
        <f aca="false">SUM(G327:G336)/10</f>
        <v>69.375553894043</v>
      </c>
      <c r="I336" s="0" t="n">
        <f aca="false">STDEV(G327:G336)</f>
        <v>1.76887113135555</v>
      </c>
      <c r="J336" s="0" t="n">
        <f aca="false">H336-2*I336</f>
        <v>65.8378116313319</v>
      </c>
      <c r="K336" s="0" t="n">
        <f aca="false">H336+2*I336</f>
        <v>72.9132961567541</v>
      </c>
      <c r="L336" s="0" t="n">
        <f aca="false">(G336-J336)/(K336-J336)</f>
        <v>0.963152220234974</v>
      </c>
      <c r="M336" s="0" t="n">
        <f aca="false">SUM(G317:G336)/20</f>
        <v>67.7464326858521</v>
      </c>
      <c r="N336" s="0" t="n">
        <f aca="false">STDEV(G317:G336)</f>
        <v>3.44210976325887</v>
      </c>
      <c r="O336" s="0" t="n">
        <f aca="false">M336-2*N336</f>
        <v>60.8622131593343</v>
      </c>
      <c r="P336" s="0" t="n">
        <f aca="false">M336+2*N336</f>
        <v>74.6306522123698</v>
      </c>
      <c r="Q336" s="0" t="n">
        <f aca="false">(G336-O336)/(P336-O336)</f>
        <v>0.856332882506155</v>
      </c>
    </row>
    <row r="337" customFormat="false" ht="12.8" hidden="false" customHeight="false" outlineLevel="0" collapsed="false">
      <c r="A337" s="2" t="s">
        <v>352</v>
      </c>
      <c r="B337" s="0" t="n">
        <v>74.75</v>
      </c>
      <c r="C337" s="0" t="n">
        <v>71.4625015258789</v>
      </c>
      <c r="D337" s="0" t="n">
        <v>71.5625</v>
      </c>
      <c r="E337" s="0" t="n">
        <v>72.2675018310547</v>
      </c>
      <c r="F337" s="0" t="n">
        <v>240616800</v>
      </c>
      <c r="G337" s="0" t="n">
        <v>71.4829330444336</v>
      </c>
      <c r="H337" s="0" t="n">
        <f aca="false">SUM(G328:G337)/10</f>
        <v>69.5306030273438</v>
      </c>
      <c r="I337" s="0" t="n">
        <f aca="false">STDEV(G328:G337)</f>
        <v>1.88711026054435</v>
      </c>
      <c r="J337" s="0" t="n">
        <f aca="false">H337-2*I337</f>
        <v>65.7563825062551</v>
      </c>
      <c r="K337" s="0" t="n">
        <f aca="false">H337+2*I337</f>
        <v>73.3048235484325</v>
      </c>
      <c r="L337" s="0" t="n">
        <f aca="false">(G337-J337)/(K337-J337)</f>
        <v>0.758640162409831</v>
      </c>
      <c r="M337" s="0" t="n">
        <f aca="false">SUM(G318:G337)/20</f>
        <v>68.292193031311</v>
      </c>
      <c r="N337" s="0" t="n">
        <f aca="false">STDEV(G318:G337)</f>
        <v>3.0914550561583</v>
      </c>
      <c r="O337" s="0" t="n">
        <f aca="false">M337-2*N337</f>
        <v>62.1092829189944</v>
      </c>
      <c r="P337" s="0" t="n">
        <f aca="false">M337+2*N337</f>
        <v>74.4751031436276</v>
      </c>
      <c r="Q337" s="0" t="n">
        <f aca="false">(G337-O337)/(P337-O337)</f>
        <v>0.758028982725017</v>
      </c>
    </row>
    <row r="338" customFormat="false" ht="12.8" hidden="false" customHeight="false" outlineLevel="0" collapsed="false">
      <c r="A338" s="2" t="s">
        <v>353</v>
      </c>
      <c r="B338" s="0" t="n">
        <v>73.4225006103516</v>
      </c>
      <c r="C338" s="0" t="n">
        <v>71.5800018310547</v>
      </c>
      <c r="D338" s="0" t="n">
        <v>72.2925033569336</v>
      </c>
      <c r="E338" s="0" t="n">
        <v>73.2900009155273</v>
      </c>
      <c r="F338" s="0" t="n">
        <v>133568000</v>
      </c>
      <c r="G338" s="0" t="n">
        <v>72.4943237304688</v>
      </c>
      <c r="H338" s="0" t="n">
        <f aca="false">SUM(G329:G338)/10</f>
        <v>69.9319480895996</v>
      </c>
      <c r="I338" s="0" t="n">
        <f aca="false">STDEV(G329:G338)</f>
        <v>2.05808959775463</v>
      </c>
      <c r="J338" s="0" t="n">
        <f aca="false">H338-2*I338</f>
        <v>65.8157688940903</v>
      </c>
      <c r="K338" s="0" t="n">
        <f aca="false">H338+2*I338</f>
        <v>74.0481272851089</v>
      </c>
      <c r="L338" s="0" t="n">
        <f aca="false">(G338-J338)/(K338-J338)</f>
        <v>0.811256570615871</v>
      </c>
      <c r="M338" s="0" t="n">
        <f aca="false">SUM(G319:G338)/20</f>
        <v>68.9320453643799</v>
      </c>
      <c r="N338" s="0" t="n">
        <f aca="false">STDEV(G319:G338)</f>
        <v>2.48343877435267</v>
      </c>
      <c r="O338" s="0" t="n">
        <f aca="false">M338-2*N338</f>
        <v>63.9651678156746</v>
      </c>
      <c r="P338" s="0" t="n">
        <f aca="false">M338+2*N338</f>
        <v>73.8989229130852</v>
      </c>
      <c r="Q338" s="0" t="n">
        <f aca="false">(G338-O338)/(P338-O338)</f>
        <v>0.858603401347941</v>
      </c>
    </row>
    <row r="339" customFormat="false" ht="12.8" hidden="false" customHeight="false" outlineLevel="0" collapsed="false">
      <c r="A339" s="2" t="s">
        <v>354</v>
      </c>
      <c r="B339" s="0" t="n">
        <v>75.25</v>
      </c>
      <c r="C339" s="0" t="n">
        <v>73.6149978637695</v>
      </c>
      <c r="D339" s="0" t="n">
        <v>73.7649993896484</v>
      </c>
      <c r="E339" s="0" t="n">
        <v>74.3899993896484</v>
      </c>
      <c r="F339" s="0" t="n">
        <v>147751200</v>
      </c>
      <c r="G339" s="0" t="n">
        <v>73.5823822021484</v>
      </c>
      <c r="H339" s="0" t="n">
        <f aca="false">SUM(G330:G339)/10</f>
        <v>70.6537750244141</v>
      </c>
      <c r="I339" s="0" t="n">
        <f aca="false">STDEV(G330:G339)</f>
        <v>1.92952138092261</v>
      </c>
      <c r="J339" s="0" t="n">
        <f aca="false">H339-2*I339</f>
        <v>66.7947322625689</v>
      </c>
      <c r="K339" s="0" t="n">
        <f aca="false">H339+2*I339</f>
        <v>74.5128177862593</v>
      </c>
      <c r="L339" s="0" t="n">
        <f aca="false">(G339-J339)/(K339-J339)</f>
        <v>0.879447360196388</v>
      </c>
      <c r="M339" s="0" t="n">
        <f aca="false">SUM(G320:G339)/20</f>
        <v>69.3659088134766</v>
      </c>
      <c r="N339" s="0" t="n">
        <f aca="false">STDEV(G320:G339)</f>
        <v>2.50080613460796</v>
      </c>
      <c r="O339" s="0" t="n">
        <f aca="false">M339-2*N339</f>
        <v>64.3642965442607</v>
      </c>
      <c r="P339" s="0" t="n">
        <f aca="false">M339+2*N339</f>
        <v>74.3675210826925</v>
      </c>
      <c r="Q339" s="0" t="n">
        <f aca="false">(G339-O339)/(P339-O339)</f>
        <v>0.921511420889569</v>
      </c>
    </row>
    <row r="340" customFormat="false" ht="12.8" hidden="false" customHeight="false" outlineLevel="0" collapsed="false">
      <c r="A340" s="2" t="s">
        <v>355</v>
      </c>
      <c r="B340" s="0" t="n">
        <v>75.8099975585938</v>
      </c>
      <c r="C340" s="0" t="n">
        <v>74.7174987792969</v>
      </c>
      <c r="D340" s="0" t="n">
        <v>75.1149978637695</v>
      </c>
      <c r="E340" s="0" t="n">
        <v>75.1575012207031</v>
      </c>
      <c r="F340" s="0" t="n">
        <v>142333600</v>
      </c>
      <c r="G340" s="0" t="n">
        <v>74.3415374755859</v>
      </c>
      <c r="H340" s="0" t="n">
        <f aca="false">SUM(G331:G340)/10</f>
        <v>71.2603660583496</v>
      </c>
      <c r="I340" s="0" t="n">
        <f aca="false">STDEV(G331:G340)</f>
        <v>2.04862969184088</v>
      </c>
      <c r="J340" s="0" t="n">
        <f aca="false">H340-2*I340</f>
        <v>67.1631066746678</v>
      </c>
      <c r="K340" s="0" t="n">
        <f aca="false">H340+2*I340</f>
        <v>75.3576254420314</v>
      </c>
      <c r="L340" s="0" t="n">
        <f aca="false">(G340-J340)/(K340-J340)</f>
        <v>0.876003949067484</v>
      </c>
      <c r="M340" s="0" t="n">
        <f aca="false">SUM(G321:G340)/20</f>
        <v>69.8753170013428</v>
      </c>
      <c r="N340" s="0" t="n">
        <f aca="false">STDEV(G321:G340)</f>
        <v>2.41947166440176</v>
      </c>
      <c r="O340" s="0" t="n">
        <f aca="false">M340-2*N340</f>
        <v>65.0363736725393</v>
      </c>
      <c r="P340" s="0" t="n">
        <f aca="false">M340+2*N340</f>
        <v>74.7142603301463</v>
      </c>
      <c r="Q340" s="0" t="n">
        <f aca="false">(G340-O340)/(P340-O340)</f>
        <v>0.961487164734727</v>
      </c>
    </row>
    <row r="341" customFormat="false" ht="12.8" hidden="false" customHeight="false" outlineLevel="0" collapsed="false">
      <c r="A341" s="2" t="s">
        <v>356</v>
      </c>
      <c r="B341" s="0" t="n">
        <v>76.2925033569336</v>
      </c>
      <c r="C341" s="0" t="n">
        <v>75.4925003051758</v>
      </c>
      <c r="D341" s="0" t="n">
        <v>75.8050003051758</v>
      </c>
      <c r="E341" s="0" t="n">
        <v>75.9349975585937</v>
      </c>
      <c r="F341" s="0" t="n">
        <v>115215200</v>
      </c>
      <c r="G341" s="0" t="n">
        <v>75.1106033325195</v>
      </c>
      <c r="H341" s="0" t="n">
        <f aca="false">SUM(G332:G341)/10</f>
        <v>71.9703231811523</v>
      </c>
      <c r="I341" s="0" t="n">
        <f aca="false">STDEV(G332:G341)</f>
        <v>2.02752496327041</v>
      </c>
      <c r="J341" s="0" t="n">
        <f aca="false">H341-2*I341</f>
        <v>67.9152732546115</v>
      </c>
      <c r="K341" s="0" t="n">
        <f aca="false">H341+2*I341</f>
        <v>76.0253731076931</v>
      </c>
      <c r="L341" s="0" t="n">
        <f aca="false">(G341-J341)/(K341-J341)</f>
        <v>0.887206102052366</v>
      </c>
      <c r="M341" s="0" t="n">
        <f aca="false">SUM(G322:G341)/20</f>
        <v>70.3410797119141</v>
      </c>
      <c r="N341" s="0" t="n">
        <f aca="false">STDEV(G322:G341)</f>
        <v>2.48835611109006</v>
      </c>
      <c r="O341" s="0" t="n">
        <f aca="false">M341-2*N341</f>
        <v>65.364367489734</v>
      </c>
      <c r="P341" s="0" t="n">
        <f aca="false">M341+2*N341</f>
        <v>75.3177919340942</v>
      </c>
      <c r="Q341" s="0" t="n">
        <f aca="false">(G341-O341)/(P341-O341)</f>
        <v>0.979184189046404</v>
      </c>
    </row>
    <row r="342" customFormat="false" ht="12.8" hidden="false" customHeight="false" outlineLevel="0" collapsed="false">
      <c r="A342" s="2" t="s">
        <v>357</v>
      </c>
      <c r="B342" s="0" t="n">
        <v>77.5875015258789</v>
      </c>
      <c r="C342" s="0" t="n">
        <v>76.0725021362305</v>
      </c>
      <c r="D342" s="0" t="n">
        <v>76.4100036621094</v>
      </c>
      <c r="E342" s="0" t="n">
        <v>77.5325012207031</v>
      </c>
      <c r="F342" s="0" t="n">
        <v>133838400</v>
      </c>
      <c r="G342" s="0" t="n">
        <v>76.8983612060547</v>
      </c>
      <c r="H342" s="0" t="n">
        <f aca="false">SUM(G333:G342)/10</f>
        <v>72.662712097168</v>
      </c>
      <c r="I342" s="0" t="n">
        <f aca="false">STDEV(G333:G342)</f>
        <v>2.41536356133302</v>
      </c>
      <c r="J342" s="0" t="n">
        <f aca="false">H342-2*I342</f>
        <v>67.831984974502</v>
      </c>
      <c r="K342" s="0" t="n">
        <f aca="false">H342+2*I342</f>
        <v>77.4934392198341</v>
      </c>
      <c r="L342" s="0" t="n">
        <f aca="false">(G342-J342)/(K342-J342)</f>
        <v>0.938406993536521</v>
      </c>
      <c r="M342" s="0" t="n">
        <f aca="false">SUM(G323:G342)/20</f>
        <v>70.8724914550781</v>
      </c>
      <c r="N342" s="0" t="n">
        <f aca="false">STDEV(G323:G342)</f>
        <v>2.69915890428086</v>
      </c>
      <c r="O342" s="0" t="n">
        <f aca="false">M342-2*N342</f>
        <v>65.4741736465164</v>
      </c>
      <c r="P342" s="0" t="n">
        <f aca="false">M342+2*N342</f>
        <v>76.2708092636399</v>
      </c>
      <c r="Q342" s="0" t="n">
        <f aca="false">(G342-O342)/(P342-O342)</f>
        <v>1.05812476818423</v>
      </c>
    </row>
    <row r="343" customFormat="false" ht="12.8" hidden="false" customHeight="false" outlineLevel="0" collapsed="false">
      <c r="A343" s="2" t="s">
        <v>358</v>
      </c>
      <c r="B343" s="0" t="n">
        <v>79.2624969482422</v>
      </c>
      <c r="C343" s="0" t="n">
        <v>76.8099975585938</v>
      </c>
      <c r="D343" s="0" t="n">
        <v>77.0250015258789</v>
      </c>
      <c r="E343" s="0" t="n">
        <v>78.7525024414063</v>
      </c>
      <c r="F343" s="0" t="n">
        <v>145946400</v>
      </c>
      <c r="G343" s="0" t="n">
        <v>78.1083831787109</v>
      </c>
      <c r="H343" s="0" t="n">
        <f aca="false">SUM(G334:G343)/10</f>
        <v>73.4711563110352</v>
      </c>
      <c r="I343" s="0" t="n">
        <f aca="false">STDEV(G334:G343)</f>
        <v>2.76208919656031</v>
      </c>
      <c r="J343" s="0" t="n">
        <f aca="false">H343-2*I343</f>
        <v>67.9469779179146</v>
      </c>
      <c r="K343" s="0" t="n">
        <f aca="false">H343+2*I343</f>
        <v>78.9953347041558</v>
      </c>
      <c r="L343" s="0" t="n">
        <f aca="false">(G343-J343)/(K343-J343)</f>
        <v>0.919720955558797</v>
      </c>
      <c r="M343" s="0" t="n">
        <f aca="false">SUM(G324:G343)/20</f>
        <v>71.3993675231934</v>
      </c>
      <c r="N343" s="0" t="n">
        <f aca="false">STDEV(G324:G343)</f>
        <v>3.02906203966581</v>
      </c>
      <c r="O343" s="0" t="n">
        <f aca="false">M343-2*N343</f>
        <v>65.3412434438618</v>
      </c>
      <c r="P343" s="0" t="n">
        <f aca="false">M343+2*N343</f>
        <v>77.457491602525</v>
      </c>
      <c r="Q343" s="0" t="n">
        <f aca="false">(G343-O343)/(P343-O343)</f>
        <v>1.05372055504826</v>
      </c>
    </row>
    <row r="344" customFormat="false" ht="12.8" hidden="false" customHeight="false" outlineLevel="0" collapsed="false">
      <c r="A344" s="2" t="s">
        <v>359</v>
      </c>
      <c r="B344" s="0" t="n">
        <v>79.9225006103516</v>
      </c>
      <c r="C344" s="0" t="n">
        <v>77.7275009155273</v>
      </c>
      <c r="D344" s="0" t="n">
        <v>79.4574966430664</v>
      </c>
      <c r="E344" s="0" t="n">
        <v>77.8525009155274</v>
      </c>
      <c r="F344" s="0" t="n">
        <v>162301200</v>
      </c>
      <c r="G344" s="0" t="n">
        <v>77.2157440185547</v>
      </c>
      <c r="H344" s="0" t="n">
        <f aca="false">SUM(G335:G344)/10</f>
        <v>74.303840637207</v>
      </c>
      <c r="I344" s="0" t="n">
        <f aca="false">STDEV(G335:G344)</f>
        <v>2.46651958643912</v>
      </c>
      <c r="J344" s="0" t="n">
        <f aca="false">H344-2*I344</f>
        <v>69.3708014643288</v>
      </c>
      <c r="K344" s="0" t="n">
        <f aca="false">H344+2*I344</f>
        <v>79.2368798100852</v>
      </c>
      <c r="L344" s="0" t="n">
        <f aca="false">(G344-J344)/(K344-J344)</f>
        <v>0.795142941227518</v>
      </c>
      <c r="M344" s="0" t="n">
        <f aca="false">SUM(G325:G344)/20</f>
        <v>71.7109851837158</v>
      </c>
      <c r="N344" s="0" t="n">
        <f aca="false">STDEV(G325:G344)</f>
        <v>3.29308851627202</v>
      </c>
      <c r="O344" s="0" t="n">
        <f aca="false">M344-2*N344</f>
        <v>65.1248081511718</v>
      </c>
      <c r="P344" s="0" t="n">
        <f aca="false">M344+2*N344</f>
        <v>78.2971622162599</v>
      </c>
      <c r="Q344" s="0" t="n">
        <f aca="false">(G344-O344)/(P344-O344)</f>
        <v>0.917902434723392</v>
      </c>
    </row>
    <row r="345" customFormat="false" ht="12.8" hidden="false" customHeight="false" outlineLevel="0" collapsed="false">
      <c r="A345" s="2" t="s">
        <v>360</v>
      </c>
      <c r="B345" s="0" t="n">
        <v>78.9875030517578</v>
      </c>
      <c r="C345" s="0" t="n">
        <v>75.8024978637695</v>
      </c>
      <c r="D345" s="0" t="n">
        <v>78.0374984741211</v>
      </c>
      <c r="E345" s="0" t="n">
        <v>76.9124984741211</v>
      </c>
      <c r="F345" s="0" t="n">
        <v>200622400</v>
      </c>
      <c r="G345" s="0" t="n">
        <v>76.2834243774414</v>
      </c>
      <c r="H345" s="0" t="n">
        <f aca="false">SUM(G336:G345)/10</f>
        <v>74.8170272827148</v>
      </c>
      <c r="I345" s="0" t="n">
        <f aca="false">STDEV(G336:G345)</f>
        <v>2.26327515810391</v>
      </c>
      <c r="J345" s="0" t="n">
        <f aca="false">H345-2*I345</f>
        <v>70.290476966507</v>
      </c>
      <c r="K345" s="0" t="n">
        <f aca="false">H345+2*I345</f>
        <v>79.3435775989226</v>
      </c>
      <c r="L345" s="0" t="n">
        <f aca="false">(G345-J345)/(K345-J345)</f>
        <v>0.661977332879301</v>
      </c>
      <c r="M345" s="0" t="n">
        <f aca="false">SUM(G326:G345)/20</f>
        <v>72.0083808898926</v>
      </c>
      <c r="N345" s="0" t="n">
        <f aca="false">STDEV(G326:G345)</f>
        <v>3.42813891753764</v>
      </c>
      <c r="O345" s="0" t="n">
        <f aca="false">M345-2*N345</f>
        <v>65.1521030548173</v>
      </c>
      <c r="P345" s="0" t="n">
        <f aca="false">M345+2*N345</f>
        <v>78.8646587249679</v>
      </c>
      <c r="Q345" s="0" t="n">
        <f aca="false">(G345-O345)/(P345-O345)</f>
        <v>0.811761249353008</v>
      </c>
    </row>
    <row r="346" customFormat="false" ht="12.8" hidden="false" customHeight="false" outlineLevel="0" collapsed="false">
      <c r="A346" s="2" t="s">
        <v>361</v>
      </c>
      <c r="B346" s="0" t="n">
        <v>77.4475021362305</v>
      </c>
      <c r="C346" s="0" t="n">
        <v>75.3824996948242</v>
      </c>
      <c r="D346" s="0" t="n">
        <v>76.1275024414063</v>
      </c>
      <c r="E346" s="0" t="n">
        <v>77.3850021362305</v>
      </c>
      <c r="F346" s="0" t="n">
        <v>158929200</v>
      </c>
      <c r="G346" s="0" t="n">
        <v>76.7520751953125</v>
      </c>
      <c r="H346" s="0" t="n">
        <f aca="false">SUM(G337:G346)/10</f>
        <v>75.226976776123</v>
      </c>
      <c r="I346" s="0" t="n">
        <f aca="false">STDEV(G337:G346)</f>
        <v>2.19799715942067</v>
      </c>
      <c r="J346" s="0" t="n">
        <f aca="false">H346-2*I346</f>
        <v>70.8309824572816</v>
      </c>
      <c r="K346" s="0" t="n">
        <f aca="false">H346+2*I346</f>
        <v>79.6229710949643</v>
      </c>
      <c r="L346" s="0" t="n">
        <f aca="false">(G346-J346)/(K346-J346)</f>
        <v>0.673464557569252</v>
      </c>
      <c r="M346" s="0" t="n">
        <f aca="false">SUM(G327:G346)/20</f>
        <v>72.301265335083</v>
      </c>
      <c r="N346" s="0" t="n">
        <f aca="false">STDEV(G327:G346)</f>
        <v>3.57503491373552</v>
      </c>
      <c r="O346" s="0" t="n">
        <f aca="false">M346-2*N346</f>
        <v>65.151195507612</v>
      </c>
      <c r="P346" s="0" t="n">
        <f aca="false">M346+2*N346</f>
        <v>79.4513351625541</v>
      </c>
      <c r="Q346" s="0" t="n">
        <f aca="false">(G346-O346)/(P346-O346)</f>
        <v>0.811242405153107</v>
      </c>
    </row>
    <row r="347" customFormat="false" ht="12.8" hidden="false" customHeight="false" outlineLevel="0" collapsed="false">
      <c r="A347" s="2" t="s">
        <v>362</v>
      </c>
      <c r="B347" s="0" t="n">
        <v>76.9749984741211</v>
      </c>
      <c r="C347" s="0" t="n">
        <v>75.0524978637695</v>
      </c>
      <c r="D347" s="0" t="n">
        <v>75.0875015258789</v>
      </c>
      <c r="E347" s="0" t="n">
        <v>76.9274978637695</v>
      </c>
      <c r="F347" s="0" t="n">
        <v>166348400</v>
      </c>
      <c r="G347" s="0" t="n">
        <v>76.2983093261719</v>
      </c>
      <c r="H347" s="0" t="n">
        <f aca="false">SUM(G338:G347)/10</f>
        <v>75.7085144042969</v>
      </c>
      <c r="I347" s="0" t="n">
        <f aca="false">STDEV(G338:G347)</f>
        <v>1.77300212163533</v>
      </c>
      <c r="J347" s="0" t="n">
        <f aca="false">H347-2*I347</f>
        <v>72.1625101610263</v>
      </c>
      <c r="K347" s="0" t="n">
        <f aca="false">H347+2*I347</f>
        <v>79.2545186475676</v>
      </c>
      <c r="L347" s="0" t="n">
        <f aca="false">(G347-J347)/(K347-J347)</f>
        <v>0.583163313043723</v>
      </c>
      <c r="M347" s="0" t="n">
        <f aca="false">SUM(G328:G347)/20</f>
        <v>72.6195587158203</v>
      </c>
      <c r="N347" s="0" t="n">
        <f aca="false">STDEV(G328:G347)</f>
        <v>3.6358987872863</v>
      </c>
      <c r="O347" s="0" t="n">
        <f aca="false">M347-2*N347</f>
        <v>65.3477611412477</v>
      </c>
      <c r="P347" s="0" t="n">
        <f aca="false">M347+2*N347</f>
        <v>79.8913562903929</v>
      </c>
      <c r="Q347" s="0" t="n">
        <f aca="false">(G347-O347)/(P347-O347)</f>
        <v>0.7529464394894</v>
      </c>
    </row>
    <row r="348" customFormat="false" ht="12.8" hidden="false" customHeight="false" outlineLevel="0" collapsed="false">
      <c r="A348" s="2" t="s">
        <v>363</v>
      </c>
      <c r="B348" s="0" t="n">
        <v>79.125</v>
      </c>
      <c r="C348" s="0" t="n">
        <v>77.5800018310547</v>
      </c>
      <c r="D348" s="0" t="n">
        <v>78.2925033569336</v>
      </c>
      <c r="E348" s="0" t="n">
        <v>78.7399978637695</v>
      </c>
      <c r="F348" s="0" t="n">
        <v>135178400</v>
      </c>
      <c r="G348" s="0" t="n">
        <v>78.0959930419922</v>
      </c>
      <c r="H348" s="0" t="n">
        <f aca="false">SUM(G339:G348)/10</f>
        <v>76.2686813354492</v>
      </c>
      <c r="I348" s="0" t="n">
        <f aca="false">STDEV(G339:G348)</f>
        <v>1.5100769428547</v>
      </c>
      <c r="J348" s="0" t="n">
        <f aca="false">H348-2*I348</f>
        <v>73.2485274497398</v>
      </c>
      <c r="K348" s="0" t="n">
        <f aca="false">H348+2*I348</f>
        <v>79.2888352211586</v>
      </c>
      <c r="L348" s="0" t="n">
        <f aca="false">(G348-J348)/(K348-J348)</f>
        <v>0.802519635702898</v>
      </c>
      <c r="M348" s="0" t="n">
        <f aca="false">SUM(G329:G348)/20</f>
        <v>73.1003147125244</v>
      </c>
      <c r="N348" s="0" t="n">
        <f aca="false">STDEV(G329:G348)</f>
        <v>3.69505735043323</v>
      </c>
      <c r="O348" s="0" t="n">
        <f aca="false">M348-2*N348</f>
        <v>65.7102000116579</v>
      </c>
      <c r="P348" s="0" t="n">
        <f aca="false">M348+2*N348</f>
        <v>80.4904294133909</v>
      </c>
      <c r="Q348" s="0" t="n">
        <f aca="false">(G348-O348)/(P348-O348)</f>
        <v>0.837997347245643</v>
      </c>
    </row>
    <row r="349" customFormat="false" ht="12.8" hidden="false" customHeight="false" outlineLevel="0" collapsed="false">
      <c r="A349" s="2" t="s">
        <v>364</v>
      </c>
      <c r="B349" s="0" t="n">
        <v>79.629997253418</v>
      </c>
      <c r="C349" s="0" t="n">
        <v>78.2525024414062</v>
      </c>
      <c r="D349" s="0" t="n">
        <v>78.7574996948242</v>
      </c>
      <c r="E349" s="0" t="n">
        <v>78.2850036621094</v>
      </c>
      <c r="F349" s="0" t="n">
        <v>101729600</v>
      </c>
      <c r="G349" s="0" t="n">
        <v>77.6447143554688</v>
      </c>
      <c r="H349" s="0" t="n">
        <f aca="false">SUM(G340:G349)/10</f>
        <v>76.6749145507813</v>
      </c>
      <c r="I349" s="0" t="n">
        <f aca="false">STDEV(G340:G349)</f>
        <v>1.22701086413256</v>
      </c>
      <c r="J349" s="0" t="n">
        <f aca="false">H349-2*I349</f>
        <v>74.2208928225162</v>
      </c>
      <c r="K349" s="0" t="n">
        <f aca="false">H349+2*I349</f>
        <v>79.1289362790464</v>
      </c>
      <c r="L349" s="0" t="n">
        <f aca="false">(G349-J349)/(K349-J349)</f>
        <v>0.697593972685219</v>
      </c>
      <c r="M349" s="0" t="n">
        <f aca="false">SUM(G330:G349)/20</f>
        <v>73.6643447875977</v>
      </c>
      <c r="N349" s="0" t="n">
        <f aca="false">STDEV(G330:G349)</f>
        <v>3.4665930625201</v>
      </c>
      <c r="O349" s="0" t="n">
        <f aca="false">M349-2*N349</f>
        <v>66.7311586625574</v>
      </c>
      <c r="P349" s="0" t="n">
        <f aca="false">M349+2*N349</f>
        <v>80.5975309126379</v>
      </c>
      <c r="Q349" s="0" t="n">
        <f aca="false">(G349-O349)/(P349-O349)</f>
        <v>0.78705197697603</v>
      </c>
    </row>
    <row r="350" customFormat="false" ht="12.8" hidden="false" customHeight="false" outlineLevel="0" collapsed="false">
      <c r="A350" s="2" t="s">
        <v>365</v>
      </c>
      <c r="B350" s="0" t="n">
        <v>79.879997253418</v>
      </c>
      <c r="C350" s="0" t="n">
        <v>79.129997253418</v>
      </c>
      <c r="D350" s="0" t="n">
        <v>79.1699981689453</v>
      </c>
      <c r="E350" s="0" t="n">
        <v>79.807502746582</v>
      </c>
      <c r="F350" s="0" t="n">
        <v>111504800</v>
      </c>
      <c r="G350" s="0" t="n">
        <v>79.1547622680664</v>
      </c>
      <c r="H350" s="0" t="n">
        <f aca="false">SUM(G341:G350)/10</f>
        <v>77.1562370300293</v>
      </c>
      <c r="I350" s="0" t="n">
        <f aca="false">STDEV(G341:G350)</f>
        <v>1.15172738778064</v>
      </c>
      <c r="J350" s="0" t="n">
        <f aca="false">H350-2*I350</f>
        <v>74.852782254468</v>
      </c>
      <c r="K350" s="0" t="n">
        <f aca="false">H350+2*I350</f>
        <v>79.4596918055906</v>
      </c>
      <c r="L350" s="0" t="n">
        <f aca="false">(G350-J350)/(K350-J350)</f>
        <v>0.933810391947055</v>
      </c>
      <c r="M350" s="0" t="n">
        <f aca="false">SUM(G331:G350)/20</f>
        <v>74.2083015441895</v>
      </c>
      <c r="N350" s="0" t="n">
        <f aca="false">STDEV(G331:G350)</f>
        <v>3.42987424108862</v>
      </c>
      <c r="O350" s="0" t="n">
        <f aca="false">M350-2*N350</f>
        <v>67.3485530620122</v>
      </c>
      <c r="P350" s="0" t="n">
        <f aca="false">M350+2*N350</f>
        <v>81.0680500263667</v>
      </c>
      <c r="Q350" s="0" t="n">
        <f aca="false">(G350-O350)/(P350-O350)</f>
        <v>0.860542426353435</v>
      </c>
    </row>
    <row r="351" customFormat="false" ht="12.8" hidden="false" customHeight="false" outlineLevel="0" collapsed="false">
      <c r="A351" s="2" t="s">
        <v>366</v>
      </c>
      <c r="B351" s="0" t="n">
        <v>80.2225036621094</v>
      </c>
      <c r="C351" s="0" t="n">
        <v>78.9674987792969</v>
      </c>
      <c r="D351" s="0" t="n">
        <v>79.6650009155273</v>
      </c>
      <c r="E351" s="0" t="n">
        <v>79.2125015258789</v>
      </c>
      <c r="F351" s="0" t="n">
        <v>102688800</v>
      </c>
      <c r="G351" s="0" t="n">
        <v>78.5646209716797</v>
      </c>
      <c r="H351" s="0" t="n">
        <f aca="false">SUM(G342:G351)/10</f>
        <v>77.5016387939453</v>
      </c>
      <c r="I351" s="0" t="n">
        <f aca="false">STDEV(G342:G351)</f>
        <v>0.974348106822897</v>
      </c>
      <c r="J351" s="0" t="n">
        <f aca="false">H351-2*I351</f>
        <v>75.5529425802995</v>
      </c>
      <c r="K351" s="0" t="n">
        <f aca="false">H351+2*I351</f>
        <v>79.4503350075911</v>
      </c>
      <c r="L351" s="0" t="n">
        <f aca="false">(G351-J351)/(K351-J351)</f>
        <v>0.772741890267668</v>
      </c>
      <c r="M351" s="0" t="n">
        <f aca="false">SUM(G332:G351)/20</f>
        <v>74.7359809875488</v>
      </c>
      <c r="N351" s="0" t="n">
        <f aca="false">STDEV(G332:G351)</f>
        <v>3.23239496862965</v>
      </c>
      <c r="O351" s="0" t="n">
        <f aca="false">M351-2*N351</f>
        <v>68.2711910502895</v>
      </c>
      <c r="P351" s="0" t="n">
        <f aca="false">M351+2*N351</f>
        <v>81.2007709248081</v>
      </c>
      <c r="Q351" s="0" t="n">
        <f aca="false">(G351-O351)/(P351-O351)</f>
        <v>0.796114801972514</v>
      </c>
    </row>
    <row r="352" customFormat="false" ht="12.8" hidden="false" customHeight="false" outlineLevel="0" collapsed="false">
      <c r="A352" s="2" t="s">
        <v>367</v>
      </c>
      <c r="B352" s="0" t="n">
        <v>79.807502746582</v>
      </c>
      <c r="C352" s="0" t="n">
        <v>78.8375015258789</v>
      </c>
      <c r="D352" s="0" t="n">
        <v>78.942497253418</v>
      </c>
      <c r="E352" s="0" t="n">
        <v>79.7225036621094</v>
      </c>
      <c r="F352" s="0" t="n">
        <v>81803200</v>
      </c>
      <c r="G352" s="0" t="n">
        <v>79.0704574584961</v>
      </c>
      <c r="H352" s="0" t="n">
        <f aca="false">SUM(G343:G352)/10</f>
        <v>77.7188484191895</v>
      </c>
      <c r="I352" s="0" t="n">
        <f aca="false">STDEV(G343:G352)</f>
        <v>1.0629955597602</v>
      </c>
      <c r="J352" s="0" t="n">
        <f aca="false">H352-2*I352</f>
        <v>75.5928572996691</v>
      </c>
      <c r="K352" s="0" t="n">
        <f aca="false">H352+2*I352</f>
        <v>79.8448395387099</v>
      </c>
      <c r="L352" s="0" t="n">
        <f aca="false">(G352-J352)/(K352-J352)</f>
        <v>0.817877395370188</v>
      </c>
      <c r="M352" s="0" t="n">
        <f aca="false">SUM(G333:G352)/20</f>
        <v>75.1907802581787</v>
      </c>
      <c r="N352" s="0" t="n">
        <f aca="false">STDEV(G333:G352)</f>
        <v>3.16641951850062</v>
      </c>
      <c r="O352" s="0" t="n">
        <f aca="false">M352-2*N352</f>
        <v>68.8579412211775</v>
      </c>
      <c r="P352" s="0" t="n">
        <f aca="false">M352+2*N352</f>
        <v>81.5236192951799</v>
      </c>
      <c r="Q352" s="0" t="n">
        <f aca="false">(G352-O352)/(P352-O352)</f>
        <v>0.806314212128982</v>
      </c>
    </row>
    <row r="353" customFormat="false" ht="12.8" hidden="false" customHeight="false" outlineLevel="0" collapsed="false">
      <c r="A353" s="2" t="s">
        <v>368</v>
      </c>
      <c r="B353" s="0" t="n">
        <v>81.0599975585938</v>
      </c>
      <c r="C353" s="0" t="n">
        <v>79.125</v>
      </c>
      <c r="D353" s="0" t="n">
        <v>80.875</v>
      </c>
      <c r="E353" s="0" t="n">
        <v>79.182502746582</v>
      </c>
      <c r="F353" s="0" t="n">
        <v>125522000</v>
      </c>
      <c r="G353" s="0" t="n">
        <v>78.5348739624024</v>
      </c>
      <c r="H353" s="0" t="n">
        <f aca="false">SUM(G344:G353)/10</f>
        <v>77.7614974975586</v>
      </c>
      <c r="I353" s="0" t="n">
        <f aca="false">STDEV(G344:G353)</f>
        <v>1.08860802863474</v>
      </c>
      <c r="J353" s="0" t="n">
        <f aca="false">H353-2*I353</f>
        <v>75.5842814402891</v>
      </c>
      <c r="K353" s="0" t="n">
        <f aca="false">H353+2*I353</f>
        <v>79.9387135548281</v>
      </c>
      <c r="L353" s="0" t="n">
        <f aca="false">(G353-J353)/(K353-J353)</f>
        <v>0.677606733668346</v>
      </c>
      <c r="M353" s="0" t="n">
        <f aca="false">SUM(G334:G353)/20</f>
        <v>75.6163269042969</v>
      </c>
      <c r="N353" s="0" t="n">
        <f aca="false">STDEV(G334:G353)</f>
        <v>3.0031823034887</v>
      </c>
      <c r="O353" s="0" t="n">
        <f aca="false">M353-2*N353</f>
        <v>69.6099622973195</v>
      </c>
      <c r="P353" s="0" t="n">
        <f aca="false">M353+2*N353</f>
        <v>81.6226915112743</v>
      </c>
      <c r="Q353" s="0" t="n">
        <f aca="false">(G353-O353)/(P353-O353)</f>
        <v>0.742954536485776</v>
      </c>
    </row>
    <row r="354" customFormat="false" ht="12.8" hidden="false" customHeight="false" outlineLevel="0" collapsed="false">
      <c r="A354" s="2" t="s">
        <v>369</v>
      </c>
      <c r="B354" s="0" t="n">
        <v>79.6774978637695</v>
      </c>
      <c r="C354" s="0" t="n">
        <v>78.2724990844727</v>
      </c>
      <c r="D354" s="0" t="n">
        <v>79.0350036621094</v>
      </c>
      <c r="E354" s="0" t="n">
        <v>79.5274963378906</v>
      </c>
      <c r="F354" s="0" t="n">
        <v>112945200</v>
      </c>
      <c r="G354" s="0" t="n">
        <v>78.8770370483398</v>
      </c>
      <c r="H354" s="0" t="n">
        <f aca="false">SUM(G345:G354)/10</f>
        <v>77.9276268005371</v>
      </c>
      <c r="I354" s="0" t="n">
        <f aca="false">STDEV(G345:G354)</f>
        <v>1.12230908480404</v>
      </c>
      <c r="J354" s="0" t="n">
        <f aca="false">H354-2*I354</f>
        <v>75.683008630929</v>
      </c>
      <c r="K354" s="0" t="n">
        <f aca="false">H354+2*I354</f>
        <v>80.1722449701452</v>
      </c>
      <c r="L354" s="0" t="n">
        <f aca="false">(G354-J354)/(K354-J354)</f>
        <v>0.711485913430097</v>
      </c>
      <c r="M354" s="0" t="n">
        <f aca="false">SUM(G335:G354)/20</f>
        <v>76.1157337188721</v>
      </c>
      <c r="N354" s="0" t="n">
        <f aca="false">STDEV(G335:G354)</f>
        <v>2.63327692345894</v>
      </c>
      <c r="O354" s="0" t="n">
        <f aca="false">M354-2*N354</f>
        <v>70.8491798719542</v>
      </c>
      <c r="P354" s="0" t="n">
        <f aca="false">M354+2*N354</f>
        <v>81.38228756579</v>
      </c>
      <c r="Q354" s="0" t="n">
        <f aca="false">(G354-O354)/(P354-O354)</f>
        <v>0.762154666004575</v>
      </c>
    </row>
    <row r="355" customFormat="false" ht="12.8" hidden="false" customHeight="false" outlineLevel="0" collapsed="false">
      <c r="A355" s="2" t="s">
        <v>370</v>
      </c>
      <c r="B355" s="0" t="n">
        <v>80.8600006103516</v>
      </c>
      <c r="C355" s="0" t="n">
        <v>78.9075012207031</v>
      </c>
      <c r="D355" s="0" t="n">
        <v>79.192497253418</v>
      </c>
      <c r="E355" s="0" t="n">
        <v>79.5625</v>
      </c>
      <c r="F355" s="0" t="n">
        <v>133560800</v>
      </c>
      <c r="G355" s="0" t="n">
        <v>78.911750793457</v>
      </c>
      <c r="H355" s="0" t="n">
        <f aca="false">SUM(G346:G355)/10</f>
        <v>78.1904594421387</v>
      </c>
      <c r="I355" s="0" t="n">
        <f aca="false">STDEV(G346:G355)</f>
        <v>0.995014661361405</v>
      </c>
      <c r="J355" s="0" t="n">
        <f aca="false">H355-2*I355</f>
        <v>76.2004301194159</v>
      </c>
      <c r="K355" s="0" t="n">
        <f aca="false">H355+2*I355</f>
        <v>80.1804887648615</v>
      </c>
      <c r="L355" s="0" t="n">
        <f aca="false">(G355-J355)/(K355-J355)</f>
        <v>0.681226312366948</v>
      </c>
      <c r="M355" s="0" t="n">
        <f aca="false">SUM(G336:G355)/20</f>
        <v>76.5037433624268</v>
      </c>
      <c r="N355" s="0" t="n">
        <f aca="false">STDEV(G336:G355)</f>
        <v>2.42695867973527</v>
      </c>
      <c r="O355" s="0" t="n">
        <f aca="false">M355-2*N355</f>
        <v>71.6498260029562</v>
      </c>
      <c r="P355" s="0" t="n">
        <f aca="false">M355+2*N355</f>
        <v>81.3576607218973</v>
      </c>
      <c r="Q355" s="0" t="n">
        <f aca="false">(G355-O355)/(P355-O355)</f>
        <v>0.74804783978573</v>
      </c>
    </row>
    <row r="356" customFormat="false" ht="12.8" hidden="false" customHeight="false" outlineLevel="0" collapsed="false">
      <c r="A356" s="2" t="s">
        <v>371</v>
      </c>
      <c r="B356" s="0" t="n">
        <v>80.2874984741211</v>
      </c>
      <c r="C356" s="0" t="n">
        <v>79.1175003051758</v>
      </c>
      <c r="D356" s="0" t="n">
        <v>79.8125</v>
      </c>
      <c r="E356" s="0" t="n">
        <v>79.4850006103516</v>
      </c>
      <c r="F356" s="0" t="n">
        <v>153532400</v>
      </c>
      <c r="G356" s="0" t="n">
        <v>78.8348999023438</v>
      </c>
      <c r="H356" s="0" t="n">
        <f aca="false">SUM(G347:G356)/10</f>
        <v>78.3987419128418</v>
      </c>
      <c r="I356" s="0" t="n">
        <f aca="false">STDEV(G347:G356)</f>
        <v>0.870697420087741</v>
      </c>
      <c r="J356" s="0" t="n">
        <f aca="false">H356-2*I356</f>
        <v>76.6573470726663</v>
      </c>
      <c r="K356" s="0" t="n">
        <f aca="false">H356+2*I356</f>
        <v>80.1401367530173</v>
      </c>
      <c r="L356" s="0" t="n">
        <f aca="false">(G356-J356)/(K356-J356)</f>
        <v>0.625232365296907</v>
      </c>
      <c r="M356" s="0" t="n">
        <f aca="false">SUM(G337:G356)/20</f>
        <v>76.8128593444824</v>
      </c>
      <c r="N356" s="0" t="n">
        <f aca="false">STDEV(G337:G356)</f>
        <v>2.30107777955922</v>
      </c>
      <c r="O356" s="0" t="n">
        <f aca="false">M356-2*N356</f>
        <v>72.210703785364</v>
      </c>
      <c r="P356" s="0" t="n">
        <f aca="false">M356+2*N356</f>
        <v>81.4150149036009</v>
      </c>
      <c r="Q356" s="0" t="n">
        <f aca="false">(G356-O356)/(P356-O356)</f>
        <v>0.719684073244226</v>
      </c>
    </row>
    <row r="357" customFormat="false" ht="12.8" hidden="false" customHeight="false" outlineLevel="0" collapsed="false">
      <c r="A357" s="2" t="s">
        <v>372</v>
      </c>
      <c r="B357" s="0" t="n">
        <v>80.5875015258789</v>
      </c>
      <c r="C357" s="0" t="n">
        <v>79.3024978637695</v>
      </c>
      <c r="D357" s="0" t="n">
        <v>79.4375</v>
      </c>
      <c r="E357" s="0" t="n">
        <v>80.4625015258789</v>
      </c>
      <c r="F357" s="0" t="n">
        <v>80791200</v>
      </c>
      <c r="G357" s="0" t="n">
        <v>79.8043975830078</v>
      </c>
      <c r="H357" s="0" t="n">
        <f aca="false">SUM(G348:G357)/10</f>
        <v>78.7493507385254</v>
      </c>
      <c r="I357" s="0" t="n">
        <f aca="false">STDEV(G348:G357)</f>
        <v>0.592341052433264</v>
      </c>
      <c r="J357" s="0" t="n">
        <f aca="false">H357-2*I357</f>
        <v>77.5646686336589</v>
      </c>
      <c r="K357" s="0" t="n">
        <f aca="false">H357+2*I357</f>
        <v>79.9340328433919</v>
      </c>
      <c r="L357" s="0" t="n">
        <f aca="false">(G357-J357)/(K357-J357)</f>
        <v>0.945286900236107</v>
      </c>
      <c r="M357" s="0" t="n">
        <f aca="false">SUM(G338:G357)/20</f>
        <v>77.2289325714111</v>
      </c>
      <c r="N357" s="0" t="n">
        <f aca="false">STDEV(G338:G357)</f>
        <v>2.02202436433486</v>
      </c>
      <c r="O357" s="0" t="n">
        <f aca="false">M357-2*N357</f>
        <v>73.1848838427414</v>
      </c>
      <c r="P357" s="0" t="n">
        <f aca="false">M357+2*N357</f>
        <v>81.2729813000809</v>
      </c>
      <c r="Q357" s="0" t="n">
        <f aca="false">(G357-O357)/(P357-O357)</f>
        <v>0.81842655521659</v>
      </c>
    </row>
    <row r="358" customFormat="false" ht="12.8" hidden="false" customHeight="false" outlineLevel="0" collapsed="false">
      <c r="A358" s="2" t="s">
        <v>373</v>
      </c>
      <c r="B358" s="0" t="n">
        <v>80.8600006103516</v>
      </c>
      <c r="C358" s="0" t="n">
        <v>79.7324981689453</v>
      </c>
      <c r="D358" s="0" t="n">
        <v>80.1875</v>
      </c>
      <c r="E358" s="0" t="n">
        <v>80.8349990844727</v>
      </c>
      <c r="F358" s="0" t="n">
        <v>87642800</v>
      </c>
      <c r="G358" s="0" t="n">
        <v>80.1738433837891</v>
      </c>
      <c r="H358" s="0" t="n">
        <f aca="false">SUM(G349:G358)/10</f>
        <v>78.9571357727051</v>
      </c>
      <c r="I358" s="0" t="n">
        <f aca="false">STDEV(G349:G358)</f>
        <v>0.693491016851246</v>
      </c>
      <c r="J358" s="0" t="n">
        <f aca="false">H358-2*I358</f>
        <v>77.5701537390026</v>
      </c>
      <c r="K358" s="0" t="n">
        <f aca="false">H358+2*I358</f>
        <v>80.3441178064076</v>
      </c>
      <c r="L358" s="0" t="n">
        <f aca="false">(G358-J358)/(K358-J358)</f>
        <v>0.938616932850979</v>
      </c>
      <c r="M358" s="0" t="n">
        <f aca="false">SUM(G339:G358)/20</f>
        <v>77.6129085540771</v>
      </c>
      <c r="N358" s="0" t="n">
        <f aca="false">STDEV(G339:G358)</f>
        <v>1.79165163114281</v>
      </c>
      <c r="O358" s="0" t="n">
        <f aca="false">M358-2*N358</f>
        <v>74.0296052917915</v>
      </c>
      <c r="P358" s="0" t="n">
        <f aca="false">M358+2*N358</f>
        <v>81.1962118163627</v>
      </c>
      <c r="Q358" s="0" t="n">
        <f aca="false">(G358-O358)/(P358-O358)</f>
        <v>0.857342742472552</v>
      </c>
    </row>
    <row r="359" customFormat="false" ht="12.8" hidden="false" customHeight="false" outlineLevel="0" collapsed="false">
      <c r="A359" s="2" t="s">
        <v>374</v>
      </c>
      <c r="B359" s="0" t="n">
        <v>81.5500030517578</v>
      </c>
      <c r="C359" s="0" t="n">
        <v>80.5749969482422</v>
      </c>
      <c r="D359" s="0" t="n">
        <v>81.1650009155273</v>
      </c>
      <c r="E359" s="0" t="n">
        <v>81.2799987792969</v>
      </c>
      <c r="F359" s="0" t="n">
        <v>104491200</v>
      </c>
      <c r="G359" s="0" t="n">
        <v>80.6152114868164</v>
      </c>
      <c r="H359" s="0" t="n">
        <f aca="false">SUM(G350:G359)/10</f>
        <v>79.2541854858398</v>
      </c>
      <c r="I359" s="0" t="n">
        <f aca="false">STDEV(G350:G359)</f>
        <v>0.704962401728016</v>
      </c>
      <c r="J359" s="0" t="n">
        <f aca="false">H359-2*I359</f>
        <v>77.8442606823838</v>
      </c>
      <c r="K359" s="0" t="n">
        <f aca="false">H359+2*I359</f>
        <v>80.6641102892958</v>
      </c>
      <c r="L359" s="0" t="n">
        <f aca="false">(G359-J359)/(K359-J359)</f>
        <v>0.982659074313904</v>
      </c>
      <c r="M359" s="0" t="n">
        <f aca="false">SUM(G340:G359)/20</f>
        <v>77.9645500183105</v>
      </c>
      <c r="N359" s="0" t="n">
        <f aca="false">STDEV(G340:G359)</f>
        <v>1.64294250819</v>
      </c>
      <c r="O359" s="0" t="n">
        <f aca="false">M359-2*N359</f>
        <v>74.6786650019305</v>
      </c>
      <c r="P359" s="0" t="n">
        <f aca="false">M359+2*N359</f>
        <v>81.2504350346906</v>
      </c>
      <c r="Q359" s="0" t="n">
        <f aca="false">(G359-O359)/(P359-O359)</f>
        <v>0.903340569632293</v>
      </c>
    </row>
    <row r="360" customFormat="false" ht="12.8" hidden="false" customHeight="false" outlineLevel="0" collapsed="false">
      <c r="A360" s="2" t="s">
        <v>375</v>
      </c>
      <c r="B360" s="0" t="n">
        <v>81.4049987792969</v>
      </c>
      <c r="C360" s="0" t="n">
        <v>80.1949996948242</v>
      </c>
      <c r="D360" s="0" t="n">
        <v>81.0975036621094</v>
      </c>
      <c r="E360" s="0" t="n">
        <v>80.5800018310547</v>
      </c>
      <c r="F360" s="0" t="n">
        <v>87560400</v>
      </c>
      <c r="G360" s="0" t="n">
        <v>79.9209442138672</v>
      </c>
      <c r="H360" s="0" t="n">
        <f aca="false">SUM(G351:G360)/10</f>
        <v>79.3308036804199</v>
      </c>
      <c r="I360" s="0" t="n">
        <f aca="false">STDEV(G351:G360)</f>
        <v>0.733994144573398</v>
      </c>
      <c r="J360" s="0" t="n">
        <f aca="false">H360-2*I360</f>
        <v>77.8628153912731</v>
      </c>
      <c r="K360" s="0" t="n">
        <f aca="false">H360+2*I360</f>
        <v>80.7987919695667</v>
      </c>
      <c r="L360" s="0" t="n">
        <f aca="false">(G360-J360)/(K360-J360)</f>
        <v>0.701003147576296</v>
      </c>
      <c r="M360" s="0" t="n">
        <f aca="false">SUM(G341:G360)/20</f>
        <v>78.2435203552246</v>
      </c>
      <c r="N360" s="0" t="n">
        <f aca="false">STDEV(G341:G360)</f>
        <v>1.45874334897224</v>
      </c>
      <c r="O360" s="0" t="n">
        <f aca="false">M360-2*N360</f>
        <v>75.3260336572801</v>
      </c>
      <c r="P360" s="0" t="n">
        <f aca="false">M360+2*N360</f>
        <v>81.1610070531691</v>
      </c>
      <c r="Q360" s="0" t="n">
        <f aca="false">(G360-O360)/(P360-O360)</f>
        <v>0.787477550424555</v>
      </c>
    </row>
    <row r="361" customFormat="false" ht="12.8" hidden="false" customHeight="false" outlineLevel="0" collapsed="false">
      <c r="A361" s="2" t="s">
        <v>376</v>
      </c>
      <c r="B361" s="0" t="n">
        <v>82.9375</v>
      </c>
      <c r="C361" s="0" t="n">
        <v>80.807502746582</v>
      </c>
      <c r="D361" s="0" t="n">
        <v>80.8375015258789</v>
      </c>
      <c r="E361" s="0" t="n">
        <v>82.875</v>
      </c>
      <c r="F361" s="0" t="n">
        <v>137250400</v>
      </c>
      <c r="G361" s="0" t="n">
        <v>82.1971740722656</v>
      </c>
      <c r="H361" s="0" t="n">
        <f aca="false">SUM(G352:G361)/10</f>
        <v>79.6940589904785</v>
      </c>
      <c r="I361" s="0" t="n">
        <f aca="false">STDEV(G352:G361)</f>
        <v>1.11346434935853</v>
      </c>
      <c r="J361" s="0" t="n">
        <f aca="false">H361-2*I361</f>
        <v>77.4671302917615</v>
      </c>
      <c r="K361" s="0" t="n">
        <f aca="false">H361+2*I361</f>
        <v>81.9209876891956</v>
      </c>
      <c r="L361" s="0" t="n">
        <f aca="false">(G361-J361)/(K361-J361)</f>
        <v>1.06201060304022</v>
      </c>
      <c r="M361" s="0" t="n">
        <f aca="false">SUM(G342:G361)/20</f>
        <v>78.5978488922119</v>
      </c>
      <c r="N361" s="0" t="n">
        <f aca="false">STDEV(G342:G361)</f>
        <v>1.5171986895156</v>
      </c>
      <c r="O361" s="0" t="n">
        <f aca="false">M361-2*N361</f>
        <v>75.5634515131807</v>
      </c>
      <c r="P361" s="0" t="n">
        <f aca="false">M361+2*N361</f>
        <v>81.6322462712431</v>
      </c>
      <c r="Q361" s="0" t="n">
        <f aca="false">(G361-O361)/(P361-O361)</f>
        <v>1.09308731363373</v>
      </c>
    </row>
    <row r="362" customFormat="false" ht="12.8" hidden="false" customHeight="false" outlineLevel="0" collapsed="false">
      <c r="A362" s="2" t="s">
        <v>377</v>
      </c>
      <c r="B362" s="0" t="n">
        <v>83.4000015258789</v>
      </c>
      <c r="C362" s="0" t="n">
        <v>81.8300018310547</v>
      </c>
      <c r="D362" s="0" t="n">
        <v>82.5625</v>
      </c>
      <c r="E362" s="0" t="n">
        <v>83.3649978637695</v>
      </c>
      <c r="F362" s="0" t="n">
        <v>95654400</v>
      </c>
      <c r="G362" s="0" t="n">
        <v>82.6831512451172</v>
      </c>
      <c r="H362" s="0" t="n">
        <f aca="false">SUM(G353:G362)/10</f>
        <v>80.0553283691406</v>
      </c>
      <c r="I362" s="0" t="n">
        <f aca="false">STDEV(G353:G362)</f>
        <v>1.42979655553947</v>
      </c>
      <c r="J362" s="0" t="n">
        <f aca="false">H362-2*I362</f>
        <v>77.1957352580617</v>
      </c>
      <c r="K362" s="0" t="n">
        <f aca="false">H362+2*I362</f>
        <v>82.9149214802195</v>
      </c>
      <c r="L362" s="0" t="n">
        <f aca="false">(G362-J362)/(K362-J362)</f>
        <v>0.959474962678364</v>
      </c>
      <c r="M362" s="0" t="n">
        <f aca="false">SUM(G343:G362)/20</f>
        <v>78.887088394165</v>
      </c>
      <c r="N362" s="0" t="n">
        <f aca="false">STDEV(G343:G362)</f>
        <v>1.7147071644321</v>
      </c>
      <c r="O362" s="0" t="n">
        <f aca="false">M362-2*N362</f>
        <v>75.4576740653008</v>
      </c>
      <c r="P362" s="0" t="n">
        <f aca="false">M362+2*N362</f>
        <v>82.3165027230292</v>
      </c>
      <c r="Q362" s="0" t="n">
        <f aca="false">(G362-O362)/(P362-O362)</f>
        <v>1.05345643409168</v>
      </c>
    </row>
    <row r="363" customFormat="false" ht="12.8" hidden="false" customHeight="false" outlineLevel="0" collapsed="false">
      <c r="A363" s="2" t="s">
        <v>378</v>
      </c>
      <c r="B363" s="0" t="n">
        <v>86.4024963378906</v>
      </c>
      <c r="C363" s="0" t="n">
        <v>83.0025024414062</v>
      </c>
      <c r="D363" s="0" t="n">
        <v>83.0350036621094</v>
      </c>
      <c r="E363" s="0" t="n">
        <v>85.9974975585937</v>
      </c>
      <c r="F363" s="0" t="n">
        <v>147712400</v>
      </c>
      <c r="G363" s="0" t="n">
        <v>85.2941284179687</v>
      </c>
      <c r="H363" s="0" t="n">
        <f aca="false">SUM(G354:G363)/10</f>
        <v>80.7312538146973</v>
      </c>
      <c r="I363" s="0" t="n">
        <f aca="false">STDEV(G354:G363)</f>
        <v>2.08068781312587</v>
      </c>
      <c r="J363" s="0" t="n">
        <f aca="false">H363-2*I363</f>
        <v>76.5698781884456</v>
      </c>
      <c r="K363" s="0" t="n">
        <f aca="false">H363+2*I363</f>
        <v>84.892629440949</v>
      </c>
      <c r="L363" s="0" t="n">
        <f aca="false">(G363-J363)/(K363-J363)</f>
        <v>1.04824113623471</v>
      </c>
      <c r="M363" s="0" t="n">
        <f aca="false">SUM(G344:G363)/20</f>
        <v>79.2463756561279</v>
      </c>
      <c r="N363" s="0" t="n">
        <f aca="false">STDEV(G344:G363)</f>
        <v>2.22102662200224</v>
      </c>
      <c r="O363" s="0" t="n">
        <f aca="false">M363-2*N363</f>
        <v>74.8043224121234</v>
      </c>
      <c r="P363" s="0" t="n">
        <f aca="false">M363+2*N363</f>
        <v>83.6884289001324</v>
      </c>
      <c r="Q363" s="0" t="n">
        <f aca="false">(G363-O363)/(P363-O363)</f>
        <v>1.18073843666817</v>
      </c>
    </row>
    <row r="364" customFormat="false" ht="12.8" hidden="false" customHeight="false" outlineLevel="0" collapsed="false">
      <c r="A364" s="2" t="s">
        <v>379</v>
      </c>
      <c r="B364" s="0" t="n">
        <v>88.692497253418</v>
      </c>
      <c r="C364" s="0" t="n">
        <v>86.5224990844727</v>
      </c>
      <c r="D364" s="0" t="n">
        <v>86.9749984741211</v>
      </c>
      <c r="E364" s="0" t="n">
        <v>88.2099990844727</v>
      </c>
      <c r="F364" s="0" t="n">
        <v>166651600</v>
      </c>
      <c r="G364" s="0" t="n">
        <v>87.4885330200195</v>
      </c>
      <c r="H364" s="0" t="n">
        <f aca="false">SUM(G355:G364)/10</f>
        <v>81.5924034118652</v>
      </c>
      <c r="I364" s="0" t="n">
        <f aca="false">STDEV(G355:G364)</f>
        <v>2.86298740898827</v>
      </c>
      <c r="J364" s="0" t="n">
        <f aca="false">H364-2*I364</f>
        <v>75.8664285938887</v>
      </c>
      <c r="K364" s="0" t="n">
        <f aca="false">H364+2*I364</f>
        <v>87.3183782298417</v>
      </c>
      <c r="L364" s="0" t="n">
        <f aca="false">(G364-J364)/(K364-J364)</f>
        <v>1.01485815040992</v>
      </c>
      <c r="M364" s="0" t="n">
        <f aca="false">SUM(G345:G364)/20</f>
        <v>79.7600151062012</v>
      </c>
      <c r="N364" s="0" t="n">
        <f aca="false">STDEV(G345:G364)</f>
        <v>2.83083964973217</v>
      </c>
      <c r="O364" s="0" t="n">
        <f aca="false">M364-2*N364</f>
        <v>74.0983358067368</v>
      </c>
      <c r="P364" s="0" t="n">
        <f aca="false">M364+2*N364</f>
        <v>85.4216944056655</v>
      </c>
      <c r="Q364" s="0" t="n">
        <f aca="false">(G364-O364)/(P364-O364)</f>
        <v>1.18252876090576</v>
      </c>
    </row>
    <row r="365" customFormat="false" ht="12.8" hidden="false" customHeight="false" outlineLevel="0" collapsed="false">
      <c r="A365" s="2" t="s">
        <v>380</v>
      </c>
      <c r="B365" s="0" t="n">
        <v>87.7649993896484</v>
      </c>
      <c r="C365" s="0" t="n">
        <v>83.870002746582</v>
      </c>
      <c r="D365" s="0" t="n">
        <v>87.3274993896484</v>
      </c>
      <c r="E365" s="0" t="n">
        <v>83.9749984741211</v>
      </c>
      <c r="F365" s="0" t="n">
        <v>201662400</v>
      </c>
      <c r="G365" s="0" t="n">
        <v>83.2881698608398</v>
      </c>
      <c r="H365" s="0" t="n">
        <f aca="false">SUM(G356:G365)/10</f>
        <v>82.0300453186035</v>
      </c>
      <c r="I365" s="0" t="n">
        <f aca="false">STDEV(G356:G365)</f>
        <v>2.73951928345471</v>
      </c>
      <c r="J365" s="0" t="n">
        <f aca="false">H365-2*I365</f>
        <v>76.5510067516941</v>
      </c>
      <c r="K365" s="0" t="n">
        <f aca="false">H365+2*I365</f>
        <v>87.5090838855129</v>
      </c>
      <c r="L365" s="0" t="n">
        <f aca="false">(G365-J365)/(K365-J365)</f>
        <v>0.614812528409155</v>
      </c>
      <c r="M365" s="0" t="n">
        <f aca="false">SUM(G346:G365)/20</f>
        <v>80.1102523803711</v>
      </c>
      <c r="N365" s="0" t="n">
        <f aca="false">STDEV(G346:G365)</f>
        <v>2.81132371182238</v>
      </c>
      <c r="O365" s="0" t="n">
        <f aca="false">M365-2*N365</f>
        <v>74.4876049567264</v>
      </c>
      <c r="P365" s="0" t="n">
        <f aca="false">M365+2*N365</f>
        <v>85.7328998040159</v>
      </c>
      <c r="Q365" s="0" t="n">
        <f aca="false">(G365-O365)/(P365-O365)</f>
        <v>0.782599747149776</v>
      </c>
    </row>
    <row r="366" customFormat="false" ht="12.8" hidden="false" customHeight="false" outlineLevel="0" collapsed="false">
      <c r="A366" s="2" t="s">
        <v>381</v>
      </c>
      <c r="B366" s="0" t="n">
        <v>86.9499969482422</v>
      </c>
      <c r="C366" s="0" t="n">
        <v>83.5550003051758</v>
      </c>
      <c r="D366" s="0" t="n">
        <v>86.1800003051758</v>
      </c>
      <c r="E366" s="0" t="n">
        <v>84.6999969482422</v>
      </c>
      <c r="F366" s="0" t="n">
        <v>200146000</v>
      </c>
      <c r="G366" s="0" t="n">
        <v>84.0072326660156</v>
      </c>
      <c r="H366" s="0" t="n">
        <f aca="false">SUM(G357:G366)/10</f>
        <v>82.5472785949707</v>
      </c>
      <c r="I366" s="0" t="n">
        <f aca="false">STDEV(G357:G366)</f>
        <v>2.55102824788768</v>
      </c>
      <c r="J366" s="0" t="n">
        <f aca="false">H366-2*I366</f>
        <v>77.4452220991954</v>
      </c>
      <c r="K366" s="0" t="n">
        <f aca="false">H366+2*I366</f>
        <v>87.6493350907461</v>
      </c>
      <c r="L366" s="0" t="n">
        <f aca="false">(G366-J366)/(K366-J366)</f>
        <v>0.643075059268136</v>
      </c>
      <c r="M366" s="0" t="n">
        <f aca="false">SUM(G347:G366)/20</f>
        <v>80.4730102539063</v>
      </c>
      <c r="N366" s="0" t="n">
        <f aca="false">STDEV(G347:G366)</f>
        <v>2.82325414226636</v>
      </c>
      <c r="O366" s="0" t="n">
        <f aca="false">M366-2*N366</f>
        <v>74.8265019693735</v>
      </c>
      <c r="P366" s="0" t="n">
        <f aca="false">M366+2*N366</f>
        <v>86.119518538439</v>
      </c>
      <c r="Q366" s="0" t="n">
        <f aca="false">(G366-O366)/(P366-O366)</f>
        <v>0.812956453264267</v>
      </c>
    </row>
    <row r="367" customFormat="false" ht="12.8" hidden="false" customHeight="false" outlineLevel="0" collapsed="false">
      <c r="A367" s="2" t="s">
        <v>382</v>
      </c>
      <c r="B367" s="0" t="n">
        <v>86.4199981689453</v>
      </c>
      <c r="C367" s="0" t="n">
        <v>83.1449966430664</v>
      </c>
      <c r="D367" s="0" t="n">
        <v>83.3125</v>
      </c>
      <c r="E367" s="0" t="n">
        <v>85.7474975585938</v>
      </c>
      <c r="F367" s="0" t="n">
        <v>138808800</v>
      </c>
      <c r="G367" s="0" t="n">
        <v>85.0461730957031</v>
      </c>
      <c r="H367" s="0" t="n">
        <f aca="false">SUM(G358:G367)/10</f>
        <v>83.0714561462402</v>
      </c>
      <c r="I367" s="0" t="n">
        <f aca="false">STDEV(G358:G367)</f>
        <v>2.46177809545013</v>
      </c>
      <c r="J367" s="0" t="n">
        <f aca="false">H367-2*I367</f>
        <v>78.1478999553399</v>
      </c>
      <c r="K367" s="0" t="n">
        <f aca="false">H367+2*I367</f>
        <v>87.9950123371405</v>
      </c>
      <c r="L367" s="0" t="n">
        <f aca="false">(G367-J367)/(K367-J367)</f>
        <v>0.700537667581879</v>
      </c>
      <c r="M367" s="0" t="n">
        <f aca="false">SUM(G348:G367)/20</f>
        <v>80.9104034423828</v>
      </c>
      <c r="N367" s="0" t="n">
        <f aca="false">STDEV(G348:G367)</f>
        <v>2.82007791605416</v>
      </c>
      <c r="O367" s="0" t="n">
        <f aca="false">M367-2*N367</f>
        <v>75.2702476102745</v>
      </c>
      <c r="P367" s="0" t="n">
        <f aca="false">M367+2*N367</f>
        <v>86.5505592744912</v>
      </c>
      <c r="Q367" s="0" t="n">
        <f aca="false">(G367-O367)/(P367-O367)</f>
        <v>0.866636115776813</v>
      </c>
    </row>
    <row r="368" customFormat="false" ht="12.8" hidden="false" customHeight="false" outlineLevel="0" collapsed="false">
      <c r="A368" s="2" t="s">
        <v>383</v>
      </c>
      <c r="B368" s="0" t="n">
        <v>88.3000030517578</v>
      </c>
      <c r="C368" s="0" t="n">
        <v>86.1800003051758</v>
      </c>
      <c r="D368" s="0" t="n">
        <v>87.8649978637695</v>
      </c>
      <c r="E368" s="0" t="n">
        <v>88.0199966430664</v>
      </c>
      <c r="F368" s="0" t="n">
        <v>165428800</v>
      </c>
      <c r="G368" s="0" t="n">
        <v>87.3000869750977</v>
      </c>
      <c r="H368" s="0" t="n">
        <f aca="false">SUM(G359:G368)/10</f>
        <v>83.7840805053711</v>
      </c>
      <c r="I368" s="0" t="n">
        <f aca="false">STDEV(G359:G368)</f>
        <v>2.55929649002135</v>
      </c>
      <c r="J368" s="0" t="n">
        <f aca="false">H368-2*I368</f>
        <v>78.6654875253284</v>
      </c>
      <c r="K368" s="0" t="n">
        <f aca="false">H368+2*I368</f>
        <v>88.9026734854138</v>
      </c>
      <c r="L368" s="0" t="n">
        <f aca="false">(G368-J368)/(K368-J368)</f>
        <v>0.843454391024589</v>
      </c>
      <c r="M368" s="0" t="n">
        <f aca="false">SUM(G349:G368)/20</f>
        <v>81.3706081390381</v>
      </c>
      <c r="N368" s="0" t="n">
        <f aca="false">STDEV(G349:G368)</f>
        <v>3.0760135863917</v>
      </c>
      <c r="O368" s="0" t="n">
        <f aca="false">M368-2*N368</f>
        <v>75.2185809662547</v>
      </c>
      <c r="P368" s="0" t="n">
        <f aca="false">M368+2*N368</f>
        <v>87.5226353118215</v>
      </c>
      <c r="Q368" s="0" t="n">
        <f aca="false">(G368-O368)/(P368-O368)</f>
        <v>0.981912601287886</v>
      </c>
    </row>
    <row r="369" customFormat="false" ht="12.8" hidden="false" customHeight="false" outlineLevel="0" collapsed="false">
      <c r="A369" s="2" t="s">
        <v>384</v>
      </c>
      <c r="B369" s="0" t="n">
        <v>88.8499984741211</v>
      </c>
      <c r="C369" s="0" t="n">
        <v>87.7724990844727</v>
      </c>
      <c r="D369" s="0" t="n">
        <v>88.7874984741211</v>
      </c>
      <c r="E369" s="0" t="n">
        <v>87.8974990844727</v>
      </c>
      <c r="F369" s="0" t="n">
        <v>114406400</v>
      </c>
      <c r="G369" s="0" t="n">
        <v>87.1785888671875</v>
      </c>
      <c r="H369" s="0" t="n">
        <f aca="false">SUM(G360:G369)/10</f>
        <v>84.4404182434082</v>
      </c>
      <c r="I369" s="0" t="n">
        <f aca="false">STDEV(G360:G369)</f>
        <v>2.49717953371598</v>
      </c>
      <c r="J369" s="0" t="n">
        <f aca="false">H369-2*I369</f>
        <v>79.4460591759763</v>
      </c>
      <c r="K369" s="0" t="n">
        <f aca="false">H369+2*I369</f>
        <v>89.4347773108402</v>
      </c>
      <c r="L369" s="0" t="n">
        <f aca="false">(G369-J369)/(K369-J369)</f>
        <v>0.774126328004208</v>
      </c>
      <c r="M369" s="0" t="n">
        <f aca="false">SUM(G350:G369)/20</f>
        <v>81.847301864624</v>
      </c>
      <c r="N369" s="0" t="n">
        <f aca="false">STDEV(G350:G369)</f>
        <v>3.20428126091127</v>
      </c>
      <c r="O369" s="0" t="n">
        <f aca="false">M369-2*N369</f>
        <v>75.4387393428015</v>
      </c>
      <c r="P369" s="0" t="n">
        <f aca="false">M369+2*N369</f>
        <v>88.2558643864466</v>
      </c>
      <c r="Q369" s="0" t="n">
        <f aca="false">(G369-O369)/(P369-O369)</f>
        <v>0.915950299650608</v>
      </c>
    </row>
    <row r="370" customFormat="false" ht="12.8" hidden="false" customHeight="false" outlineLevel="0" collapsed="false">
      <c r="A370" s="2" t="s">
        <v>385</v>
      </c>
      <c r="B370" s="0" t="n">
        <v>88.3625030517578</v>
      </c>
      <c r="C370" s="0" t="n">
        <v>87.3050003051758</v>
      </c>
      <c r="D370" s="0" t="n">
        <v>87.8525009155274</v>
      </c>
      <c r="E370" s="0" t="n">
        <v>87.932502746582</v>
      </c>
      <c r="F370" s="0" t="n">
        <v>96820400</v>
      </c>
      <c r="G370" s="0" t="n">
        <v>87.2133026123047</v>
      </c>
      <c r="H370" s="0" t="n">
        <f aca="false">SUM(G361:G370)/10</f>
        <v>85.1696540832519</v>
      </c>
      <c r="I370" s="0" t="n">
        <f aca="false">STDEV(G361:G370)</f>
        <v>2.05665704295259</v>
      </c>
      <c r="J370" s="0" t="n">
        <f aca="false">H370-2*I370</f>
        <v>81.0563399973467</v>
      </c>
      <c r="K370" s="0" t="n">
        <f aca="false">H370+2*I370</f>
        <v>89.2829681691571</v>
      </c>
      <c r="L370" s="0" t="n">
        <f aca="false">(G370-J370)/(K370-J370)</f>
        <v>0.748418730781543</v>
      </c>
      <c r="M370" s="0" t="n">
        <f aca="false">SUM(G351:G370)/20</f>
        <v>82.2502288818359</v>
      </c>
      <c r="N370" s="0" t="n">
        <f aca="false">STDEV(G351:G370)</f>
        <v>3.35118314144508</v>
      </c>
      <c r="O370" s="0" t="n">
        <f aca="false">M370-2*N370</f>
        <v>75.5478625989458</v>
      </c>
      <c r="P370" s="0" t="n">
        <f aca="false">M370+2*N370</f>
        <v>88.9525951647261</v>
      </c>
      <c r="Q370" s="0" t="n">
        <f aca="false">(G370-O370)/(P370-O370)</f>
        <v>0.870247873735171</v>
      </c>
    </row>
    <row r="371" customFormat="false" ht="12.8" hidden="false" customHeight="false" outlineLevel="0" collapsed="false">
      <c r="A371" s="2" t="s">
        <v>386</v>
      </c>
      <c r="B371" s="0" t="n">
        <v>89.1399993896484</v>
      </c>
      <c r="C371" s="0" t="n">
        <v>86.2874984741211</v>
      </c>
      <c r="D371" s="0" t="n">
        <v>88.6600036621094</v>
      </c>
      <c r="E371" s="0" t="n">
        <v>87.4300003051758</v>
      </c>
      <c r="F371" s="0" t="n">
        <v>264476000</v>
      </c>
      <c r="G371" s="0" t="n">
        <v>86.7149047851563</v>
      </c>
      <c r="H371" s="0" t="n">
        <f aca="false">SUM(G362:G371)/10</f>
        <v>85.621427154541</v>
      </c>
      <c r="I371" s="0" t="n">
        <f aca="false">STDEV(G362:G371)</f>
        <v>1.81290794543345</v>
      </c>
      <c r="J371" s="0" t="n">
        <f aca="false">H371-2*I371</f>
        <v>81.9956112636741</v>
      </c>
      <c r="K371" s="0" t="n">
        <f aca="false">H371+2*I371</f>
        <v>89.2472430454079</v>
      </c>
      <c r="L371" s="0" t="n">
        <f aca="false">(G371-J371)/(K371-J371)</f>
        <v>0.65079056183874</v>
      </c>
      <c r="M371" s="0" t="n">
        <f aca="false">SUM(G352:G371)/20</f>
        <v>82.6577430725098</v>
      </c>
      <c r="N371" s="0" t="n">
        <f aca="false">STDEV(G352:G371)</f>
        <v>3.37487940872185</v>
      </c>
      <c r="O371" s="0" t="n">
        <f aca="false">M371-2*N371</f>
        <v>75.9079842550661</v>
      </c>
      <c r="P371" s="0" t="n">
        <f aca="false">M371+2*N371</f>
        <v>89.4075018899535</v>
      </c>
      <c r="Q371" s="0" t="n">
        <f aca="false">(G371-O371)/(P371-O371)</f>
        <v>0.800541235796562</v>
      </c>
    </row>
    <row r="372" customFormat="false" ht="12.8" hidden="false" customHeight="false" outlineLevel="0" collapsed="false">
      <c r="A372" s="2" t="s">
        <v>387</v>
      </c>
      <c r="B372" s="0" t="n">
        <v>89.8649978637695</v>
      </c>
      <c r="C372" s="0" t="n">
        <v>87.7874984741211</v>
      </c>
      <c r="D372" s="0" t="n">
        <v>87.8349990844727</v>
      </c>
      <c r="E372" s="0" t="n">
        <v>89.7174987792969</v>
      </c>
      <c r="F372" s="0" t="n">
        <v>135445200</v>
      </c>
      <c r="G372" s="0" t="n">
        <v>88.9837036132812</v>
      </c>
      <c r="H372" s="0" t="n">
        <f aca="false">SUM(G363:G372)/10</f>
        <v>86.2514823913574</v>
      </c>
      <c r="I372" s="0" t="n">
        <f aca="false">STDEV(G363:G372)</f>
        <v>1.77267715360575</v>
      </c>
      <c r="J372" s="0" t="n">
        <f aca="false">H372-2*I372</f>
        <v>82.7061280841459</v>
      </c>
      <c r="K372" s="0" t="n">
        <f aca="false">H372+2*I372</f>
        <v>89.7968366985689</v>
      </c>
      <c r="L372" s="0" t="n">
        <f aca="false">(G372-J372)/(K372-J372)</f>
        <v>0.885324143255057</v>
      </c>
      <c r="M372" s="0" t="n">
        <f aca="false">SUM(G353:G372)/20</f>
        <v>83.153405380249</v>
      </c>
      <c r="N372" s="0" t="n">
        <f aca="false">STDEV(G353:G372)</f>
        <v>3.54402347670658</v>
      </c>
      <c r="O372" s="0" t="n">
        <f aca="false">M372-2*N372</f>
        <v>76.0653584268359</v>
      </c>
      <c r="P372" s="0" t="n">
        <f aca="false">M372+2*N372</f>
        <v>90.2414523336622</v>
      </c>
      <c r="Q372" s="0" t="n">
        <f aca="false">(G372-O372)/(P372-O372)</f>
        <v>0.911276778451973</v>
      </c>
    </row>
    <row r="373" customFormat="false" ht="12.8" hidden="false" customHeight="false" outlineLevel="0" collapsed="false">
      <c r="A373" s="2" t="s">
        <v>388</v>
      </c>
      <c r="B373" s="0" t="n">
        <v>93.0950012207031</v>
      </c>
      <c r="C373" s="0" t="n">
        <v>90.567497253418</v>
      </c>
      <c r="D373" s="0" t="n">
        <v>91</v>
      </c>
      <c r="E373" s="0" t="n">
        <v>91.6324996948242</v>
      </c>
      <c r="F373" s="0" t="n">
        <v>212155600</v>
      </c>
      <c r="G373" s="0" t="n">
        <v>90.8830337524414</v>
      </c>
      <c r="H373" s="0" t="n">
        <f aca="false">SUM(G364:G373)/10</f>
        <v>86.8103729248047</v>
      </c>
      <c r="I373" s="0" t="n">
        <f aca="false">STDEV(G364:G373)</f>
        <v>2.25321039394579</v>
      </c>
      <c r="J373" s="0" t="n">
        <f aca="false">H373-2*I373</f>
        <v>82.3039521369131</v>
      </c>
      <c r="K373" s="0" t="n">
        <f aca="false">H373+2*I373</f>
        <v>91.3167937126963</v>
      </c>
      <c r="L373" s="0" t="n">
        <f aca="false">(G373-J373)/(K373-J373)</f>
        <v>0.951873118304847</v>
      </c>
      <c r="M373" s="0" t="n">
        <f aca="false">SUM(G354:G373)/20</f>
        <v>83.770813369751</v>
      </c>
      <c r="N373" s="0" t="n">
        <f aca="false">STDEV(G354:G373)</f>
        <v>3.76573481659954</v>
      </c>
      <c r="O373" s="0" t="n">
        <f aca="false">M373-2*N373</f>
        <v>76.2393437365519</v>
      </c>
      <c r="P373" s="0" t="n">
        <f aca="false">M373+2*N373</f>
        <v>91.3022830029501</v>
      </c>
      <c r="Q373" s="0" t="n">
        <f aca="false">(G373-O373)/(P373-O373)</f>
        <v>0.97216683655866</v>
      </c>
    </row>
    <row r="374" customFormat="false" ht="12.8" hidden="false" customHeight="false" outlineLevel="0" collapsed="false">
      <c r="A374" s="2" t="s">
        <v>389</v>
      </c>
      <c r="B374" s="0" t="n">
        <v>92.1975021362305</v>
      </c>
      <c r="C374" s="0" t="n">
        <v>89.629997253418</v>
      </c>
      <c r="D374" s="0" t="n">
        <v>91.25</v>
      </c>
      <c r="E374" s="0" t="n">
        <v>90.0149993896484</v>
      </c>
      <c r="F374" s="0" t="n">
        <v>192623200</v>
      </c>
      <c r="G374" s="0" t="n">
        <v>89.2787704467773</v>
      </c>
      <c r="H374" s="0" t="n">
        <f aca="false">SUM(G365:G374)/10</f>
        <v>86.9893966674805</v>
      </c>
      <c r="I374" s="0" t="n">
        <f aca="false">STDEV(G365:G374)</f>
        <v>2.38059758888371</v>
      </c>
      <c r="J374" s="0" t="n">
        <f aca="false">H374-2*I374</f>
        <v>82.2282014897131</v>
      </c>
      <c r="K374" s="0" t="n">
        <f aca="false">H374+2*I374</f>
        <v>91.7505918452479</v>
      </c>
      <c r="L374" s="0" t="n">
        <f aca="false">(G374-J374)/(K374-J374)</f>
        <v>0.740420072462804</v>
      </c>
      <c r="M374" s="0" t="n">
        <f aca="false">SUM(G355:G374)/20</f>
        <v>84.2909000396729</v>
      </c>
      <c r="N374" s="0" t="n">
        <f aca="false">STDEV(G355:G374)</f>
        <v>3.77256827962206</v>
      </c>
      <c r="O374" s="0" t="n">
        <f aca="false">M374-2*N374</f>
        <v>76.7457634804287</v>
      </c>
      <c r="P374" s="0" t="n">
        <f aca="false">M374+2*N374</f>
        <v>91.836036598917</v>
      </c>
      <c r="Q374" s="0" t="n">
        <f aca="false">(G374-O374)/(P374-O374)</f>
        <v>0.830535462674525</v>
      </c>
    </row>
    <row r="375" customFormat="false" ht="12.8" hidden="false" customHeight="false" outlineLevel="0" collapsed="false">
      <c r="A375" s="2" t="s">
        <v>390</v>
      </c>
      <c r="B375" s="0" t="n">
        <v>91.25</v>
      </c>
      <c r="C375" s="0" t="n">
        <v>89.3925018310547</v>
      </c>
      <c r="D375" s="0" t="n">
        <v>90.1750030517578</v>
      </c>
      <c r="E375" s="0" t="n">
        <v>91.2099990844727</v>
      </c>
      <c r="F375" s="0" t="n">
        <v>137522400</v>
      </c>
      <c r="G375" s="0" t="n">
        <v>90.463996887207</v>
      </c>
      <c r="H375" s="0" t="n">
        <f aca="false">SUM(G366:G375)/10</f>
        <v>87.7069793701172</v>
      </c>
      <c r="I375" s="0" t="n">
        <f aca="false">STDEV(G366:G375)</f>
        <v>2.21684764632837</v>
      </c>
      <c r="J375" s="0" t="n">
        <f aca="false">H375-2*I375</f>
        <v>83.2732840774605</v>
      </c>
      <c r="K375" s="0" t="n">
        <f aca="false">H375+2*I375</f>
        <v>92.1406746627739</v>
      </c>
      <c r="L375" s="0" t="n">
        <f aca="false">(G375-J375)/(K375-J375)</f>
        <v>0.810916440475294</v>
      </c>
      <c r="M375" s="0" t="n">
        <f aca="false">SUM(G356:G375)/20</f>
        <v>84.8685123443604</v>
      </c>
      <c r="N375" s="0" t="n">
        <f aca="false">STDEV(G356:G375)</f>
        <v>3.78996122497346</v>
      </c>
      <c r="O375" s="0" t="n">
        <f aca="false">M375-2*N375</f>
        <v>77.2885898944134</v>
      </c>
      <c r="P375" s="0" t="n">
        <f aca="false">M375+2*N375</f>
        <v>92.4484347943073</v>
      </c>
      <c r="Q375" s="0" t="n">
        <f aca="false">(G375-O375)/(P375-O375)</f>
        <v>0.869099062674833</v>
      </c>
    </row>
    <row r="376" customFormat="false" ht="12.8" hidden="false" customHeight="false" outlineLevel="0" collapsed="false">
      <c r="A376" s="2" t="s">
        <v>391</v>
      </c>
      <c r="B376" s="0" t="n">
        <v>91.3300018310547</v>
      </c>
      <c r="C376" s="0" t="n">
        <v>88.254997253418</v>
      </c>
      <c r="D376" s="0" t="n">
        <v>91.1025009155273</v>
      </c>
      <c r="E376" s="0" t="n">
        <v>88.4075012207031</v>
      </c>
      <c r="F376" s="0" t="n">
        <v>205256800</v>
      </c>
      <c r="G376" s="0" t="n">
        <v>87.6844177246094</v>
      </c>
      <c r="H376" s="0" t="n">
        <f aca="false">SUM(G367:G376)/10</f>
        <v>88.0746978759766</v>
      </c>
      <c r="I376" s="0" t="n">
        <f aca="false">STDEV(G367:G376)</f>
        <v>1.80092370561787</v>
      </c>
      <c r="J376" s="0" t="n">
        <f aca="false">H376-2*I376</f>
        <v>84.4728504647409</v>
      </c>
      <c r="K376" s="0" t="n">
        <f aca="false">H376+2*I376</f>
        <v>91.6765452872123</v>
      </c>
      <c r="L376" s="0" t="n">
        <f aca="false">(G376-J376)/(K376-J376)</f>
        <v>0.445822225818095</v>
      </c>
      <c r="M376" s="0" t="n">
        <f aca="false">SUM(G357:G376)/20</f>
        <v>85.3109882354736</v>
      </c>
      <c r="N376" s="0" t="n">
        <f aca="false">STDEV(G357:G376)</f>
        <v>3.55795225978277</v>
      </c>
      <c r="O376" s="0" t="n">
        <f aca="false">M376-2*N376</f>
        <v>78.1950837159081</v>
      </c>
      <c r="P376" s="0" t="n">
        <f aca="false">M376+2*N376</f>
        <v>92.4268927550392</v>
      </c>
      <c r="Q376" s="0" t="n">
        <f aca="false">(G376-O376)/(P376-O376)</f>
        <v>0.66676934623068</v>
      </c>
    </row>
    <row r="377" customFormat="false" ht="12.8" hidden="false" customHeight="false" outlineLevel="0" collapsed="false">
      <c r="A377" s="2" t="s">
        <v>392</v>
      </c>
      <c r="B377" s="0" t="n">
        <v>90.5425033569336</v>
      </c>
      <c r="C377" s="0" t="n">
        <v>87.8199996948242</v>
      </c>
      <c r="D377" s="0" t="n">
        <v>88.3125</v>
      </c>
      <c r="E377" s="0" t="n">
        <v>90.4449996948242</v>
      </c>
      <c r="F377" s="0" t="n">
        <v>130646000</v>
      </c>
      <c r="G377" s="0" t="n">
        <v>89.7052536010742</v>
      </c>
      <c r="H377" s="0" t="n">
        <f aca="false">SUM(G368:G377)/10</f>
        <v>88.5406059265137</v>
      </c>
      <c r="I377" s="0" t="n">
        <f aca="false">STDEV(G368:G377)</f>
        <v>1.50945105008678</v>
      </c>
      <c r="J377" s="0" t="n">
        <f aca="false">H377-2*I377</f>
        <v>85.5217038263401</v>
      </c>
      <c r="K377" s="0" t="n">
        <f aca="false">H377+2*I377</f>
        <v>91.5595080266873</v>
      </c>
      <c r="L377" s="0" t="n">
        <f aca="false">(G377-J377)/(K377-J377)</f>
        <v>0.692892587423347</v>
      </c>
      <c r="M377" s="0" t="n">
        <f aca="false">SUM(G358:G377)/20</f>
        <v>85.806031036377</v>
      </c>
      <c r="N377" s="0" t="n">
        <f aca="false">STDEV(G358:G377)</f>
        <v>3.43823043049107</v>
      </c>
      <c r="O377" s="0" t="n">
        <f aca="false">M377-2*N377</f>
        <v>78.9295701753948</v>
      </c>
      <c r="P377" s="0" t="n">
        <f aca="false">M377+2*N377</f>
        <v>92.6824918973591</v>
      </c>
      <c r="Q377" s="0" t="n">
        <f aca="false">(G377-O377)/(P377-O377)</f>
        <v>0.783519578132256</v>
      </c>
    </row>
    <row r="378" customFormat="false" ht="12.8" hidden="false" customHeight="false" outlineLevel="0" collapsed="false">
      <c r="A378" s="2" t="s">
        <v>393</v>
      </c>
      <c r="B378" s="0" t="n">
        <v>91.495002746582</v>
      </c>
      <c r="C378" s="0" t="n">
        <v>90</v>
      </c>
      <c r="D378" s="0" t="n">
        <v>90.0199966430664</v>
      </c>
      <c r="E378" s="0" t="n">
        <v>91.1999969482422</v>
      </c>
      <c r="F378" s="0" t="n">
        <v>140223200</v>
      </c>
      <c r="G378" s="0" t="n">
        <v>90.4540786743164</v>
      </c>
      <c r="H378" s="0" t="n">
        <f aca="false">SUM(G369:G378)/10</f>
        <v>88.8560050964356</v>
      </c>
      <c r="I378" s="0" t="n">
        <f aca="false">STDEV(G369:G378)</f>
        <v>1.5504016174083</v>
      </c>
      <c r="J378" s="0" t="n">
        <f aca="false">H378-2*I378</f>
        <v>85.755201861619</v>
      </c>
      <c r="K378" s="0" t="n">
        <f aca="false">H378+2*I378</f>
        <v>91.9568083312522</v>
      </c>
      <c r="L378" s="0" t="n">
        <f aca="false">(G378-J378)/(K378-J378)</f>
        <v>0.757687034110588</v>
      </c>
      <c r="M378" s="0" t="n">
        <f aca="false">SUM(G359:G378)/20</f>
        <v>86.3200428009033</v>
      </c>
      <c r="N378" s="0" t="n">
        <f aca="false">STDEV(G359:G378)</f>
        <v>3.31825721996465</v>
      </c>
      <c r="O378" s="0" t="n">
        <f aca="false">M378-2*N378</f>
        <v>79.683528360974</v>
      </c>
      <c r="P378" s="0" t="n">
        <f aca="false">M378+2*N378</f>
        <v>92.9565572408326</v>
      </c>
      <c r="Q378" s="0" t="n">
        <f aca="false">(G378-O378)/(P378-O378)</f>
        <v>0.811461378622204</v>
      </c>
    </row>
    <row r="379" customFormat="false" ht="12.8" hidden="false" customHeight="false" outlineLevel="0" collapsed="false">
      <c r="A379" s="2" t="s">
        <v>394</v>
      </c>
      <c r="B379" s="0" t="n">
        <v>91.8399963378906</v>
      </c>
      <c r="C379" s="0" t="n">
        <v>90.9775009155274</v>
      </c>
      <c r="D379" s="0" t="n">
        <v>91.2799987792969</v>
      </c>
      <c r="E379" s="0" t="n">
        <v>91.0274963378906</v>
      </c>
      <c r="F379" s="0" t="n">
        <v>110737200</v>
      </c>
      <c r="G379" s="0" t="n">
        <v>90.2829818725586</v>
      </c>
      <c r="H379" s="0" t="n">
        <f aca="false">SUM(G370:G379)/10</f>
        <v>89.1664443969727</v>
      </c>
      <c r="I379" s="0" t="n">
        <f aca="false">STDEV(G370:G379)</f>
        <v>1.48670098979924</v>
      </c>
      <c r="J379" s="0" t="n">
        <f aca="false">H379-2*I379</f>
        <v>86.1930424173742</v>
      </c>
      <c r="K379" s="0" t="n">
        <f aca="false">H379+2*I379</f>
        <v>92.1398463765712</v>
      </c>
      <c r="L379" s="0" t="n">
        <f aca="false">(G379-J379)/(K379-J379)</f>
        <v>0.687754209361339</v>
      </c>
      <c r="M379" s="0" t="n">
        <f aca="false">SUM(G360:G379)/20</f>
        <v>86.8034313201904</v>
      </c>
      <c r="N379" s="0" t="n">
        <f aca="false">STDEV(G360:G379)</f>
        <v>3.14301468699782</v>
      </c>
      <c r="O379" s="0" t="n">
        <f aca="false">M379-2*N379</f>
        <v>80.5174019461948</v>
      </c>
      <c r="P379" s="0" t="n">
        <f aca="false">M379+2*N379</f>
        <v>93.0894606941861</v>
      </c>
      <c r="Q379" s="0" t="n">
        <f aca="false">(G379-O379)/(P379-O379)</f>
        <v>0.776768556536067</v>
      </c>
    </row>
    <row r="380" customFormat="false" ht="12.8" hidden="false" customHeight="false" outlineLevel="0" collapsed="false">
      <c r="A380" s="2" t="s">
        <v>395</v>
      </c>
      <c r="B380" s="0" t="n">
        <v>92.6175003051758</v>
      </c>
      <c r="C380" s="0" t="n">
        <v>90.9100036621094</v>
      </c>
      <c r="D380" s="0" t="n">
        <v>91.9625015258789</v>
      </c>
      <c r="E380" s="0" t="n">
        <v>91.0274963378906</v>
      </c>
      <c r="F380" s="0" t="n">
        <v>114041600</v>
      </c>
      <c r="G380" s="0" t="n">
        <v>90.2829818725586</v>
      </c>
      <c r="H380" s="0" t="n">
        <f aca="false">SUM(G371:G380)/10</f>
        <v>89.473412322998</v>
      </c>
      <c r="I380" s="0" t="n">
        <f aca="false">STDEV(G371:G380)</f>
        <v>1.3491609954552</v>
      </c>
      <c r="J380" s="0" t="n">
        <f aca="false">H380-2*I380</f>
        <v>86.7750903320876</v>
      </c>
      <c r="K380" s="0" t="n">
        <f aca="false">H380+2*I380</f>
        <v>92.1717343139084</v>
      </c>
      <c r="L380" s="0" t="n">
        <f aca="false">(G380-J380)/(K380-J380)</f>
        <v>0.65001351808415</v>
      </c>
      <c r="M380" s="0" t="n">
        <f aca="false">SUM(G361:G380)/20</f>
        <v>87.321533203125</v>
      </c>
      <c r="N380" s="0" t="n">
        <f aca="false">STDEV(G361:G380)</f>
        <v>2.78210765604604</v>
      </c>
      <c r="O380" s="0" t="n">
        <f aca="false">M380-2*N380</f>
        <v>81.7573178910329</v>
      </c>
      <c r="P380" s="0" t="n">
        <f aca="false">M380+2*N380</f>
        <v>92.8857485152171</v>
      </c>
      <c r="Q380" s="0" t="n">
        <f aca="false">(G380-O380)/(P380-O380)</f>
        <v>0.766115570959109</v>
      </c>
    </row>
    <row r="381" customFormat="false" ht="12.8" hidden="false" customHeight="false" outlineLevel="0" collapsed="false">
      <c r="A381" s="2" t="s">
        <v>396</v>
      </c>
      <c r="B381" s="0" t="n">
        <v>93.9449996948242</v>
      </c>
      <c r="C381" s="0" t="n">
        <v>92.4674987792969</v>
      </c>
      <c r="D381" s="0" t="n">
        <v>92.5</v>
      </c>
      <c r="E381" s="0" t="n">
        <v>93.4625015258789</v>
      </c>
      <c r="F381" s="0" t="n">
        <v>118655600</v>
      </c>
      <c r="G381" s="0" t="n">
        <v>92.6980743408203</v>
      </c>
      <c r="H381" s="0" t="n">
        <f aca="false">SUM(G372:G381)/10</f>
        <v>90.0717292785645</v>
      </c>
      <c r="I381" s="0" t="n">
        <f aca="false">STDEV(G372:G381)</f>
        <v>1.31619687925277</v>
      </c>
      <c r="J381" s="0" t="n">
        <f aca="false">H381-2*I381</f>
        <v>87.439335520059</v>
      </c>
      <c r="K381" s="0" t="n">
        <f aca="false">H381+2*I381</f>
        <v>92.7041230370701</v>
      </c>
      <c r="L381" s="0" t="n">
        <f aca="false">(G381-J381)/(K381-J381)</f>
        <v>0.998851103443357</v>
      </c>
      <c r="M381" s="0" t="n">
        <f aca="false">SUM(G362:G381)/20</f>
        <v>87.8465782165527</v>
      </c>
      <c r="N381" s="0" t="n">
        <f aca="false">STDEV(G362:G381)</f>
        <v>2.75487156991288</v>
      </c>
      <c r="O381" s="0" t="n">
        <f aca="false">M381-2*N381</f>
        <v>82.336835076727</v>
      </c>
      <c r="P381" s="0" t="n">
        <f aca="false">M381+2*N381</f>
        <v>93.3563213563785</v>
      </c>
      <c r="Q381" s="0" t="n">
        <f aca="false">(G381-O381)/(P381-O381)</f>
        <v>0.940265181256796</v>
      </c>
    </row>
    <row r="382" customFormat="false" ht="12.8" hidden="false" customHeight="false" outlineLevel="0" collapsed="false">
      <c r="A382" s="2" t="s">
        <v>397</v>
      </c>
      <c r="B382" s="0" t="n">
        <v>94.6549987792969</v>
      </c>
      <c r="C382" s="0" t="n">
        <v>93.057502746582</v>
      </c>
      <c r="D382" s="0" t="n">
        <v>93.8525009155273</v>
      </c>
      <c r="E382" s="0" t="n">
        <v>93.1725006103516</v>
      </c>
      <c r="F382" s="0" t="n">
        <v>112424400</v>
      </c>
      <c r="G382" s="0" t="n">
        <v>92.4104385375977</v>
      </c>
      <c r="H382" s="0" t="n">
        <f aca="false">SUM(G373:G382)/10</f>
        <v>90.4144027709961</v>
      </c>
      <c r="I382" s="0" t="n">
        <f aca="false">STDEV(G373:G382)</f>
        <v>1.44156080345083</v>
      </c>
      <c r="J382" s="0" t="n">
        <f aca="false">H382-2*I382</f>
        <v>87.5312811640944</v>
      </c>
      <c r="K382" s="0" t="n">
        <f aca="false">H382+2*I382</f>
        <v>93.2975243778978</v>
      </c>
      <c r="L382" s="0" t="n">
        <f aca="false">(G382-J382)/(K382-J382)</f>
        <v>0.846158788762754</v>
      </c>
      <c r="M382" s="0" t="n">
        <f aca="false">SUM(G363:G382)/20</f>
        <v>88.3329425811768</v>
      </c>
      <c r="N382" s="0" t="n">
        <f aca="false">STDEV(G363:G382)</f>
        <v>2.65204853298361</v>
      </c>
      <c r="O382" s="0" t="n">
        <f aca="false">M382-2*N382</f>
        <v>83.0288455152095</v>
      </c>
      <c r="P382" s="0" t="n">
        <f aca="false">M382+2*N382</f>
        <v>93.637039647144</v>
      </c>
      <c r="Q382" s="0" t="n">
        <f aca="false">(G382-O382)/(P382-O382)</f>
        <v>0.884372298028204</v>
      </c>
    </row>
    <row r="383" customFormat="false" ht="12.8" hidden="false" customHeight="false" outlineLevel="0" collapsed="false">
      <c r="A383" s="2" t="s">
        <v>398</v>
      </c>
      <c r="B383" s="0" t="n">
        <v>95.375</v>
      </c>
      <c r="C383" s="0" t="n">
        <v>94.0899963378906</v>
      </c>
      <c r="D383" s="0" t="n">
        <v>94.1800003051758</v>
      </c>
      <c r="E383" s="0" t="n">
        <v>95.3424987792969</v>
      </c>
      <c r="F383" s="0" t="n">
        <v>117092000</v>
      </c>
      <c r="G383" s="0" t="n">
        <v>94.5626907348633</v>
      </c>
      <c r="H383" s="0" t="n">
        <f aca="false">SUM(G374:G383)/10</f>
        <v>90.7823684692383</v>
      </c>
      <c r="I383" s="0" t="n">
        <f aca="false">STDEV(G374:G383)</f>
        <v>1.95327555187516</v>
      </c>
      <c r="J383" s="0" t="n">
        <f aca="false">H383-2*I383</f>
        <v>86.875817365488</v>
      </c>
      <c r="K383" s="0" t="n">
        <f aca="false">H383+2*I383</f>
        <v>94.6889195729886</v>
      </c>
      <c r="L383" s="0" t="n">
        <f aca="false">(G383-J383)/(K383-J383)</f>
        <v>0.983843954069339</v>
      </c>
      <c r="M383" s="0" t="n">
        <f aca="false">SUM(G364:G383)/20</f>
        <v>88.7963706970215</v>
      </c>
      <c r="N383" s="0" t="n">
        <f aca="false">STDEV(G364:G383)</f>
        <v>2.89203921111083</v>
      </c>
      <c r="O383" s="0" t="n">
        <f aca="false">M383-2*N383</f>
        <v>83.0122922747998</v>
      </c>
      <c r="P383" s="0" t="n">
        <f aca="false">M383+2*N383</f>
        <v>94.5804491192432</v>
      </c>
      <c r="Q383" s="0" t="n">
        <f aca="false">(G383-O383)/(P383-O383)</f>
        <v>0.998464890767072</v>
      </c>
    </row>
    <row r="384" customFormat="false" ht="12.8" hidden="false" customHeight="false" outlineLevel="0" collapsed="false">
      <c r="A384" s="2" t="s">
        <v>399</v>
      </c>
      <c r="B384" s="0" t="n">
        <v>96.317497253418</v>
      </c>
      <c r="C384" s="0" t="n">
        <v>94.6725006103516</v>
      </c>
      <c r="D384" s="0" t="n">
        <v>96.2624969482422</v>
      </c>
      <c r="E384" s="0" t="n">
        <v>95.7525024414062</v>
      </c>
      <c r="F384" s="0" t="n">
        <v>125642800</v>
      </c>
      <c r="G384" s="0" t="n">
        <v>94.9693450927734</v>
      </c>
      <c r="H384" s="0" t="n">
        <f aca="false">SUM(G375:G384)/10</f>
        <v>91.3514259338379</v>
      </c>
      <c r="I384" s="0" t="n">
        <f aca="false">STDEV(G375:G384)</f>
        <v>2.26983285450944</v>
      </c>
      <c r="J384" s="0" t="n">
        <f aca="false">H384-2*I384</f>
        <v>86.811760224819</v>
      </c>
      <c r="K384" s="0" t="n">
        <f aca="false">H384+2*I384</f>
        <v>95.8910916428568</v>
      </c>
      <c r="L384" s="0" t="n">
        <f aca="false">(G384-J384)/(K384-J384)</f>
        <v>0.898478587503463</v>
      </c>
      <c r="M384" s="0" t="n">
        <f aca="false">SUM(G365:G384)/20</f>
        <v>89.1704113006592</v>
      </c>
      <c r="N384" s="0" t="n">
        <f aca="false">STDEV(G365:G384)</f>
        <v>3.1831048332628</v>
      </c>
      <c r="O384" s="0" t="n">
        <f aca="false">M384-2*N384</f>
        <v>82.8042016341336</v>
      </c>
      <c r="P384" s="0" t="n">
        <f aca="false">M384+2*N384</f>
        <v>95.5366209671848</v>
      </c>
      <c r="Q384" s="0" t="n">
        <f aca="false">(G384-O384)/(P384-O384)</f>
        <v>0.955446340591467</v>
      </c>
    </row>
    <row r="385" customFormat="false" ht="12.8" hidden="false" customHeight="false" outlineLevel="0" collapsed="false">
      <c r="A385" s="2" t="s">
        <v>400</v>
      </c>
      <c r="B385" s="0" t="n">
        <v>95.9800033569336</v>
      </c>
      <c r="C385" s="0" t="n">
        <v>94.7050018310547</v>
      </c>
      <c r="D385" s="0" t="n">
        <v>95.3349990844727</v>
      </c>
      <c r="E385" s="0" t="n">
        <v>95.9199981689453</v>
      </c>
      <c r="F385" s="0" t="n">
        <v>90257200</v>
      </c>
      <c r="G385" s="0" t="n">
        <v>95.1354751586914</v>
      </c>
      <c r="H385" s="0" t="n">
        <f aca="false">SUM(G376:G385)/10</f>
        <v>91.8185737609863</v>
      </c>
      <c r="I385" s="0" t="n">
        <f aca="false">STDEV(G376:G385)</f>
        <v>2.53242303789846</v>
      </c>
      <c r="J385" s="0" t="n">
        <f aca="false">H385-2*I385</f>
        <v>86.7537276851894</v>
      </c>
      <c r="K385" s="0" t="n">
        <f aca="false">H385+2*I385</f>
        <v>96.8834198367832</v>
      </c>
      <c r="L385" s="0" t="n">
        <f aca="false">(G385-J385)/(K385-J385)</f>
        <v>0.827443455148162</v>
      </c>
      <c r="M385" s="0" t="n">
        <f aca="false">SUM(G366:G385)/20</f>
        <v>89.7627765655518</v>
      </c>
      <c r="N385" s="0" t="n">
        <f aca="false">STDEV(G366:G385)</f>
        <v>3.13279983690668</v>
      </c>
      <c r="O385" s="0" t="n">
        <f aca="false">M385-2*N385</f>
        <v>83.4971768917384</v>
      </c>
      <c r="P385" s="0" t="n">
        <f aca="false">M385+2*N385</f>
        <v>96.0283762393651</v>
      </c>
      <c r="Q385" s="0" t="n">
        <f aca="false">(G385-O385)/(P385-O385)</f>
        <v>0.928745760409372</v>
      </c>
    </row>
    <row r="386" customFormat="false" ht="12.8" hidden="false" customHeight="false" outlineLevel="0" collapsed="false">
      <c r="A386" s="2" t="s">
        <v>401</v>
      </c>
      <c r="B386" s="0" t="n">
        <v>99.9550018310547</v>
      </c>
      <c r="C386" s="0" t="n">
        <v>95.2574996948242</v>
      </c>
      <c r="D386" s="0" t="n">
        <v>97.2649993896484</v>
      </c>
      <c r="E386" s="0" t="n">
        <v>95.4775009155273</v>
      </c>
      <c r="F386" s="0" t="n">
        <v>191649200</v>
      </c>
      <c r="G386" s="0" t="n">
        <v>94.6965942382812</v>
      </c>
      <c r="H386" s="0" t="n">
        <f aca="false">SUM(G377:G386)/10</f>
        <v>92.5197914123535</v>
      </c>
      <c r="I386" s="0" t="n">
        <f aca="false">STDEV(G377:G386)</f>
        <v>2.2109121238539</v>
      </c>
      <c r="J386" s="0" t="n">
        <f aca="false">H386-2*I386</f>
        <v>88.0979671646457</v>
      </c>
      <c r="K386" s="0" t="n">
        <f aca="false">H386+2*I386</f>
        <v>96.9416156600613</v>
      </c>
      <c r="L386" s="0" t="n">
        <f aca="false">(G386-J386)/(K386-J386)</f>
        <v>0.746143073987632</v>
      </c>
      <c r="M386" s="0" t="n">
        <f aca="false">SUM(G367:G386)/20</f>
        <v>90.297244644165</v>
      </c>
      <c r="N386" s="0" t="n">
        <f aca="false">STDEV(G367:G386)</f>
        <v>3.00856155742456</v>
      </c>
      <c r="O386" s="0" t="n">
        <f aca="false">M386-2*N386</f>
        <v>84.2801215293159</v>
      </c>
      <c r="P386" s="0" t="n">
        <f aca="false">M386+2*N386</f>
        <v>96.3143677590142</v>
      </c>
      <c r="Q386" s="0" t="n">
        <f aca="false">(G386-O386)/(P386-O386)</f>
        <v>0.865569185651146</v>
      </c>
    </row>
    <row r="387" customFormat="false" ht="12.8" hidden="false" customHeight="false" outlineLevel="0" collapsed="false">
      <c r="A387" s="2" t="s">
        <v>402</v>
      </c>
      <c r="B387" s="0" t="n">
        <v>97.254997253418</v>
      </c>
      <c r="C387" s="0" t="n">
        <v>93.8775024414062</v>
      </c>
      <c r="D387" s="0" t="n">
        <v>94.8399963378906</v>
      </c>
      <c r="E387" s="0" t="n">
        <v>97.057502746582</v>
      </c>
      <c r="F387" s="0" t="n">
        <v>170989200</v>
      </c>
      <c r="G387" s="0" t="n">
        <v>96.263671875</v>
      </c>
      <c r="H387" s="0" t="n">
        <f aca="false">SUM(G378:G387)/10</f>
        <v>93.1756332397461</v>
      </c>
      <c r="I387" s="0" t="n">
        <f aca="false">STDEV(G378:G387)</f>
        <v>2.2555345406485</v>
      </c>
      <c r="J387" s="0" t="n">
        <f aca="false">H387-2*I387</f>
        <v>88.6645641584491</v>
      </c>
      <c r="K387" s="0" t="n">
        <f aca="false">H387+2*I387</f>
        <v>97.6867023210431</v>
      </c>
      <c r="L387" s="0" t="n">
        <f aca="false">(G387-J387)/(K387-J387)</f>
        <v>0.842273481031025</v>
      </c>
      <c r="M387" s="0" t="n">
        <f aca="false">SUM(G368:G387)/20</f>
        <v>90.8581195831299</v>
      </c>
      <c r="N387" s="0" t="n">
        <f aca="false">STDEV(G368:G387)</f>
        <v>3.02368107655876</v>
      </c>
      <c r="O387" s="0" t="n">
        <f aca="false">M387-2*N387</f>
        <v>84.8107574300124</v>
      </c>
      <c r="P387" s="0" t="n">
        <f aca="false">M387+2*N387</f>
        <v>96.9054817362474</v>
      </c>
      <c r="Q387" s="0" t="n">
        <f aca="false">(G387-O387)/(P387-O387)</f>
        <v>0.94693472583608</v>
      </c>
    </row>
    <row r="388" customFormat="false" ht="12.8" hidden="false" customHeight="false" outlineLevel="0" collapsed="false">
      <c r="A388" s="2" t="s">
        <v>403</v>
      </c>
      <c r="B388" s="0" t="n">
        <v>99.2474975585938</v>
      </c>
      <c r="C388" s="0" t="n">
        <v>96.4899978637695</v>
      </c>
      <c r="D388" s="0" t="n">
        <v>98.9899978637695</v>
      </c>
      <c r="E388" s="0" t="n">
        <v>97.7249984741211</v>
      </c>
      <c r="F388" s="0" t="n">
        <v>153198000</v>
      </c>
      <c r="G388" s="0" t="n">
        <v>96.9257049560547</v>
      </c>
      <c r="H388" s="0" t="n">
        <f aca="false">SUM(G379:G388)/10</f>
        <v>93.8227958679199</v>
      </c>
      <c r="I388" s="0" t="n">
        <f aca="false">STDEV(G379:G388)</f>
        <v>2.31552510311315</v>
      </c>
      <c r="J388" s="0" t="n">
        <f aca="false">H388-2*I388</f>
        <v>89.1917456616936</v>
      </c>
      <c r="K388" s="0" t="n">
        <f aca="false">H388+2*I388</f>
        <v>98.4538460741462</v>
      </c>
      <c r="L388" s="0" t="n">
        <f aca="false">(G388-J388)/(K388-J388)</f>
        <v>0.835011385102567</v>
      </c>
      <c r="M388" s="0" t="n">
        <f aca="false">SUM(G369:G388)/20</f>
        <v>91.3394004821777</v>
      </c>
      <c r="N388" s="0" t="n">
        <f aca="false">STDEV(G369:G388)</f>
        <v>3.18907401132281</v>
      </c>
      <c r="O388" s="0" t="n">
        <f aca="false">M388-2*N388</f>
        <v>84.9612524595321</v>
      </c>
      <c r="P388" s="0" t="n">
        <f aca="false">M388+2*N388</f>
        <v>97.7175485048234</v>
      </c>
      <c r="Q388" s="0" t="n">
        <f aca="false">(G388-O388)/(P388-O388)</f>
        <v>0.937925276588344</v>
      </c>
    </row>
    <row r="389" customFormat="false" ht="12.8" hidden="false" customHeight="false" outlineLevel="0" collapsed="false">
      <c r="A389" s="2" t="s">
        <v>404</v>
      </c>
      <c r="B389" s="0" t="n">
        <v>97.4049987792969</v>
      </c>
      <c r="C389" s="0" t="n">
        <v>95.9049987792969</v>
      </c>
      <c r="D389" s="0" t="n">
        <v>96.5625</v>
      </c>
      <c r="E389" s="0" t="n">
        <v>96.5224990844727</v>
      </c>
      <c r="F389" s="0" t="n">
        <v>110577600</v>
      </c>
      <c r="G389" s="0" t="n">
        <v>95.733039855957</v>
      </c>
      <c r="H389" s="0" t="n">
        <f aca="false">SUM(G380:G389)/10</f>
        <v>94.3678016662598</v>
      </c>
      <c r="I389" s="0" t="n">
        <f aca="false">STDEV(G380:G389)</f>
        <v>2.01117280041494</v>
      </c>
      <c r="J389" s="0" t="n">
        <f aca="false">H389-2*I389</f>
        <v>90.3454560654299</v>
      </c>
      <c r="K389" s="0" t="n">
        <f aca="false">H389+2*I389</f>
        <v>98.3901472670897</v>
      </c>
      <c r="L389" s="0" t="n">
        <f aca="false">(G389-J389)/(K389-J389)</f>
        <v>0.6697067240338</v>
      </c>
      <c r="M389" s="0" t="n">
        <f aca="false">SUM(G370:G389)/20</f>
        <v>91.7671230316162</v>
      </c>
      <c r="N389" s="0" t="n">
        <f aca="false">STDEV(G370:G389)</f>
        <v>3.17528655987903</v>
      </c>
      <c r="O389" s="0" t="n">
        <f aca="false">M389-2*N389</f>
        <v>85.4165499118581</v>
      </c>
      <c r="P389" s="0" t="n">
        <f aca="false">M389+2*N389</f>
        <v>98.1176961513743</v>
      </c>
      <c r="Q389" s="0" t="n">
        <f aca="false">(G389-O389)/(P389-O389)</f>
        <v>0.812248733268022</v>
      </c>
    </row>
    <row r="390" customFormat="false" ht="12.8" hidden="false" customHeight="false" outlineLevel="0" collapsed="false">
      <c r="A390" s="2" t="s">
        <v>405</v>
      </c>
      <c r="B390" s="0" t="n">
        <v>97.1474990844727</v>
      </c>
      <c r="C390" s="0" t="n">
        <v>95.8399963378906</v>
      </c>
      <c r="D390" s="0" t="n">
        <v>96.9875030517578</v>
      </c>
      <c r="E390" s="0" t="n">
        <v>96.3274993896484</v>
      </c>
      <c r="F390" s="0" t="n">
        <v>92186800</v>
      </c>
      <c r="G390" s="0" t="n">
        <v>95.5396347045899</v>
      </c>
      <c r="H390" s="0" t="n">
        <f aca="false">SUM(G381:G390)/10</f>
        <v>94.8934669494629</v>
      </c>
      <c r="I390" s="0" t="n">
        <f aca="false">STDEV(G381:G390)</f>
        <v>1.42702270951402</v>
      </c>
      <c r="J390" s="0" t="n">
        <f aca="false">H390-2*I390</f>
        <v>92.0394215304349</v>
      </c>
      <c r="K390" s="0" t="n">
        <f aca="false">H390+2*I390</f>
        <v>97.747512368491</v>
      </c>
      <c r="L390" s="0" t="n">
        <f aca="false">(G390-J390)/(K390-J390)</f>
        <v>0.613202079900158</v>
      </c>
      <c r="M390" s="0" t="n">
        <f aca="false">SUM(G371:G390)/20</f>
        <v>92.1834396362305</v>
      </c>
      <c r="N390" s="0" t="n">
        <f aca="false">STDEV(G371:G390)</f>
        <v>3.09153873810993</v>
      </c>
      <c r="O390" s="0" t="n">
        <f aca="false">M390-2*N390</f>
        <v>86.0003621600106</v>
      </c>
      <c r="P390" s="0" t="n">
        <f aca="false">M390+2*N390</f>
        <v>98.3665171124503</v>
      </c>
      <c r="Q390" s="0" t="n">
        <f aca="false">(G390-O390)/(P390-O390)</f>
        <v>0.77140166699086</v>
      </c>
    </row>
    <row r="391" customFormat="false" ht="12.8" hidden="false" customHeight="false" outlineLevel="0" collapsed="false">
      <c r="A391" s="2" t="s">
        <v>406</v>
      </c>
      <c r="B391" s="0" t="n">
        <v>98.5</v>
      </c>
      <c r="C391" s="0" t="n">
        <v>96.0625</v>
      </c>
      <c r="D391" s="0" t="n">
        <v>96.4175033569336</v>
      </c>
      <c r="E391" s="0" t="n">
        <v>98.3574981689453</v>
      </c>
      <c r="F391" s="0" t="n">
        <v>90318000</v>
      </c>
      <c r="G391" s="0" t="n">
        <v>97.5530319213867</v>
      </c>
      <c r="H391" s="0" t="n">
        <f aca="false">SUM(G382:G391)/10</f>
        <v>95.3789627075195</v>
      </c>
      <c r="I391" s="0" t="n">
        <f aca="false">STDEV(G382:G391)</f>
        <v>1.42298669253207</v>
      </c>
      <c r="J391" s="0" t="n">
        <f aca="false">H391-2*I391</f>
        <v>92.5329893224554</v>
      </c>
      <c r="K391" s="0" t="n">
        <f aca="false">H391+2*I391</f>
        <v>98.2249360925836</v>
      </c>
      <c r="L391" s="0" t="n">
        <f aca="false">(G391-J391)/(K391-J391)</f>
        <v>0.881955296081976</v>
      </c>
      <c r="M391" s="0" t="n">
        <f aca="false">SUM(G372:G391)/20</f>
        <v>92.725345993042</v>
      </c>
      <c r="N391" s="0" t="n">
        <f aca="false">STDEV(G372:G391)</f>
        <v>3.03183999643603</v>
      </c>
      <c r="O391" s="0" t="n">
        <f aca="false">M391-2*N391</f>
        <v>86.66166600017</v>
      </c>
      <c r="P391" s="0" t="n">
        <f aca="false">M391+2*N391</f>
        <v>98.7890259859141</v>
      </c>
      <c r="Q391" s="0" t="n">
        <f aca="false">(G391-O391)/(P391-O391)</f>
        <v>0.898082182273778</v>
      </c>
    </row>
    <row r="392" customFormat="false" ht="12.8" hidden="false" customHeight="false" outlineLevel="0" collapsed="false">
      <c r="A392" s="2" t="s">
        <v>407</v>
      </c>
      <c r="B392" s="0" t="n">
        <v>99.25</v>
      </c>
      <c r="C392" s="0" t="n">
        <v>96.7425003051758</v>
      </c>
      <c r="D392" s="0" t="n">
        <v>99.1725006103516</v>
      </c>
      <c r="E392" s="0" t="n">
        <v>97</v>
      </c>
      <c r="F392" s="0" t="n">
        <v>103433200</v>
      </c>
      <c r="G392" s="0" t="n">
        <v>96.2066421508789</v>
      </c>
      <c r="H392" s="0" t="n">
        <f aca="false">SUM(G383:G392)/10</f>
        <v>95.7585830688477</v>
      </c>
      <c r="I392" s="0" t="n">
        <f aca="false">STDEV(G383:G392)</f>
        <v>0.980692582385362</v>
      </c>
      <c r="J392" s="0" t="n">
        <f aca="false">H392-2*I392</f>
        <v>93.797197904077</v>
      </c>
      <c r="K392" s="0" t="n">
        <f aca="false">H392+2*I392</f>
        <v>97.7199682336184</v>
      </c>
      <c r="L392" s="0" t="n">
        <f aca="false">(G392-J392)/(K392-J392)</f>
        <v>0.614220065002781</v>
      </c>
      <c r="M392" s="0" t="n">
        <f aca="false">SUM(G373:G392)/20</f>
        <v>93.0864929199219</v>
      </c>
      <c r="N392" s="0" t="n">
        <f aca="false">STDEV(G373:G392)</f>
        <v>2.99262263698448</v>
      </c>
      <c r="O392" s="0" t="n">
        <f aca="false">M392-2*N392</f>
        <v>87.1012476459529</v>
      </c>
      <c r="P392" s="0" t="n">
        <f aca="false">M392+2*N392</f>
        <v>99.0717381938908</v>
      </c>
      <c r="Q392" s="0" t="n">
        <f aca="false">(G392-O392)/(P392-O392)</f>
        <v>0.760653414199013</v>
      </c>
    </row>
    <row r="393" customFormat="false" ht="12.8" hidden="false" customHeight="false" outlineLevel="0" collapsed="false">
      <c r="A393" s="2" t="s">
        <v>408</v>
      </c>
      <c r="B393" s="0" t="n">
        <v>97.9749984741211</v>
      </c>
      <c r="C393" s="0" t="n">
        <v>96.6025009155274</v>
      </c>
      <c r="D393" s="0" t="n">
        <v>96.692497253418</v>
      </c>
      <c r="E393" s="0" t="n">
        <v>97.2724990844727</v>
      </c>
      <c r="F393" s="0" t="n">
        <v>89001600</v>
      </c>
      <c r="G393" s="0" t="n">
        <v>96.4769058227539</v>
      </c>
      <c r="H393" s="0" t="n">
        <f aca="false">SUM(G384:G393)/10</f>
        <v>95.9500045776367</v>
      </c>
      <c r="I393" s="0" t="n">
        <f aca="false">STDEV(G384:G393)</f>
        <v>0.905245739155773</v>
      </c>
      <c r="J393" s="0" t="n">
        <f aca="false">H393-2*I393</f>
        <v>94.1395130993252</v>
      </c>
      <c r="K393" s="0" t="n">
        <f aca="false">H393+2*I393</f>
        <v>97.7604960559482</v>
      </c>
      <c r="L393" s="0" t="n">
        <f aca="false">(G393-J393)/(K393-J393)</f>
        <v>0.645513318187107</v>
      </c>
      <c r="M393" s="0" t="n">
        <f aca="false">SUM(G374:G393)/20</f>
        <v>93.3661865234375</v>
      </c>
      <c r="N393" s="0" t="n">
        <f aca="false">STDEV(G374:G393)</f>
        <v>3.03692288702018</v>
      </c>
      <c r="O393" s="0" t="n">
        <f aca="false">M393-2*N393</f>
        <v>87.2923407493972</v>
      </c>
      <c r="P393" s="0" t="n">
        <f aca="false">M393+2*N393</f>
        <v>99.4400322974779</v>
      </c>
      <c r="Q393" s="0" t="n">
        <f aca="false">(G393-O393)/(P393-O393)</f>
        <v>0.756074933003043</v>
      </c>
    </row>
    <row r="394" customFormat="false" ht="12.8" hidden="false" customHeight="false" outlineLevel="0" collapsed="false">
      <c r="A394" s="2" t="s">
        <v>409</v>
      </c>
      <c r="B394" s="0" t="n">
        <v>97.0774993896484</v>
      </c>
      <c r="C394" s="0" t="n">
        <v>92.0100021362305</v>
      </c>
      <c r="D394" s="0" t="n">
        <v>96.9974975585938</v>
      </c>
      <c r="E394" s="0" t="n">
        <v>92.8450012207031</v>
      </c>
      <c r="F394" s="0" t="n">
        <v>197004400</v>
      </c>
      <c r="G394" s="0" t="n">
        <v>92.0856246948242</v>
      </c>
      <c r="H394" s="0" t="n">
        <f aca="false">SUM(G385:G394)/10</f>
        <v>95.6616325378418</v>
      </c>
      <c r="I394" s="0" t="n">
        <f aca="false">STDEV(G385:G394)</f>
        <v>1.50979701190502</v>
      </c>
      <c r="J394" s="0" t="n">
        <f aca="false">H394-2*I394</f>
        <v>92.6420385140318</v>
      </c>
      <c r="K394" s="0" t="n">
        <f aca="false">H394+2*I394</f>
        <v>98.6812265616518</v>
      </c>
      <c r="L394" s="0" t="n">
        <f aca="false">(G394-J394)/(K394-J394)</f>
        <v>-0.092133878730083</v>
      </c>
      <c r="M394" s="0" t="n">
        <f aca="false">SUM(G375:G394)/20</f>
        <v>93.5065292358398</v>
      </c>
      <c r="N394" s="0" t="n">
        <f aca="false">STDEV(G375:G394)</f>
        <v>2.89985533838014</v>
      </c>
      <c r="O394" s="0" t="n">
        <f aca="false">M394-2*N394</f>
        <v>87.7068185590796</v>
      </c>
      <c r="P394" s="0" t="n">
        <f aca="false">M394+2*N394</f>
        <v>99.3062399126001</v>
      </c>
      <c r="Q394" s="0" t="n">
        <f aca="false">(G394-O394)/(P394-O394)</f>
        <v>0.377502118622117</v>
      </c>
    </row>
    <row r="395" customFormat="false" ht="12.8" hidden="false" customHeight="false" outlineLevel="0" collapsed="false">
      <c r="A395" s="2" t="s">
        <v>410</v>
      </c>
      <c r="B395" s="0" t="n">
        <v>92.9700012207031</v>
      </c>
      <c r="C395" s="0" t="n">
        <v>89.1449966430664</v>
      </c>
      <c r="D395" s="0" t="n">
        <v>90.9875030517578</v>
      </c>
      <c r="E395" s="0" t="n">
        <v>92.6149978637695</v>
      </c>
      <c r="F395" s="0" t="n">
        <v>185438800</v>
      </c>
      <c r="G395" s="0" t="n">
        <v>91.8575057983398</v>
      </c>
      <c r="H395" s="0" t="n">
        <f aca="false">SUM(G386:G395)/10</f>
        <v>95.3338356018066</v>
      </c>
      <c r="I395" s="0" t="n">
        <f aca="false">STDEV(G386:G395)</f>
        <v>1.93320153298544</v>
      </c>
      <c r="J395" s="0" t="n">
        <f aca="false">H395-2*I395</f>
        <v>91.4674325358357</v>
      </c>
      <c r="K395" s="0" t="n">
        <f aca="false">H395+2*I395</f>
        <v>99.2002386677775</v>
      </c>
      <c r="L395" s="0" t="n">
        <f aca="false">(G395-J395)/(K395-J395)</f>
        <v>0.0504439469771308</v>
      </c>
      <c r="M395" s="0" t="n">
        <f aca="false">SUM(G376:G395)/20</f>
        <v>93.5762046813965</v>
      </c>
      <c r="N395" s="0" t="n">
        <f aca="false">STDEV(G376:G395)</f>
        <v>2.83900687359229</v>
      </c>
      <c r="O395" s="0" t="n">
        <f aca="false">M395-2*N395</f>
        <v>87.8981909342119</v>
      </c>
      <c r="P395" s="0" t="n">
        <f aca="false">M395+2*N395</f>
        <v>99.2542184285811</v>
      </c>
      <c r="Q395" s="0" t="n">
        <f aca="false">(G395-O395)/(P395-O395)</f>
        <v>0.348653159398487</v>
      </c>
    </row>
    <row r="396" customFormat="false" ht="12.8" hidden="false" customHeight="false" outlineLevel="0" collapsed="false">
      <c r="A396" s="2" t="s">
        <v>411</v>
      </c>
      <c r="B396" s="0" t="n">
        <v>94.9049987792969</v>
      </c>
      <c r="C396" s="0" t="n">
        <v>93.4800033569336</v>
      </c>
      <c r="D396" s="0" t="n">
        <v>93.7099990844727</v>
      </c>
      <c r="E396" s="0" t="n">
        <v>94.8099975585938</v>
      </c>
      <c r="F396" s="0" t="n">
        <v>121214000</v>
      </c>
      <c r="G396" s="0" t="n">
        <v>94.034538269043</v>
      </c>
      <c r="H396" s="0" t="n">
        <f aca="false">SUM(G387:G396)/10</f>
        <v>95.2676300048828</v>
      </c>
      <c r="I396" s="0" t="n">
        <f aca="false">STDEV(G387:G396)</f>
        <v>1.96846467800934</v>
      </c>
      <c r="J396" s="0" t="n">
        <f aca="false">H396-2*I396</f>
        <v>91.3307006488641</v>
      </c>
      <c r="K396" s="0" t="n">
        <f aca="false">H396+2*I396</f>
        <v>99.2045593609015</v>
      </c>
      <c r="L396" s="0" t="n">
        <f aca="false">(G396-J396)/(K396-J396)</f>
        <v>0.34339422626994</v>
      </c>
      <c r="M396" s="0" t="n">
        <f aca="false">SUM(G377:G396)/20</f>
        <v>93.8937107086182</v>
      </c>
      <c r="N396" s="0" t="n">
        <f aca="false">STDEV(G377:G396)</f>
        <v>2.4774770180541</v>
      </c>
      <c r="O396" s="0" t="n">
        <f aca="false">M396-2*N396</f>
        <v>88.93875667251</v>
      </c>
      <c r="P396" s="0" t="n">
        <f aca="false">M396+2*N396</f>
        <v>98.8486647447263</v>
      </c>
      <c r="Q396" s="0" t="n">
        <f aca="false">(G396-O396)/(P396-O396)</f>
        <v>0.514210783732663</v>
      </c>
    </row>
    <row r="397" customFormat="false" ht="12.8" hidden="false" customHeight="false" outlineLevel="0" collapsed="false">
      <c r="A397" s="2" t="s">
        <v>412</v>
      </c>
      <c r="B397" s="0" t="n">
        <v>94.5500030517578</v>
      </c>
      <c r="C397" s="0" t="n">
        <v>93.2474975585938</v>
      </c>
      <c r="D397" s="0" t="n">
        <v>94.3675003051758</v>
      </c>
      <c r="E397" s="0" t="n">
        <v>93.2525024414062</v>
      </c>
      <c r="F397" s="0" t="n">
        <v>103625600</v>
      </c>
      <c r="G397" s="0" t="n">
        <v>92.4897842407227</v>
      </c>
      <c r="H397" s="0" t="n">
        <f aca="false">SUM(G388:G397)/10</f>
        <v>94.8902412414551</v>
      </c>
      <c r="I397" s="0" t="n">
        <f aca="false">STDEV(G388:G397)</f>
        <v>2.11275974318884</v>
      </c>
      <c r="J397" s="0" t="n">
        <f aca="false">H397-2*I397</f>
        <v>90.6647217550774</v>
      </c>
      <c r="K397" s="0" t="n">
        <f aca="false">H397+2*I397</f>
        <v>99.1157607278328</v>
      </c>
      <c r="L397" s="0" t="n">
        <f aca="false">(G397-J397)/(K397-J397)</f>
        <v>0.215957173020853</v>
      </c>
      <c r="M397" s="0" t="n">
        <f aca="false">SUM(G378:G397)/20</f>
        <v>94.0329372406006</v>
      </c>
      <c r="N397" s="0" t="n">
        <f aca="false">STDEV(G378:G397)</f>
        <v>2.30171687826493</v>
      </c>
      <c r="O397" s="0" t="n">
        <f aca="false">M397-2*N397</f>
        <v>89.4295034840707</v>
      </c>
      <c r="P397" s="0" t="n">
        <f aca="false">M397+2*N397</f>
        <v>98.6363709971304</v>
      </c>
      <c r="Q397" s="0" t="n">
        <f aca="false">(G397-O397)/(P397-O397)</f>
        <v>0.332391093095565</v>
      </c>
    </row>
    <row r="398" customFormat="false" ht="12.8" hidden="false" customHeight="false" outlineLevel="0" collapsed="false">
      <c r="A398" s="2" t="s">
        <v>413</v>
      </c>
      <c r="B398" s="0" t="n">
        <v>95.2300033569336</v>
      </c>
      <c r="C398" s="0" t="n">
        <v>93.7125015258789</v>
      </c>
      <c r="D398" s="0" t="n">
        <v>93.75</v>
      </c>
      <c r="E398" s="0" t="n">
        <v>95.0400009155274</v>
      </c>
      <c r="F398" s="0" t="n">
        <v>90329200</v>
      </c>
      <c r="G398" s="0" t="n">
        <v>94.2626571655273</v>
      </c>
      <c r="H398" s="0" t="n">
        <f aca="false">SUM(G389:G398)/10</f>
        <v>94.6239364624023</v>
      </c>
      <c r="I398" s="0" t="n">
        <f aca="false">STDEV(G389:G398)</f>
        <v>1.99207737682711</v>
      </c>
      <c r="J398" s="0" t="n">
        <f aca="false">H398-2*I398</f>
        <v>90.6397817087481</v>
      </c>
      <c r="K398" s="0" t="n">
        <f aca="false">H398+2*I398</f>
        <v>98.6080912160565</v>
      </c>
      <c r="L398" s="0" t="n">
        <f aca="false">(G398-J398)/(K398-J398)</f>
        <v>0.454660483940333</v>
      </c>
      <c r="M398" s="0" t="n">
        <f aca="false">SUM(G379:G398)/20</f>
        <v>94.2233661651611</v>
      </c>
      <c r="N398" s="0" t="n">
        <f aca="false">STDEV(G379:G398)</f>
        <v>2.14205251135152</v>
      </c>
      <c r="O398" s="0" t="n">
        <f aca="false">M398-2*N398</f>
        <v>89.9392611424581</v>
      </c>
      <c r="P398" s="0" t="n">
        <f aca="false">M398+2*N398</f>
        <v>98.5074711878642</v>
      </c>
      <c r="Q398" s="0" t="n">
        <f aca="false">(G398-O398)/(P398-O398)</f>
        <v>0.50458567193824</v>
      </c>
    </row>
    <row r="399" customFormat="false" ht="12.8" hidden="false" customHeight="false" outlineLevel="0" collapsed="false">
      <c r="A399" s="2" t="s">
        <v>414</v>
      </c>
      <c r="B399" s="0" t="n">
        <v>96.2975006103516</v>
      </c>
      <c r="C399" s="0" t="n">
        <v>93.7675018310547</v>
      </c>
      <c r="D399" s="0" t="n">
        <v>94.1875</v>
      </c>
      <c r="E399" s="0" t="n">
        <v>96.1900024414063</v>
      </c>
      <c r="F399" s="0" t="n">
        <v>158130000</v>
      </c>
      <c r="G399" s="0" t="n">
        <v>95.4032669067383</v>
      </c>
      <c r="H399" s="0" t="n">
        <f aca="false">SUM(G390:G399)/10</f>
        <v>94.5909591674805</v>
      </c>
      <c r="I399" s="0" t="n">
        <f aca="false">STDEV(G390:G399)</f>
        <v>1.97432748216445</v>
      </c>
      <c r="J399" s="0" t="n">
        <f aca="false">H399-2*I399</f>
        <v>90.6423042031516</v>
      </c>
      <c r="K399" s="0" t="n">
        <f aca="false">H399+2*I399</f>
        <v>98.5396141318094</v>
      </c>
      <c r="L399" s="0" t="n">
        <f aca="false">(G399-J399)/(K399-J399)</f>
        <v>0.602858789460711</v>
      </c>
      <c r="M399" s="0" t="n">
        <f aca="false">SUM(G380:G399)/20</f>
        <v>94.4793804168701</v>
      </c>
      <c r="N399" s="0" t="n">
        <f aca="false">STDEV(G380:G399)</f>
        <v>1.94305865381827</v>
      </c>
      <c r="O399" s="0" t="n">
        <f aca="false">M399-2*N399</f>
        <v>90.5932631092336</v>
      </c>
      <c r="P399" s="0" t="n">
        <f aca="false">M399+2*N399</f>
        <v>98.3654977245067</v>
      </c>
      <c r="Q399" s="0" t="n">
        <f aca="false">(G399-O399)/(P399-O399)</f>
        <v>0.61887012366465</v>
      </c>
    </row>
    <row r="400" customFormat="false" ht="12.8" hidden="false" customHeight="false" outlineLevel="0" collapsed="false">
      <c r="A400" s="2" t="s">
        <v>415</v>
      </c>
      <c r="B400" s="0" t="n">
        <v>106.415000915527</v>
      </c>
      <c r="C400" s="0" t="n">
        <v>100.824996948242</v>
      </c>
      <c r="D400" s="0" t="n">
        <v>102.88500213623</v>
      </c>
      <c r="E400" s="0" t="n">
        <v>106.26000213623</v>
      </c>
      <c r="F400" s="0" t="n">
        <v>374336800</v>
      </c>
      <c r="G400" s="0" t="n">
        <v>105.390907287598</v>
      </c>
      <c r="H400" s="0" t="n">
        <f aca="false">SUM(G391:G400)/10</f>
        <v>95.5760864257813</v>
      </c>
      <c r="I400" s="0" t="n">
        <f aca="false">STDEV(G391:G400)</f>
        <v>3.95973986285738</v>
      </c>
      <c r="J400" s="0" t="n">
        <f aca="false">H400-2*I400</f>
        <v>87.6566067000666</v>
      </c>
      <c r="K400" s="0" t="n">
        <f aca="false">H400+2*I400</f>
        <v>103.495566151496</v>
      </c>
      <c r="L400" s="0" t="n">
        <f aca="false">(G400-J400)/(K400-J400)</f>
        <v>1.11966323557517</v>
      </c>
      <c r="M400" s="0" t="n">
        <f aca="false">SUM(G381:G400)/20</f>
        <v>95.2347766876221</v>
      </c>
      <c r="N400" s="0" t="n">
        <f aca="false">STDEV(G381:G400)</f>
        <v>2.91794131738169</v>
      </c>
      <c r="O400" s="0" t="n">
        <f aca="false">M400-2*N400</f>
        <v>89.3988940528587</v>
      </c>
      <c r="P400" s="0" t="n">
        <f aca="false">M400+2*N400</f>
        <v>101.070659322385</v>
      </c>
      <c r="Q400" s="0" t="n">
        <f aca="false">(G400-O400)/(P400-O400)</f>
        <v>1.37014520644037</v>
      </c>
    </row>
    <row r="401" customFormat="false" ht="12.8" hidden="false" customHeight="false" outlineLevel="0" collapsed="false">
      <c r="A401" s="2" t="s">
        <v>416</v>
      </c>
      <c r="B401" s="0" t="n">
        <v>111.637496948242</v>
      </c>
      <c r="C401" s="0" t="n">
        <v>107.892501831055</v>
      </c>
      <c r="D401" s="0" t="n">
        <v>108.199996948242</v>
      </c>
      <c r="E401" s="0" t="n">
        <v>108.9375</v>
      </c>
      <c r="F401" s="0" t="n">
        <v>308151200</v>
      </c>
      <c r="G401" s="0" t="n">
        <v>108.046508789063</v>
      </c>
      <c r="H401" s="0" t="n">
        <f aca="false">SUM(G392:G401)/10</f>
        <v>96.6254341125489</v>
      </c>
      <c r="I401" s="0" t="n">
        <f aca="false">STDEV(G392:G401)</f>
        <v>5.59471648355554</v>
      </c>
      <c r="J401" s="0" t="n">
        <f aca="false">H401-2*I401</f>
        <v>85.4360011454378</v>
      </c>
      <c r="K401" s="0" t="n">
        <f aca="false">H401+2*I401</f>
        <v>107.81486707966</v>
      </c>
      <c r="L401" s="0" t="n">
        <f aca="false">(G401-J401)/(K401-J401)</f>
        <v>1.01035091367382</v>
      </c>
      <c r="M401" s="0" t="n">
        <f aca="false">SUM(G382:G401)/20</f>
        <v>96.0021984100342</v>
      </c>
      <c r="N401" s="0" t="n">
        <f aca="false">STDEV(G382:G401)</f>
        <v>4.0242694514801</v>
      </c>
      <c r="O401" s="0" t="n">
        <f aca="false">M401-2*N401</f>
        <v>87.953659507074</v>
      </c>
      <c r="P401" s="0" t="n">
        <f aca="false">M401+2*N401</f>
        <v>104.050737312994</v>
      </c>
      <c r="Q401" s="0" t="n">
        <f aca="false">(G401-O401)/(P401-O401)</f>
        <v>1.24822961808627</v>
      </c>
    </row>
    <row r="402" customFormat="false" ht="12.8" hidden="false" customHeight="false" outlineLevel="0" collapsed="false">
      <c r="A402" s="2" t="s">
        <v>417</v>
      </c>
      <c r="B402" s="0" t="n">
        <v>110.790000915527</v>
      </c>
      <c r="C402" s="0" t="n">
        <v>108.387496948242</v>
      </c>
      <c r="D402" s="0" t="n">
        <v>109.132499694824</v>
      </c>
      <c r="E402" s="0" t="n">
        <v>109.665000915527</v>
      </c>
      <c r="F402" s="0" t="n">
        <v>173071600</v>
      </c>
      <c r="G402" s="0" t="n">
        <v>108.768058776855</v>
      </c>
      <c r="H402" s="0" t="n">
        <f aca="false">SUM(G393:G402)/10</f>
        <v>97.8815757751465</v>
      </c>
      <c r="I402" s="0" t="n">
        <f aca="false">STDEV(G393:G402)</f>
        <v>6.7757467899055</v>
      </c>
      <c r="J402" s="0" t="n">
        <f aca="false">H402-2*I402</f>
        <v>84.3300821953355</v>
      </c>
      <c r="K402" s="0" t="n">
        <f aca="false">H402+2*I402</f>
        <v>111.433069354958</v>
      </c>
      <c r="L402" s="0" t="n">
        <f aca="false">(G402-J402)/(K402-J402)</f>
        <v>0.901670964812586</v>
      </c>
      <c r="M402" s="0" t="n">
        <f aca="false">SUM(G383:G402)/20</f>
        <v>96.8200794219971</v>
      </c>
      <c r="N402" s="0" t="n">
        <f aca="false">STDEV(G383:G402)</f>
        <v>4.8362012749979</v>
      </c>
      <c r="O402" s="0" t="n">
        <f aca="false">M402-2*N402</f>
        <v>87.1476768720013</v>
      </c>
      <c r="P402" s="0" t="n">
        <f aca="false">M402+2*N402</f>
        <v>106.492481971993</v>
      </c>
      <c r="Q402" s="0" t="n">
        <f aca="false">(G402-O402)/(P402-O402)</f>
        <v>1.11763244928547</v>
      </c>
    </row>
    <row r="403" customFormat="false" ht="12.8" hidden="false" customHeight="false" outlineLevel="0" collapsed="false">
      <c r="A403" s="2" t="s">
        <v>418</v>
      </c>
      <c r="B403" s="0" t="n">
        <v>110.392501831055</v>
      </c>
      <c r="C403" s="0" t="n">
        <v>108.897499084473</v>
      </c>
      <c r="D403" s="0" t="n">
        <v>109.377502441406</v>
      </c>
      <c r="E403" s="0" t="n">
        <v>110.0625</v>
      </c>
      <c r="F403" s="0" t="n">
        <v>121776800</v>
      </c>
      <c r="G403" s="0" t="n">
        <v>109.162292480469</v>
      </c>
      <c r="H403" s="0" t="n">
        <f aca="false">SUM(G394:G403)/10</f>
        <v>99.150114440918</v>
      </c>
      <c r="I403" s="0" t="n">
        <f aca="false">STDEV(G394:G403)</f>
        <v>7.61859034273143</v>
      </c>
      <c r="J403" s="0" t="n">
        <f aca="false">H403-2*I403</f>
        <v>83.9129337554551</v>
      </c>
      <c r="K403" s="0" t="n">
        <f aca="false">H403+2*I403</f>
        <v>114.387295126381</v>
      </c>
      <c r="L403" s="0" t="n">
        <f aca="false">(G403-J403)/(K403-J403)</f>
        <v>0.828544310336334</v>
      </c>
      <c r="M403" s="0" t="n">
        <f aca="false">SUM(G384:G403)/20</f>
        <v>97.5500595092774</v>
      </c>
      <c r="N403" s="0" t="n">
        <f aca="false">STDEV(G384:G403)</f>
        <v>5.52965694954291</v>
      </c>
      <c r="O403" s="0" t="n">
        <f aca="false">M403-2*N403</f>
        <v>86.4907456101916</v>
      </c>
      <c r="P403" s="0" t="n">
        <f aca="false">M403+2*N403</f>
        <v>108.609373408363</v>
      </c>
      <c r="Q403" s="0" t="n">
        <f aca="false">(G403-O403)/(P403-O403)</f>
        <v>1.02499789214553</v>
      </c>
    </row>
    <row r="404" customFormat="false" ht="12.8" hidden="false" customHeight="false" outlineLevel="0" collapsed="false">
      <c r="A404" s="2" t="s">
        <v>419</v>
      </c>
      <c r="B404" s="0" t="n">
        <v>114.412498474121</v>
      </c>
      <c r="C404" s="0" t="n">
        <v>109.797500610352</v>
      </c>
      <c r="D404" s="0" t="n">
        <v>110.404998779297</v>
      </c>
      <c r="E404" s="0" t="n">
        <v>113.902496337891</v>
      </c>
      <c r="F404" s="0" t="n">
        <v>202428800</v>
      </c>
      <c r="G404" s="0" t="n">
        <v>112.970893859863</v>
      </c>
      <c r="H404" s="0" t="n">
        <f aca="false">SUM(G395:G404)/10</f>
        <v>101.238641357422</v>
      </c>
      <c r="I404" s="0" t="n">
        <f aca="false">STDEV(G395:G404)</f>
        <v>8.29908797437741</v>
      </c>
      <c r="J404" s="0" t="n">
        <f aca="false">H404-2*I404</f>
        <v>84.6404654086672</v>
      </c>
      <c r="K404" s="0" t="n">
        <f aca="false">H404+2*I404</f>
        <v>117.836817306177</v>
      </c>
      <c r="L404" s="0" t="n">
        <f aca="false">(G404-J404)/(K404-J404)</f>
        <v>0.853419934174187</v>
      </c>
      <c r="M404" s="0" t="n">
        <f aca="false">SUM(G385:G404)/20</f>
        <v>98.4501369476319</v>
      </c>
      <c r="N404" s="0" t="n">
        <f aca="false">STDEV(G385:G404)</f>
        <v>6.47222515580347</v>
      </c>
      <c r="O404" s="0" t="n">
        <f aca="false">M404-2*N404</f>
        <v>85.5056866360249</v>
      </c>
      <c r="P404" s="0" t="n">
        <f aca="false">M404+2*N404</f>
        <v>111.394587259239</v>
      </c>
      <c r="Q404" s="0" t="n">
        <f aca="false">(G404-O404)/(P404-O404)</f>
        <v>1.06088735182562</v>
      </c>
    </row>
    <row r="405" customFormat="false" ht="12.8" hidden="false" customHeight="false" outlineLevel="0" collapsed="false">
      <c r="A405" s="2" t="s">
        <v>420</v>
      </c>
      <c r="B405" s="0" t="n">
        <v>113.675003051758</v>
      </c>
      <c r="C405" s="0" t="n">
        <v>110.292503356934</v>
      </c>
      <c r="D405" s="0" t="n">
        <v>113.205001831055</v>
      </c>
      <c r="E405" s="0" t="n">
        <v>111.112503051758</v>
      </c>
      <c r="F405" s="0" t="n">
        <v>198045600</v>
      </c>
      <c r="G405" s="0" t="n">
        <v>110.402420043945</v>
      </c>
      <c r="H405" s="0" t="n">
        <f aca="false">SUM(G396:G405)/10</f>
        <v>103.093132781982</v>
      </c>
      <c r="I405" s="0" t="n">
        <f aca="false">STDEV(G396:G405)</f>
        <v>8.03776849807704</v>
      </c>
      <c r="J405" s="0" t="n">
        <f aca="false">H405-2*I405</f>
        <v>87.0175957858279</v>
      </c>
      <c r="K405" s="0" t="n">
        <f aca="false">H405+2*I405</f>
        <v>119.168669778136</v>
      </c>
      <c r="L405" s="0" t="n">
        <f aca="false">(G405-J405)/(K405-J405)</f>
        <v>0.727341931523397</v>
      </c>
      <c r="M405" s="0" t="n">
        <f aca="false">SUM(G386:G405)/20</f>
        <v>99.2134841918945</v>
      </c>
      <c r="N405" s="0" t="n">
        <f aca="false">STDEV(G386:G405)</f>
        <v>6.94383626343223</v>
      </c>
      <c r="O405" s="0" t="n">
        <f aca="false">M405-2*N405</f>
        <v>85.3258116650301</v>
      </c>
      <c r="P405" s="0" t="n">
        <f aca="false">M405+2*N405</f>
        <v>113.101156718759</v>
      </c>
      <c r="Q405" s="0" t="n">
        <f aca="false">(G405-O405)/(P405-O405)</f>
        <v>0.902836970356497</v>
      </c>
    </row>
    <row r="406" customFormat="false" ht="12.8" hidden="false" customHeight="false" outlineLevel="0" collapsed="false">
      <c r="A406" s="2" t="s">
        <v>421</v>
      </c>
      <c r="B406" s="0" t="n">
        <v>113.775001525879</v>
      </c>
      <c r="C406" s="0" t="n">
        <v>110</v>
      </c>
      <c r="D406" s="0" t="n">
        <v>112.599998474121</v>
      </c>
      <c r="E406" s="0" t="n">
        <v>112.727500915527</v>
      </c>
      <c r="F406" s="0" t="n">
        <v>212403600</v>
      </c>
      <c r="G406" s="0" t="n">
        <v>112.007095336914</v>
      </c>
      <c r="H406" s="0" t="n">
        <f aca="false">SUM(G397:G406)/10</f>
        <v>104.89038848877</v>
      </c>
      <c r="I406" s="0" t="n">
        <f aca="false">STDEV(G397:G406)</f>
        <v>7.79280875753191</v>
      </c>
      <c r="J406" s="0" t="n">
        <f aca="false">H406-2*I406</f>
        <v>89.3047709737062</v>
      </c>
      <c r="K406" s="0" t="n">
        <f aca="false">H406+2*I406</f>
        <v>120.476006003834</v>
      </c>
      <c r="L406" s="0" t="n">
        <f aca="false">(G406-J406)/(K406-J406)</f>
        <v>0.728310069885443</v>
      </c>
      <c r="M406" s="0" t="n">
        <f aca="false">SUM(G387:G406)/20</f>
        <v>100.079009246826</v>
      </c>
      <c r="N406" s="0" t="n">
        <f aca="false">STDEV(G387:G406)</f>
        <v>7.41411135987669</v>
      </c>
      <c r="O406" s="0" t="n">
        <f aca="false">M406-2*N406</f>
        <v>85.2507865270728</v>
      </c>
      <c r="P406" s="0" t="n">
        <f aca="false">M406+2*N406</f>
        <v>114.90723196658</v>
      </c>
      <c r="Q406" s="0" t="n">
        <f aca="false">(G406-O406)/(P406-O406)</f>
        <v>0.90220889298479</v>
      </c>
    </row>
    <row r="407" customFormat="false" ht="12.8" hidden="false" customHeight="false" outlineLevel="0" collapsed="false">
      <c r="A407" s="2" t="s">
        <v>422</v>
      </c>
      <c r="B407" s="0" t="n">
        <v>112.482498168945</v>
      </c>
      <c r="C407" s="0" t="n">
        <v>109.107498168945</v>
      </c>
      <c r="D407" s="0" t="n">
        <v>111.970001220703</v>
      </c>
      <c r="E407" s="0" t="n">
        <v>109.375</v>
      </c>
      <c r="F407" s="0" t="n">
        <v>187902400</v>
      </c>
      <c r="G407" s="0" t="n">
        <v>108.676010131836</v>
      </c>
      <c r="H407" s="0" t="n">
        <f aca="false">SUM(G398:G407)/10</f>
        <v>106.509011077881</v>
      </c>
      <c r="I407" s="0" t="n">
        <f aca="false">STDEV(G398:G407)</f>
        <v>6.50561611764239</v>
      </c>
      <c r="J407" s="0" t="n">
        <f aca="false">H407-2*I407</f>
        <v>93.4977788425962</v>
      </c>
      <c r="K407" s="0" t="n">
        <f aca="false">H407+2*I407</f>
        <v>119.520243313166</v>
      </c>
      <c r="L407" s="0" t="n">
        <f aca="false">(G407-J407)/(K407-J407)</f>
        <v>0.583274167072292</v>
      </c>
      <c r="M407" s="0" t="n">
        <f aca="false">SUM(G388:G407)/20</f>
        <v>100.699626159668</v>
      </c>
      <c r="N407" s="0" t="n">
        <f aca="false">STDEV(G388:G407)</f>
        <v>7.5952208511679</v>
      </c>
      <c r="O407" s="0" t="n">
        <f aca="false">M407-2*N407</f>
        <v>85.5091844573322</v>
      </c>
      <c r="P407" s="0" t="n">
        <f aca="false">M407+2*N407</f>
        <v>115.890067862004</v>
      </c>
      <c r="Q407" s="0" t="n">
        <f aca="false">(G407-O407)/(P407-O407)</f>
        <v>0.762546150022138</v>
      </c>
    </row>
    <row r="408" customFormat="false" ht="12.8" hidden="false" customHeight="false" outlineLevel="0" collapsed="false">
      <c r="A408" s="2" t="s">
        <v>423</v>
      </c>
      <c r="B408" s="0" t="n">
        <v>113.275001525879</v>
      </c>
      <c r="C408" s="0" t="n">
        <v>110.297500610352</v>
      </c>
      <c r="D408" s="0" t="n">
        <v>110.497497558594</v>
      </c>
      <c r="E408" s="0" t="n">
        <v>113.01000213623</v>
      </c>
      <c r="F408" s="0" t="n">
        <v>165598000</v>
      </c>
      <c r="G408" s="0" t="n">
        <v>112.287788391113</v>
      </c>
      <c r="H408" s="0" t="n">
        <f aca="false">SUM(G399:G408)/10</f>
        <v>108.311524200439</v>
      </c>
      <c r="I408" s="0" t="n">
        <f aca="false">STDEV(G399:G408)</f>
        <v>5.07540821730416</v>
      </c>
      <c r="J408" s="0" t="n">
        <f aca="false">H408-2*I408</f>
        <v>98.1607077658307</v>
      </c>
      <c r="K408" s="0" t="n">
        <f aca="false">H408+2*I408</f>
        <v>118.462340635047</v>
      </c>
      <c r="L408" s="0" t="n">
        <f aca="false">(G408-J408)/(K408-J408)</f>
        <v>0.695859328965761</v>
      </c>
      <c r="M408" s="0" t="n">
        <f aca="false">SUM(G389:G408)/20</f>
        <v>101.467730331421</v>
      </c>
      <c r="N408" s="0" t="n">
        <f aca="false">STDEV(G389:G408)</f>
        <v>7.9614318933621</v>
      </c>
      <c r="O408" s="0" t="n">
        <f aca="false">M408-2*N408</f>
        <v>85.5448665446967</v>
      </c>
      <c r="P408" s="0" t="n">
        <f aca="false">M408+2*N408</f>
        <v>117.390594118145</v>
      </c>
      <c r="Q408" s="0" t="n">
        <f aca="false">(G408-O408)/(P408-O408)</f>
        <v>0.83976482511624</v>
      </c>
    </row>
    <row r="409" customFormat="false" ht="12.8" hidden="false" customHeight="false" outlineLevel="0" collapsed="false">
      <c r="A409" s="2" t="s">
        <v>424</v>
      </c>
      <c r="B409" s="0" t="n">
        <v>116.042503356934</v>
      </c>
      <c r="C409" s="0" t="n">
        <v>113.92749786377</v>
      </c>
      <c r="D409" s="0" t="n">
        <v>114.430000305176</v>
      </c>
      <c r="E409" s="0" t="n">
        <v>115.01000213623</v>
      </c>
      <c r="F409" s="0" t="n">
        <v>210082000</v>
      </c>
      <c r="G409" s="0" t="n">
        <v>114.275001525879</v>
      </c>
      <c r="H409" s="0" t="n">
        <f aca="false">SUM(G400:G409)/10</f>
        <v>110.198697662354</v>
      </c>
      <c r="I409" s="0" t="n">
        <f aca="false">STDEV(G400:G409)</f>
        <v>2.69079987793021</v>
      </c>
      <c r="J409" s="0" t="n">
        <f aca="false">H409-2*I409</f>
        <v>104.817097906494</v>
      </c>
      <c r="K409" s="0" t="n">
        <f aca="false">H409+2*I409</f>
        <v>115.580297418214</v>
      </c>
      <c r="L409" s="0" t="n">
        <f aca="false">(G409-J409)/(K409-J409)</f>
        <v>0.878726033934981</v>
      </c>
      <c r="M409" s="0" t="n">
        <f aca="false">SUM(G390:G409)/20</f>
        <v>102.394828414917</v>
      </c>
      <c r="N409" s="0" t="n">
        <f aca="false">STDEV(G390:G409)</f>
        <v>8.32956958997598</v>
      </c>
      <c r="O409" s="0" t="n">
        <f aca="false">M409-2*N409</f>
        <v>85.735689234965</v>
      </c>
      <c r="P409" s="0" t="n">
        <f aca="false">M409+2*N409</f>
        <v>119.053967594869</v>
      </c>
      <c r="Q409" s="0" t="n">
        <f aca="false">(G409-O409)/(P409-O409)</f>
        <v>0.856566236185209</v>
      </c>
    </row>
    <row r="410" customFormat="false" ht="12.8" hidden="false" customHeight="false" outlineLevel="0" collapsed="false">
      <c r="A410" s="2" t="s">
        <v>425</v>
      </c>
      <c r="B410" s="0" t="n">
        <v>115</v>
      </c>
      <c r="C410" s="0" t="n">
        <v>113.044998168945</v>
      </c>
      <c r="D410" s="0" t="n">
        <v>114.830001831055</v>
      </c>
      <c r="E410" s="0" t="n">
        <v>114.907501220703</v>
      </c>
      <c r="F410" s="0" t="n">
        <v>165565200</v>
      </c>
      <c r="G410" s="0" t="n">
        <v>114.173164367676</v>
      </c>
      <c r="H410" s="0" t="n">
        <f aca="false">SUM(G401:G410)/10</f>
        <v>111.076923370361</v>
      </c>
      <c r="I410" s="0" t="n">
        <f aca="false">STDEV(G401:G410)</f>
        <v>2.36014051393581</v>
      </c>
      <c r="J410" s="0" t="n">
        <f aca="false">H410-2*I410</f>
        <v>106.356642342489</v>
      </c>
      <c r="K410" s="0" t="n">
        <f aca="false">H410+2*I410</f>
        <v>115.797204398233</v>
      </c>
      <c r="L410" s="0" t="n">
        <f aca="false">(G410-J410)/(K410-J410)</f>
        <v>0.827972103676967</v>
      </c>
      <c r="M410" s="0" t="n">
        <f aca="false">SUM(G391:G410)/20</f>
        <v>103.326504898071</v>
      </c>
      <c r="N410" s="0" t="n">
        <f aca="false">STDEV(G391:G410)</f>
        <v>8.56132047474813</v>
      </c>
      <c r="O410" s="0" t="n">
        <f aca="false">M410-2*N410</f>
        <v>86.203863948575</v>
      </c>
      <c r="P410" s="0" t="n">
        <f aca="false">M410+2*N410</f>
        <v>120.449145847568</v>
      </c>
      <c r="Q410" s="0" t="n">
        <f aca="false">(G410-O410)/(P410-O410)</f>
        <v>0.816734419112018</v>
      </c>
    </row>
    <row r="411" customFormat="false" ht="12.8" hidden="false" customHeight="false" outlineLevel="0" collapsed="false">
      <c r="A411" s="2" t="s">
        <v>426</v>
      </c>
      <c r="B411" s="0" t="n">
        <v>116.087501525879</v>
      </c>
      <c r="C411" s="0" t="n">
        <v>113.962501525879</v>
      </c>
      <c r="D411" s="0" t="n">
        <v>116.0625</v>
      </c>
      <c r="E411" s="0" t="n">
        <v>114.607498168945</v>
      </c>
      <c r="F411" s="0" t="n">
        <v>119561600</v>
      </c>
      <c r="G411" s="0" t="n">
        <v>113.875068664551</v>
      </c>
      <c r="H411" s="0" t="n">
        <f aca="false">SUM(G402:G411)/10</f>
        <v>111.65977935791</v>
      </c>
      <c r="I411" s="0" t="n">
        <f aca="false">STDEV(G402:G411)</f>
        <v>2.245523020994</v>
      </c>
      <c r="J411" s="0" t="n">
        <f aca="false">H411-2*I411</f>
        <v>107.168733315922</v>
      </c>
      <c r="K411" s="0" t="n">
        <f aca="false">H411+2*I411</f>
        <v>116.150825399898</v>
      </c>
      <c r="L411" s="0" t="n">
        <f aca="false">(G411-J411)/(K411-J411)</f>
        <v>0.746634000846313</v>
      </c>
      <c r="M411" s="0" t="n">
        <f aca="false">SUM(G392:G411)/20</f>
        <v>104.142606735229</v>
      </c>
      <c r="N411" s="0" t="n">
        <f aca="false">STDEV(G392:G411)</f>
        <v>8.75769352087581</v>
      </c>
      <c r="O411" s="0" t="n">
        <f aca="false">M411-2*N411</f>
        <v>86.6272196934779</v>
      </c>
      <c r="P411" s="0" t="n">
        <f aca="false">M411+2*N411</f>
        <v>121.657993776981</v>
      </c>
      <c r="Q411" s="0" t="n">
        <f aca="false">(G411-O411)/(P411-O411)</f>
        <v>0.777826059627519</v>
      </c>
    </row>
    <row r="412" customFormat="false" ht="12.8" hidden="false" customHeight="false" outlineLevel="0" collapsed="false">
      <c r="A412" s="2" t="s">
        <v>427</v>
      </c>
      <c r="B412" s="0" t="n">
        <v>116</v>
      </c>
      <c r="C412" s="0" t="n">
        <v>114.007499694824</v>
      </c>
      <c r="D412" s="0" t="n">
        <v>114.352500915527</v>
      </c>
      <c r="E412" s="0" t="n">
        <v>115.5625</v>
      </c>
      <c r="F412" s="0" t="n">
        <v>105633600</v>
      </c>
      <c r="G412" s="0" t="n">
        <v>114.823974609375</v>
      </c>
      <c r="H412" s="0" t="n">
        <f aca="false">SUM(G403:G412)/10</f>
        <v>112.265370941162</v>
      </c>
      <c r="I412" s="0" t="n">
        <f aca="false">STDEV(G403:G412)</f>
        <v>2.1950458044769</v>
      </c>
      <c r="J412" s="0" t="n">
        <f aca="false">H412-2*I412</f>
        <v>107.875279332208</v>
      </c>
      <c r="K412" s="0" t="n">
        <f aca="false">H412+2*I412</f>
        <v>116.655462550116</v>
      </c>
      <c r="L412" s="0" t="n">
        <f aca="false">(G412-J412)/(K412-J412)</f>
        <v>0.791406637505542</v>
      </c>
      <c r="M412" s="0" t="n">
        <f aca="false">SUM(G393:G412)/20</f>
        <v>105.073473358154</v>
      </c>
      <c r="N412" s="0" t="n">
        <f aca="false">STDEV(G393:G412)</f>
        <v>8.85862218314797</v>
      </c>
      <c r="O412" s="0" t="n">
        <f aca="false">M412-2*N412</f>
        <v>87.3562289918584</v>
      </c>
      <c r="P412" s="0" t="n">
        <f aca="false">M412+2*N412</f>
        <v>122.79071772445</v>
      </c>
      <c r="Q412" s="0" t="n">
        <f aca="false">(G412-O412)/(P412-O412)</f>
        <v>0.775169802076258</v>
      </c>
    </row>
    <row r="413" customFormat="false" ht="12.8" hidden="false" customHeight="false" outlineLevel="0" collapsed="false">
      <c r="A413" s="2" t="s">
        <v>428</v>
      </c>
      <c r="B413" s="0" t="n">
        <v>117.162498474121</v>
      </c>
      <c r="C413" s="0" t="n">
        <v>115.610000610352</v>
      </c>
      <c r="D413" s="0" t="n">
        <v>115.982498168945</v>
      </c>
      <c r="E413" s="0" t="n">
        <v>115.707496643066</v>
      </c>
      <c r="F413" s="0" t="n">
        <v>145538000</v>
      </c>
      <c r="G413" s="0" t="n">
        <v>114.968048095703</v>
      </c>
      <c r="H413" s="0" t="n">
        <f aca="false">SUM(G404:G413)/10</f>
        <v>112.845946502686</v>
      </c>
      <c r="I413" s="0" t="n">
        <f aca="false">STDEV(G404:G413)</f>
        <v>2.04582835154431</v>
      </c>
      <c r="J413" s="0" t="n">
        <f aca="false">H413-2*I413</f>
        <v>108.754289799597</v>
      </c>
      <c r="K413" s="0" t="n">
        <f aca="false">H413+2*I413</f>
        <v>116.937603205775</v>
      </c>
      <c r="L413" s="0" t="n">
        <f aca="false">(G413-J413)/(K413-J413)</f>
        <v>0.759320581735902</v>
      </c>
      <c r="M413" s="0" t="n">
        <f aca="false">SUM(G394:G413)/20</f>
        <v>105.998030471802</v>
      </c>
      <c r="N413" s="0" t="n">
        <f aca="false">STDEV(G394:G413)</f>
        <v>8.87911230570696</v>
      </c>
      <c r="O413" s="0" t="n">
        <f aca="false">M413-2*N413</f>
        <v>88.2398058603878</v>
      </c>
      <c r="P413" s="0" t="n">
        <f aca="false">M413+2*N413</f>
        <v>123.756255083216</v>
      </c>
      <c r="Q413" s="0" t="n">
        <f aca="false">(G413-O413)/(P413-O413)</f>
        <v>0.752559527210166</v>
      </c>
    </row>
    <row r="414" customFormat="false" ht="12.8" hidden="false" customHeight="false" outlineLevel="0" collapsed="false">
      <c r="A414" s="2" t="s">
        <v>429</v>
      </c>
      <c r="B414" s="0" t="n">
        <v>118.392501831055</v>
      </c>
      <c r="C414" s="0" t="n">
        <v>115.732498168945</v>
      </c>
      <c r="D414" s="0" t="n">
        <v>115.75</v>
      </c>
      <c r="E414" s="0" t="n">
        <v>118.275001525879</v>
      </c>
      <c r="F414" s="0" t="n">
        <v>126907200</v>
      </c>
      <c r="G414" s="0" t="n">
        <v>117.519142150879</v>
      </c>
      <c r="H414" s="0" t="n">
        <f aca="false">SUM(G405:G414)/10</f>
        <v>113.300771331787</v>
      </c>
      <c r="I414" s="0" t="n">
        <f aca="false">STDEV(G405:G414)</f>
        <v>2.52593683981033</v>
      </c>
      <c r="J414" s="0" t="n">
        <f aca="false">H414-2*I414</f>
        <v>108.248897652166</v>
      </c>
      <c r="K414" s="0" t="n">
        <f aca="false">H414+2*I414</f>
        <v>118.352645011408</v>
      </c>
      <c r="L414" s="0" t="n">
        <f aca="false">(G414-J414)/(K414-J414)</f>
        <v>0.917505571854361</v>
      </c>
      <c r="M414" s="0" t="n">
        <f aca="false">SUM(G395:G414)/20</f>
        <v>107.269706344604</v>
      </c>
      <c r="N414" s="0" t="n">
        <f aca="false">STDEV(G395:G414)</f>
        <v>8.59856738593519</v>
      </c>
      <c r="O414" s="0" t="n">
        <f aca="false">M414-2*N414</f>
        <v>90.0725715727341</v>
      </c>
      <c r="P414" s="0" t="n">
        <f aca="false">M414+2*N414</f>
        <v>124.466841116475</v>
      </c>
      <c r="Q414" s="0" t="n">
        <f aca="false">(G414-O414)/(P414-O414)</f>
        <v>0.79799835676812</v>
      </c>
    </row>
    <row r="415" customFormat="false" ht="12.8" hidden="false" customHeight="false" outlineLevel="0" collapsed="false">
      <c r="A415" s="2" t="s">
        <v>430</v>
      </c>
      <c r="B415" s="0" t="n">
        <v>124.867500305176</v>
      </c>
      <c r="C415" s="0" t="n">
        <v>119.25</v>
      </c>
      <c r="D415" s="0" t="n">
        <v>119.262496948242</v>
      </c>
      <c r="E415" s="0" t="n">
        <v>124.370002746582</v>
      </c>
      <c r="F415" s="0" t="n">
        <v>338054800</v>
      </c>
      <c r="G415" s="0" t="n">
        <v>123.575187683105</v>
      </c>
      <c r="H415" s="0" t="n">
        <f aca="false">SUM(G406:G415)/10</f>
        <v>114.618048095703</v>
      </c>
      <c r="I415" s="0" t="n">
        <f aca="false">STDEV(G406:G415)</f>
        <v>3.90490037877425</v>
      </c>
      <c r="J415" s="0" t="n">
        <f aca="false">H415-2*I415</f>
        <v>106.808247338155</v>
      </c>
      <c r="K415" s="0" t="n">
        <f aca="false">H415+2*I415</f>
        <v>122.427848853252</v>
      </c>
      <c r="L415" s="0" t="n">
        <f aca="false">(G415-J415)/(K415-J415)</f>
        <v>1.07345506405811</v>
      </c>
      <c r="M415" s="0" t="n">
        <f aca="false">SUM(G396:G415)/20</f>
        <v>108.855590438843</v>
      </c>
      <c r="N415" s="0" t="n">
        <f aca="false">STDEV(G396:G415)</f>
        <v>8.53107042556685</v>
      </c>
      <c r="O415" s="0" t="n">
        <f aca="false">M415-2*N415</f>
        <v>91.7934495877091</v>
      </c>
      <c r="P415" s="0" t="n">
        <f aca="false">M415+2*N415</f>
        <v>125.917731289976</v>
      </c>
      <c r="Q415" s="0" t="n">
        <f aca="false">(G415-O415)/(P415-O415)</f>
        <v>0.931352588537687</v>
      </c>
    </row>
    <row r="416" customFormat="false" ht="12.8" hidden="false" customHeight="false" outlineLevel="0" collapsed="false">
      <c r="A416" s="2" t="s">
        <v>431</v>
      </c>
      <c r="B416" s="0" t="n">
        <v>128.785003662109</v>
      </c>
      <c r="C416" s="0" t="n">
        <v>123.9375</v>
      </c>
      <c r="D416" s="0" t="n">
        <v>128.697494506836</v>
      </c>
      <c r="E416" s="0" t="n">
        <v>125.857498168945</v>
      </c>
      <c r="F416" s="0" t="n">
        <v>345937600</v>
      </c>
      <c r="G416" s="0" t="n">
        <v>125.053176879883</v>
      </c>
      <c r="H416" s="0" t="n">
        <f aca="false">SUM(G407:G416)/10</f>
        <v>115.92265625</v>
      </c>
      <c r="I416" s="0" t="n">
        <f aca="false">STDEV(G407:G416)</f>
        <v>4.96978690337449</v>
      </c>
      <c r="J416" s="0" t="n">
        <f aca="false">H416-2*I416</f>
        <v>105.983082443251</v>
      </c>
      <c r="K416" s="0" t="n">
        <f aca="false">H416+2*I416</f>
        <v>125.862230056749</v>
      </c>
      <c r="L416" s="0" t="n">
        <f aca="false">(G416-J416)/(K416-J416)</f>
        <v>0.959301415101086</v>
      </c>
      <c r="M416" s="0" t="n">
        <f aca="false">SUM(G397:G416)/20</f>
        <v>110.406522369385</v>
      </c>
      <c r="N416" s="0" t="n">
        <f aca="false">STDEV(G397:G416)</f>
        <v>8.51436715064971</v>
      </c>
      <c r="O416" s="0" t="n">
        <f aca="false">M416-2*N416</f>
        <v>93.3777880680853</v>
      </c>
      <c r="P416" s="0" t="n">
        <f aca="false">M416+2*N416</f>
        <v>127.435256670684</v>
      </c>
      <c r="Q416" s="0" t="n">
        <f aca="false">(G416-O416)/(P416-O416)</f>
        <v>0.93005705096299</v>
      </c>
    </row>
    <row r="417" customFormat="false" ht="12.8" hidden="false" customHeight="false" outlineLevel="0" collapsed="false">
      <c r="A417" s="2" t="s">
        <v>432</v>
      </c>
      <c r="B417" s="0" t="n">
        <v>125.180000305176</v>
      </c>
      <c r="C417" s="0" t="n">
        <v>123.05249786377</v>
      </c>
      <c r="D417" s="0" t="n">
        <v>124.69750213623</v>
      </c>
      <c r="E417" s="0" t="n">
        <v>124.824996948242</v>
      </c>
      <c r="F417" s="0" t="n">
        <v>211495600</v>
      </c>
      <c r="G417" s="0" t="n">
        <v>124.027282714844</v>
      </c>
      <c r="H417" s="0" t="n">
        <f aca="false">SUM(G408:G417)/10</f>
        <v>117.457783508301</v>
      </c>
      <c r="I417" s="0" t="n">
        <f aca="false">STDEV(G408:G417)</f>
        <v>4.85219274561673</v>
      </c>
      <c r="J417" s="0" t="n">
        <f aca="false">H417-2*I417</f>
        <v>107.753398017068</v>
      </c>
      <c r="K417" s="0" t="n">
        <f aca="false">H417+2*I417</f>
        <v>127.162168999534</v>
      </c>
      <c r="L417" s="0" t="n">
        <f aca="false">(G417-J417)/(K417-J417)</f>
        <v>0.838480948251569</v>
      </c>
      <c r="M417" s="0" t="n">
        <f aca="false">SUM(G398:G417)/20</f>
        <v>111.983397293091</v>
      </c>
      <c r="N417" s="0" t="n">
        <f aca="false">STDEV(G398:G417)</f>
        <v>7.92125531074568</v>
      </c>
      <c r="O417" s="0" t="n">
        <f aca="false">M417-2*N417</f>
        <v>96.1408866715995</v>
      </c>
      <c r="P417" s="0" t="n">
        <f aca="false">M417+2*N417</f>
        <v>127.825907914582</v>
      </c>
      <c r="Q417" s="0" t="n">
        <f aca="false">(G417-O417)/(P417-O417)</f>
        <v>0.880112903488128</v>
      </c>
    </row>
    <row r="418" customFormat="false" ht="12.8" hidden="false" customHeight="false" outlineLevel="0" collapsed="false">
      <c r="A418" s="2" t="s">
        <v>433</v>
      </c>
      <c r="B418" s="0" t="n">
        <v>126.992500305176</v>
      </c>
      <c r="C418" s="0" t="n">
        <v>125.082496643066</v>
      </c>
      <c r="D418" s="0" t="n">
        <v>126.180000305176</v>
      </c>
      <c r="E418" s="0" t="n">
        <v>126.522499084473</v>
      </c>
      <c r="F418" s="0" t="n">
        <v>163022400</v>
      </c>
      <c r="G418" s="0" t="n">
        <v>125.713928222656</v>
      </c>
      <c r="H418" s="0" t="n">
        <f aca="false">SUM(G409:G418)/10</f>
        <v>118.800397491455</v>
      </c>
      <c r="I418" s="0" t="n">
        <f aca="false">STDEV(G409:G418)</f>
        <v>5.11319559702101</v>
      </c>
      <c r="J418" s="0" t="n">
        <f aca="false">H418-2*I418</f>
        <v>108.574006297413</v>
      </c>
      <c r="K418" s="0" t="n">
        <f aca="false">H418+2*I418</f>
        <v>129.026788685497</v>
      </c>
      <c r="L418" s="0" t="n">
        <f aca="false">(G418-J418)/(K418-J418)</f>
        <v>0.838023971507606</v>
      </c>
      <c r="M418" s="0" t="n">
        <f aca="false">SUM(G399:G418)/20</f>
        <v>113.555960845947</v>
      </c>
      <c r="N418" s="0" t="n">
        <f aca="false">STDEV(G399:G418)</f>
        <v>7.31697073732297</v>
      </c>
      <c r="O418" s="0" t="n">
        <f aca="false">M418-2*N418</f>
        <v>98.9220193713013</v>
      </c>
      <c r="P418" s="0" t="n">
        <f aca="false">M418+2*N418</f>
        <v>128.189902320593</v>
      </c>
      <c r="Q418" s="0" t="n">
        <f aca="false">(G418-O418)/(P418-O418)</f>
        <v>0.915403034027882</v>
      </c>
    </row>
    <row r="419" customFormat="false" ht="12.8" hidden="false" customHeight="false" outlineLevel="0" collapsed="false">
      <c r="A419" s="2" t="s">
        <v>434</v>
      </c>
      <c r="B419" s="0" t="n">
        <v>127.485000610352</v>
      </c>
      <c r="C419" s="0" t="n">
        <v>123.832496643066</v>
      </c>
      <c r="D419" s="0" t="n">
        <v>127.142501831055</v>
      </c>
      <c r="E419" s="0" t="n">
        <v>125.01000213623</v>
      </c>
      <c r="F419" s="0" t="n">
        <v>155552400</v>
      </c>
      <c r="G419" s="0" t="n">
        <v>124.211097717285</v>
      </c>
      <c r="H419" s="0" t="n">
        <f aca="false">SUM(G410:G419)/10</f>
        <v>119.794007110596</v>
      </c>
      <c r="I419" s="0" t="n">
        <f aca="false">STDEV(G410:G419)</f>
        <v>5.10148987449975</v>
      </c>
      <c r="J419" s="0" t="n">
        <f aca="false">H419-2*I419</f>
        <v>109.591027361597</v>
      </c>
      <c r="K419" s="0" t="n">
        <f aca="false">H419+2*I419</f>
        <v>129.996986859595</v>
      </c>
      <c r="L419" s="0" t="n">
        <f aca="false">(G419-J419)/(K419-J419)</f>
        <v>0.716460814161765</v>
      </c>
      <c r="M419" s="0" t="n">
        <f aca="false">SUM(G400:G419)/20</f>
        <v>114.996352386475</v>
      </c>
      <c r="N419" s="0" t="n">
        <f aca="false">STDEV(G400:G419)</f>
        <v>6.32347440865702</v>
      </c>
      <c r="O419" s="0" t="n">
        <f aca="false">M419-2*N419</f>
        <v>102.349403569161</v>
      </c>
      <c r="P419" s="0" t="n">
        <f aca="false">M419+2*N419</f>
        <v>127.643301203789</v>
      </c>
      <c r="Q419" s="0" t="n">
        <f aca="false">(G419-O419)/(P419-O419)</f>
        <v>0.864307053974756</v>
      </c>
    </row>
    <row r="420" customFormat="false" ht="12.8" hidden="false" customHeight="false" outlineLevel="0" collapsed="false">
      <c r="A420" s="2" t="s">
        <v>435</v>
      </c>
      <c r="B420" s="0" t="n">
        <v>126.442497253418</v>
      </c>
      <c r="C420" s="0" t="n">
        <v>124.577499389648</v>
      </c>
      <c r="D420" s="0" t="n">
        <v>126.012496948242</v>
      </c>
      <c r="E420" s="0" t="n">
        <v>124.807502746582</v>
      </c>
      <c r="F420" s="0" t="n">
        <v>187630000</v>
      </c>
      <c r="G420" s="0" t="n">
        <v>124.009895324707</v>
      </c>
      <c r="H420" s="0" t="n">
        <f aca="false">SUM(G411:G420)/10</f>
        <v>120.777680206299</v>
      </c>
      <c r="I420" s="0" t="n">
        <f aca="false">STDEV(G411:G420)</f>
        <v>4.83885320617005</v>
      </c>
      <c r="J420" s="0" t="n">
        <f aca="false">H420-2*I420</f>
        <v>111.099973793959</v>
      </c>
      <c r="K420" s="0" t="n">
        <f aca="false">H420+2*I420</f>
        <v>130.455386618639</v>
      </c>
      <c r="L420" s="0" t="n">
        <f aca="false">(G420-J420)/(K420-J420)</f>
        <v>0.66699282767488</v>
      </c>
      <c r="M420" s="0" t="n">
        <f aca="false">SUM(G401:G420)/20</f>
        <v>115.92730178833</v>
      </c>
      <c r="N420" s="0" t="n">
        <f aca="false">STDEV(G401:G420)</f>
        <v>6.20435453327737</v>
      </c>
      <c r="O420" s="0" t="n">
        <f aca="false">M420-2*N420</f>
        <v>103.518592721775</v>
      </c>
      <c r="P420" s="0" t="n">
        <f aca="false">M420+2*N420</f>
        <v>128.336010854885</v>
      </c>
      <c r="Q420" s="0" t="n">
        <f aca="false">(G420-O420)/(P420-O420)</f>
        <v>0.825682288666193</v>
      </c>
    </row>
    <row r="421" customFormat="false" ht="12.8" hidden="false" customHeight="false" outlineLevel="0" collapsed="false">
      <c r="A421" s="2" t="s">
        <v>436</v>
      </c>
      <c r="B421" s="0" t="n">
        <v>131</v>
      </c>
      <c r="C421" s="0" t="n">
        <v>126</v>
      </c>
      <c r="D421" s="0" t="n">
        <v>127.580001831055</v>
      </c>
      <c r="E421" s="0" t="n">
        <v>129.039993286133</v>
      </c>
      <c r="F421" s="0" t="n">
        <v>225702700</v>
      </c>
      <c r="G421" s="0" t="n">
        <v>128.215347290039</v>
      </c>
      <c r="H421" s="0" t="n">
        <f aca="false">SUM(G412:G421)/10</f>
        <v>122.211708068848</v>
      </c>
      <c r="I421" s="0" t="n">
        <f aca="false">STDEV(G412:G421)</f>
        <v>4.68850828686931</v>
      </c>
      <c r="J421" s="0" t="n">
        <f aca="false">H421-2*I421</f>
        <v>112.834691495109</v>
      </c>
      <c r="K421" s="0" t="n">
        <f aca="false">H421+2*I421</f>
        <v>131.588724642587</v>
      </c>
      <c r="L421" s="0" t="n">
        <f aca="false">(G421-J421)/(K421-J421)</f>
        <v>0.82012523247559</v>
      </c>
      <c r="M421" s="0" t="n">
        <f aca="false">SUM(G402:G421)/20</f>
        <v>116.935743713379</v>
      </c>
      <c r="N421" s="0" t="n">
        <f aca="false">STDEV(G402:G421)</f>
        <v>6.48859870504954</v>
      </c>
      <c r="O421" s="0" t="n">
        <f aca="false">M421-2*N421</f>
        <v>103.95854630328</v>
      </c>
      <c r="P421" s="0" t="n">
        <f aca="false">M421+2*N421</f>
        <v>129.912941123478</v>
      </c>
      <c r="Q421" s="0" t="n">
        <f aca="false">(G421-O421)/(P421-O421)</f>
        <v>0.934593202993204</v>
      </c>
    </row>
    <row r="422" customFormat="false" ht="12.8" hidden="false" customHeight="false" outlineLevel="0" collapsed="false">
      <c r="A422" s="2" t="s">
        <v>437</v>
      </c>
      <c r="B422" s="0" t="n">
        <v>134.800003051758</v>
      </c>
      <c r="C422" s="0" t="n">
        <v>130.529998779297</v>
      </c>
      <c r="D422" s="0" t="n">
        <v>132.759994506836</v>
      </c>
      <c r="E422" s="0" t="n">
        <v>134.179992675781</v>
      </c>
      <c r="F422" s="0" t="n">
        <v>151948100</v>
      </c>
      <c r="G422" s="0" t="n">
        <v>133.322494506836</v>
      </c>
      <c r="H422" s="0" t="n">
        <f aca="false">SUM(G413:G422)/10</f>
        <v>124.061560058594</v>
      </c>
      <c r="I422" s="0" t="n">
        <f aca="false">STDEV(G413:G422)</f>
        <v>5.08254568069409</v>
      </c>
      <c r="J422" s="0" t="n">
        <f aca="false">H422-2*I422</f>
        <v>113.896468697206</v>
      </c>
      <c r="K422" s="0" t="n">
        <f aca="false">H422+2*I422</f>
        <v>134.226651419982</v>
      </c>
      <c r="L422" s="0" t="n">
        <f aca="false">(G422-J422)/(K422-J422)</f>
        <v>0.95552637546473</v>
      </c>
      <c r="M422" s="0" t="n">
        <f aca="false">SUM(G403:G422)/20</f>
        <v>118.163465499878</v>
      </c>
      <c r="N422" s="0" t="n">
        <f aca="false">STDEV(G403:G422)</f>
        <v>7.15102075375442</v>
      </c>
      <c r="O422" s="0" t="n">
        <f aca="false">M422-2*N422</f>
        <v>103.861423992369</v>
      </c>
      <c r="P422" s="0" t="n">
        <f aca="false">M422+2*N422</f>
        <v>132.465507007387</v>
      </c>
      <c r="Q422" s="0" t="n">
        <f aca="false">(G422-O422)/(P422-O422)</f>
        <v>1.02996032066469</v>
      </c>
    </row>
    <row r="423" customFormat="false" ht="12.8" hidden="false" customHeight="false" outlineLevel="0" collapsed="false">
      <c r="A423" s="2" t="s">
        <v>438</v>
      </c>
      <c r="B423" s="0" t="n">
        <v>137.979995727539</v>
      </c>
      <c r="C423" s="0" t="n">
        <v>127</v>
      </c>
      <c r="D423" s="0" t="n">
        <v>137.589996337891</v>
      </c>
      <c r="E423" s="0" t="n">
        <v>131.399993896484</v>
      </c>
      <c r="F423" s="0" t="n">
        <v>200119000</v>
      </c>
      <c r="G423" s="0" t="n">
        <v>130.560256958008</v>
      </c>
      <c r="H423" s="0" t="n">
        <f aca="false">SUM(G414:G423)/10</f>
        <v>125.620780944824</v>
      </c>
      <c r="I423" s="0" t="n">
        <f aca="false">STDEV(G414:G423)</f>
        <v>4.31688981685408</v>
      </c>
      <c r="J423" s="0" t="n">
        <f aca="false">H423-2*I423</f>
        <v>116.987001311116</v>
      </c>
      <c r="K423" s="0" t="n">
        <f aca="false">H423+2*I423</f>
        <v>134.254560578532</v>
      </c>
      <c r="L423" s="0" t="n">
        <f aca="false">(G423-J423)/(K423-J423)</f>
        <v>0.786055251740453</v>
      </c>
      <c r="M423" s="0" t="n">
        <f aca="false">SUM(G404:G423)/20</f>
        <v>119.233363723755</v>
      </c>
      <c r="N423" s="0" t="n">
        <f aca="false">STDEV(G404:G423)</f>
        <v>7.33187179782049</v>
      </c>
      <c r="O423" s="0" t="n">
        <f aca="false">M423-2*N423</f>
        <v>104.569620128114</v>
      </c>
      <c r="P423" s="0" t="n">
        <f aca="false">M423+2*N423</f>
        <v>133.897107319396</v>
      </c>
      <c r="Q423" s="0" t="n">
        <f aca="false">(G423-O423)/(P423-O423)</f>
        <v>0.886221061503703</v>
      </c>
    </row>
    <row r="424" customFormat="false" ht="12.8" hidden="false" customHeight="false" outlineLevel="0" collapsed="false">
      <c r="A424" s="2" t="s">
        <v>439</v>
      </c>
      <c r="B424" s="0" t="n">
        <v>128.839996337891</v>
      </c>
      <c r="C424" s="0" t="n">
        <v>120.5</v>
      </c>
      <c r="D424" s="0" t="n">
        <v>126.910003662109</v>
      </c>
      <c r="E424" s="0" t="n">
        <v>120.879997253418</v>
      </c>
      <c r="F424" s="0" t="n">
        <v>257599600</v>
      </c>
      <c r="G424" s="0" t="n">
        <v>120.107482910156</v>
      </c>
      <c r="H424" s="0" t="n">
        <f aca="false">SUM(G415:G424)/10</f>
        <v>125.879615020752</v>
      </c>
      <c r="I424" s="0" t="n">
        <f aca="false">STDEV(G415:G424)</f>
        <v>3.82694819667971</v>
      </c>
      <c r="J424" s="0" t="n">
        <f aca="false">H424-2*I424</f>
        <v>118.225718627393</v>
      </c>
      <c r="K424" s="0" t="n">
        <f aca="false">H424+2*I424</f>
        <v>133.533511414111</v>
      </c>
      <c r="L424" s="0" t="n">
        <f aca="false">(G424-J424)/(K424-J424)</f>
        <v>0.122928518107175</v>
      </c>
      <c r="M424" s="0" t="n">
        <f aca="false">SUM(G405:G424)/20</f>
        <v>119.590193176269</v>
      </c>
      <c r="N424" s="0" t="n">
        <f aca="false">STDEV(G405:G424)</f>
        <v>7.18320243611543</v>
      </c>
      <c r="O424" s="0" t="n">
        <f aca="false">M424-2*N424</f>
        <v>105.223788304039</v>
      </c>
      <c r="P424" s="0" t="n">
        <f aca="false">M424+2*N424</f>
        <v>133.9565980485</v>
      </c>
      <c r="Q424" s="0" t="n">
        <f aca="false">(G424-O424)/(P424-O424)</f>
        <v>0.518003451054286</v>
      </c>
    </row>
    <row r="425" customFormat="false" ht="12.8" hidden="false" customHeight="false" outlineLevel="0" collapsed="false">
      <c r="A425" s="2" t="s">
        <v>440</v>
      </c>
      <c r="B425" s="0" t="n">
        <v>123.699996948242</v>
      </c>
      <c r="C425" s="0" t="n">
        <v>110.889999389648</v>
      </c>
      <c r="D425" s="0" t="n">
        <v>120.069999694824</v>
      </c>
      <c r="E425" s="0" t="n">
        <v>120.959999084473</v>
      </c>
      <c r="F425" s="0" t="n">
        <v>332607200</v>
      </c>
      <c r="G425" s="0" t="n">
        <v>120.186981201172</v>
      </c>
      <c r="H425" s="0" t="n">
        <f aca="false">SUM(G416:G425)/10</f>
        <v>125.540794372559</v>
      </c>
      <c r="I425" s="0" t="n">
        <f aca="false">STDEV(G416:G425)</f>
        <v>4.18671832019012</v>
      </c>
      <c r="J425" s="0" t="n">
        <f aca="false">H425-2*I425</f>
        <v>117.167357732179</v>
      </c>
      <c r="K425" s="0" t="n">
        <f aca="false">H425+2*I425</f>
        <v>133.914231012939</v>
      </c>
      <c r="L425" s="0" t="n">
        <f aca="false">(G425-J425)/(K425-J425)</f>
        <v>0.180309686373642</v>
      </c>
      <c r="M425" s="0" t="n">
        <f aca="false">SUM(G406:G425)/20</f>
        <v>120.079421234131</v>
      </c>
      <c r="N425" s="0" t="n">
        <f aca="false">STDEV(G406:G425)</f>
        <v>6.84998519587223</v>
      </c>
      <c r="O425" s="0" t="n">
        <f aca="false">M425-2*N425</f>
        <v>106.379450842386</v>
      </c>
      <c r="P425" s="0" t="n">
        <f aca="false">M425+2*N425</f>
        <v>133.779391625875</v>
      </c>
      <c r="Q425" s="0" t="n">
        <f aca="false">(G425-O425)/(P425-O425)</f>
        <v>0.503925554726234</v>
      </c>
    </row>
    <row r="426" customFormat="false" ht="12.8" hidden="false" customHeight="false" outlineLevel="0" collapsed="false">
      <c r="A426" s="2" t="s">
        <v>441</v>
      </c>
      <c r="B426" s="0" t="n">
        <v>118.98999786377</v>
      </c>
      <c r="C426" s="0" t="n">
        <v>112.680000305176</v>
      </c>
      <c r="D426" s="0" t="n">
        <v>113.949996948242</v>
      </c>
      <c r="E426" s="0" t="n">
        <v>112.819999694824</v>
      </c>
      <c r="F426" s="0" t="n">
        <v>231366600</v>
      </c>
      <c r="G426" s="0" t="n">
        <v>112.098999023438</v>
      </c>
      <c r="H426" s="0" t="n">
        <f aca="false">SUM(G417:G426)/10</f>
        <v>124.245376586914</v>
      </c>
      <c r="I426" s="0" t="n">
        <f aca="false">STDEV(G417:G426)</f>
        <v>5.97606812050621</v>
      </c>
      <c r="J426" s="0" t="n">
        <f aca="false">H426-2*I426</f>
        <v>112.293240345902</v>
      </c>
      <c r="K426" s="0" t="n">
        <f aca="false">H426+2*I426</f>
        <v>136.197512827926</v>
      </c>
      <c r="L426" s="0" t="n">
        <f aca="false">(G426-J426)/(K426-J426)</f>
        <v>-0.00812579937791769</v>
      </c>
      <c r="M426" s="0" t="n">
        <f aca="false">SUM(G407:G426)/20</f>
        <v>120.084016418457</v>
      </c>
      <c r="N426" s="0" t="n">
        <f aca="false">STDEV(G407:G426)</f>
        <v>6.84431349617817</v>
      </c>
      <c r="O426" s="0" t="n">
        <f aca="false">M426-2*N426</f>
        <v>106.395389426101</v>
      </c>
      <c r="P426" s="0" t="n">
        <f aca="false">M426+2*N426</f>
        <v>133.772643410813</v>
      </c>
      <c r="Q426" s="0" t="n">
        <f aca="false">(G426-O426)/(P426-O426)</f>
        <v>0.208333881861277</v>
      </c>
    </row>
    <row r="427" customFormat="false" ht="12.8" hidden="false" customHeight="false" outlineLevel="0" collapsed="false">
      <c r="A427" s="2" t="s">
        <v>442</v>
      </c>
      <c r="B427" s="0" t="n">
        <v>119.139999389648</v>
      </c>
      <c r="C427" s="0" t="n">
        <v>115.26000213623</v>
      </c>
      <c r="D427" s="0" t="n">
        <v>117.26000213623</v>
      </c>
      <c r="E427" s="0" t="n">
        <v>117.319999694824</v>
      </c>
      <c r="F427" s="0" t="n">
        <v>176940500</v>
      </c>
      <c r="G427" s="0" t="n">
        <v>116.570236206055</v>
      </c>
      <c r="H427" s="0" t="n">
        <f aca="false">SUM(G418:G427)/10</f>
        <v>123.499671936035</v>
      </c>
      <c r="I427" s="0" t="n">
        <f aca="false">STDEV(G418:G427)</f>
        <v>6.45256169882087</v>
      </c>
      <c r="J427" s="0" t="n">
        <f aca="false">H427-2*I427</f>
        <v>110.594548538393</v>
      </c>
      <c r="K427" s="0" t="n">
        <f aca="false">H427+2*I427</f>
        <v>136.404795333677</v>
      </c>
      <c r="L427" s="0" t="n">
        <f aca="false">(G427-J427)/(K427-J427)</f>
        <v>0.231523848456727</v>
      </c>
      <c r="M427" s="0" t="n">
        <f aca="false">SUM(G408:G427)/20</f>
        <v>120.478727722168</v>
      </c>
      <c r="N427" s="0" t="n">
        <f aca="false">STDEV(G408:G427)</f>
        <v>6.36245575364744</v>
      </c>
      <c r="O427" s="0" t="n">
        <f aca="false">M427-2*N427</f>
        <v>107.753816214873</v>
      </c>
      <c r="P427" s="0" t="n">
        <f aca="false">M427+2*N427</f>
        <v>133.203639229463</v>
      </c>
      <c r="Q427" s="0" t="n">
        <f aca="false">(G427-O427)/(P427-O427)</f>
        <v>0.346423626841242</v>
      </c>
    </row>
    <row r="428" customFormat="false" ht="12.8" hidden="false" customHeight="false" outlineLevel="0" collapsed="false">
      <c r="A428" s="2" t="s">
        <v>443</v>
      </c>
      <c r="B428" s="0" t="n">
        <v>120.5</v>
      </c>
      <c r="C428" s="0" t="n">
        <v>112.5</v>
      </c>
      <c r="D428" s="0" t="n">
        <v>120.360000610352</v>
      </c>
      <c r="E428" s="0" t="n">
        <v>113.48999786377</v>
      </c>
      <c r="F428" s="0" t="n">
        <v>182274400</v>
      </c>
      <c r="G428" s="0" t="n">
        <v>112.764717102051</v>
      </c>
      <c r="H428" s="0" t="n">
        <f aca="false">SUM(G419:G428)/10</f>
        <v>122.204750823975</v>
      </c>
      <c r="I428" s="0" t="n">
        <f aca="false">STDEV(G419:G428)</f>
        <v>7.21332170219374</v>
      </c>
      <c r="J428" s="0" t="n">
        <f aca="false">H428-2*I428</f>
        <v>107.778107419588</v>
      </c>
      <c r="K428" s="0" t="n">
        <f aca="false">H428+2*I428</f>
        <v>136.631394228363</v>
      </c>
      <c r="L428" s="0" t="n">
        <f aca="false">(G428-J428)/(K428-J428)</f>
        <v>0.172826399831389</v>
      </c>
      <c r="M428" s="0" t="n">
        <f aca="false">SUM(G409:G428)/20</f>
        <v>120.502574157715</v>
      </c>
      <c r="N428" s="0" t="n">
        <f aca="false">STDEV(G409:G428)</f>
        <v>6.33095619616647</v>
      </c>
      <c r="O428" s="0" t="n">
        <f aca="false">M428-2*N428</f>
        <v>107.840661765382</v>
      </c>
      <c r="P428" s="0" t="n">
        <f aca="false">M428+2*N428</f>
        <v>133.164486550048</v>
      </c>
      <c r="Q428" s="0" t="n">
        <f aca="false">(G428-O428)/(P428-O428)</f>
        <v>0.194443587354572</v>
      </c>
    </row>
    <row r="429" customFormat="false" ht="12.8" hidden="false" customHeight="false" outlineLevel="0" collapsed="false">
      <c r="A429" s="2" t="s">
        <v>444</v>
      </c>
      <c r="B429" s="0" t="n">
        <v>115.230003356934</v>
      </c>
      <c r="C429" s="0" t="n">
        <v>110</v>
      </c>
      <c r="D429" s="0" t="n">
        <v>114.569999694824</v>
      </c>
      <c r="E429" s="0" t="n">
        <v>112</v>
      </c>
      <c r="F429" s="0" t="n">
        <v>180860300</v>
      </c>
      <c r="G429" s="0" t="n">
        <v>111.284240722656</v>
      </c>
      <c r="H429" s="0" t="n">
        <f aca="false">SUM(G420:G429)/10</f>
        <v>120.912065124512</v>
      </c>
      <c r="I429" s="0" t="n">
        <f aca="false">STDEV(G420:G429)</f>
        <v>7.93592282426913</v>
      </c>
      <c r="J429" s="0" t="n">
        <f aca="false">H429-2*I429</f>
        <v>105.040219475974</v>
      </c>
      <c r="K429" s="0" t="n">
        <f aca="false">H429+2*I429</f>
        <v>136.78391077305</v>
      </c>
      <c r="L429" s="0" t="n">
        <f aca="false">(G429-J429)/(K429-J429)</f>
        <v>0.196701170895557</v>
      </c>
      <c r="M429" s="0" t="n">
        <f aca="false">SUM(G410:G429)/20</f>
        <v>120.353036117554</v>
      </c>
      <c r="N429" s="0" t="n">
        <f aca="false">STDEV(G410:G429)</f>
        <v>6.51834213150546</v>
      </c>
      <c r="O429" s="0" t="n">
        <f aca="false">M429-2*N429</f>
        <v>107.316351854543</v>
      </c>
      <c r="P429" s="0" t="n">
        <f aca="false">M429+2*N429</f>
        <v>133.389720380565</v>
      </c>
      <c r="Q429" s="0" t="n">
        <f aca="false">(G429-O429)/(P429-O429)</f>
        <v>0.152181673961809</v>
      </c>
    </row>
    <row r="430" customFormat="false" ht="12.8" hidden="false" customHeight="false" outlineLevel="0" collapsed="false">
      <c r="A430" s="2" t="s">
        <v>445</v>
      </c>
      <c r="B430" s="0" t="n">
        <v>115.930000305176</v>
      </c>
      <c r="C430" s="0" t="n">
        <v>112.800003051758</v>
      </c>
      <c r="D430" s="0" t="n">
        <v>114.720001220703</v>
      </c>
      <c r="E430" s="0" t="n">
        <v>115.360000610352</v>
      </c>
      <c r="F430" s="0" t="n">
        <v>140150100</v>
      </c>
      <c r="G430" s="0" t="n">
        <v>114.622764587402</v>
      </c>
      <c r="H430" s="0" t="n">
        <f aca="false">SUM(G421:G430)/10</f>
        <v>119.973352050781</v>
      </c>
      <c r="I430" s="0" t="n">
        <f aca="false">STDEV(G421:G430)</f>
        <v>8.08260661065699</v>
      </c>
      <c r="J430" s="0" t="n">
        <f aca="false">H430-2*I430</f>
        <v>103.808138829467</v>
      </c>
      <c r="K430" s="0" t="n">
        <f aca="false">H430+2*I430</f>
        <v>136.138565272095</v>
      </c>
      <c r="L430" s="0" t="n">
        <f aca="false">(G430-J430)/(K430-J430)</f>
        <v>0.334503034691674</v>
      </c>
      <c r="M430" s="0" t="n">
        <f aca="false">SUM(G411:G430)/20</f>
        <v>120.37551612854</v>
      </c>
      <c r="N430" s="0" t="n">
        <f aca="false">STDEV(G411:G430)</f>
        <v>6.49664686252302</v>
      </c>
      <c r="O430" s="0" t="n">
        <f aca="false">M430-2*N430</f>
        <v>107.382222403494</v>
      </c>
      <c r="P430" s="0" t="n">
        <f aca="false">M430+2*N430</f>
        <v>133.368809853586</v>
      </c>
      <c r="Q430" s="0" t="n">
        <f aca="false">(G430-O430)/(P430-O430)</f>
        <v>0.27862612579715</v>
      </c>
    </row>
    <row r="431" customFormat="false" ht="12.8" hidden="false" customHeight="false" outlineLevel="0" collapsed="false">
      <c r="A431" s="2" t="s">
        <v>446</v>
      </c>
      <c r="B431" s="0" t="n">
        <v>118.830001831055</v>
      </c>
      <c r="C431" s="0" t="n">
        <v>113.610000610352</v>
      </c>
      <c r="D431" s="0" t="n">
        <v>118.330001831055</v>
      </c>
      <c r="E431" s="0" t="n">
        <v>115.540000915527</v>
      </c>
      <c r="F431" s="0" t="n">
        <v>184642000</v>
      </c>
      <c r="G431" s="0" t="n">
        <v>114.801620483398</v>
      </c>
      <c r="H431" s="0" t="n">
        <f aca="false">SUM(G422:G431)/10</f>
        <v>118.631979370117</v>
      </c>
      <c r="I431" s="0" t="n">
        <f aca="false">STDEV(G422:G431)</f>
        <v>7.66507434044204</v>
      </c>
      <c r="J431" s="0" t="n">
        <f aca="false">H431-2*I431</f>
        <v>103.301830689233</v>
      </c>
      <c r="K431" s="0" t="n">
        <f aca="false">H431+2*I431</f>
        <v>133.962128051001</v>
      </c>
      <c r="L431" s="0" t="n">
        <f aca="false">(G431-J431)/(K431-J431)</f>
        <v>0.375071045739585</v>
      </c>
      <c r="M431" s="0" t="n">
        <f aca="false">SUM(G412:G431)/20</f>
        <v>120.421843719482</v>
      </c>
      <c r="N431" s="0" t="n">
        <f aca="false">STDEV(G412:G431)</f>
        <v>6.45099567666833</v>
      </c>
      <c r="O431" s="0" t="n">
        <f aca="false">M431-2*N431</f>
        <v>107.519852366146</v>
      </c>
      <c r="P431" s="0" t="n">
        <f aca="false">M431+2*N431</f>
        <v>133.323835072819</v>
      </c>
      <c r="Q431" s="0" t="n">
        <f aca="false">(G431-O431)/(P431-O431)</f>
        <v>0.28219551222103</v>
      </c>
    </row>
    <row r="432" customFormat="false" ht="12.8" hidden="false" customHeight="false" outlineLevel="0" collapsed="false">
      <c r="A432" s="2" t="s">
        <v>447</v>
      </c>
      <c r="B432" s="0" t="n">
        <v>116</v>
      </c>
      <c r="C432" s="0" t="n">
        <v>112.040000915527</v>
      </c>
      <c r="D432" s="0" t="n">
        <v>115.230003356934</v>
      </c>
      <c r="E432" s="0" t="n">
        <v>112.129997253418</v>
      </c>
      <c r="F432" s="0" t="n">
        <v>154679000</v>
      </c>
      <c r="G432" s="0" t="n">
        <v>111.41340637207</v>
      </c>
      <c r="H432" s="0" t="n">
        <f aca="false">SUM(G423:G432)/10</f>
        <v>116.441070556641</v>
      </c>
      <c r="I432" s="0" t="n">
        <f aca="false">STDEV(G423:G432)</f>
        <v>5.93554292805266</v>
      </c>
      <c r="J432" s="0" t="n">
        <f aca="false">H432-2*I432</f>
        <v>104.569984700536</v>
      </c>
      <c r="K432" s="0" t="n">
        <f aca="false">H432+2*I432</f>
        <v>128.312156412746</v>
      </c>
      <c r="L432" s="0" t="n">
        <f aca="false">(G432-J432)/(K432-J432)</f>
        <v>0.28823907747304</v>
      </c>
      <c r="M432" s="0" t="n">
        <f aca="false">SUM(G413:G432)/20</f>
        <v>120.251315307617</v>
      </c>
      <c r="N432" s="0" t="n">
        <f aca="false">STDEV(G413:G432)</f>
        <v>6.64880584953248</v>
      </c>
      <c r="O432" s="0" t="n">
        <f aca="false">M432-2*N432</f>
        <v>106.953703608552</v>
      </c>
      <c r="P432" s="0" t="n">
        <f aca="false">M432+2*N432</f>
        <v>133.548927006682</v>
      </c>
      <c r="Q432" s="0" t="n">
        <f aca="false">(G432-O432)/(P432-O432)</f>
        <v>0.16768811063386</v>
      </c>
    </row>
    <row r="433" customFormat="false" ht="12.8" hidden="false" customHeight="false" outlineLevel="0" collapsed="false">
      <c r="A433" s="2" t="s">
        <v>448</v>
      </c>
      <c r="B433" s="0" t="n">
        <v>112.199996948242</v>
      </c>
      <c r="C433" s="0" t="n">
        <v>108.709999084473</v>
      </c>
      <c r="D433" s="0" t="n">
        <v>109.720001220703</v>
      </c>
      <c r="E433" s="0" t="n">
        <v>110.339996337891</v>
      </c>
      <c r="F433" s="0" t="n">
        <v>178011000</v>
      </c>
      <c r="G433" s="0" t="n">
        <v>109.63484954834</v>
      </c>
      <c r="H433" s="0" t="n">
        <f aca="false">SUM(G424:G433)/10</f>
        <v>114.348529815674</v>
      </c>
      <c r="I433" s="0" t="n">
        <f aca="false">STDEV(G424:G433)</f>
        <v>3.65546745616935</v>
      </c>
      <c r="J433" s="0" t="n">
        <f aca="false">H433-2*I433</f>
        <v>107.037594903335</v>
      </c>
      <c r="K433" s="0" t="n">
        <f aca="false">H433+2*I433</f>
        <v>121.659464728013</v>
      </c>
      <c r="L433" s="0" t="n">
        <f aca="false">(G433-J433)/(K433-J433)</f>
        <v>0.177628078771536</v>
      </c>
      <c r="M433" s="0" t="n">
        <f aca="false">SUM(G414:G433)/20</f>
        <v>119.984655380249</v>
      </c>
      <c r="N433" s="0" t="n">
        <f aca="false">STDEV(G414:G433)</f>
        <v>6.97099270933679</v>
      </c>
      <c r="O433" s="0" t="n">
        <f aca="false">M433-2*N433</f>
        <v>106.042669961575</v>
      </c>
      <c r="P433" s="0" t="n">
        <f aca="false">M433+2*N433</f>
        <v>133.926640798923</v>
      </c>
      <c r="Q433" s="0" t="n">
        <f aca="false">(G433-O433)/(P433-O433)</f>
        <v>0.128825969863421</v>
      </c>
    </row>
    <row r="434" customFormat="false" ht="12.8" hidden="false" customHeight="false" outlineLevel="0" collapsed="false">
      <c r="A434" s="2" t="s">
        <v>449</v>
      </c>
      <c r="B434" s="0" t="n">
        <v>110.879997253418</v>
      </c>
      <c r="C434" s="0" t="n">
        <v>106.089996337891</v>
      </c>
      <c r="D434" s="0" t="n">
        <v>110.400001525879</v>
      </c>
      <c r="E434" s="0" t="n">
        <v>106.839996337891</v>
      </c>
      <c r="F434" s="0" t="n">
        <v>287104900</v>
      </c>
      <c r="G434" s="0" t="n">
        <v>106.157211303711</v>
      </c>
      <c r="H434" s="0" t="n">
        <f aca="false">SUM(G425:G434)/10</f>
        <v>112.953502655029</v>
      </c>
      <c r="I434" s="0" t="n">
        <f aca="false">STDEV(G425:G434)</f>
        <v>3.86915338627398</v>
      </c>
      <c r="J434" s="0" t="n">
        <f aca="false">H434-2*I434</f>
        <v>105.215195882481</v>
      </c>
      <c r="K434" s="0" t="n">
        <f aca="false">H434+2*I434</f>
        <v>120.691809427577</v>
      </c>
      <c r="L434" s="0" t="n">
        <f aca="false">(G434-J434)/(K434-J434)</f>
        <v>0.0608670248491467</v>
      </c>
      <c r="M434" s="0" t="n">
        <f aca="false">SUM(G415:G434)/20</f>
        <v>119.416558837891</v>
      </c>
      <c r="N434" s="0" t="n">
        <f aca="false">STDEV(G415:G434)</f>
        <v>7.61565157144605</v>
      </c>
      <c r="O434" s="0" t="n">
        <f aca="false">M434-2*N434</f>
        <v>104.185255694998</v>
      </c>
      <c r="P434" s="0" t="n">
        <f aca="false">M434+2*N434</f>
        <v>134.647861980783</v>
      </c>
      <c r="Q434" s="0" t="n">
        <f aca="false">(G434-O434)/(P434-O434)</f>
        <v>0.0647336472202232</v>
      </c>
    </row>
    <row r="435" customFormat="false" ht="12.8" hidden="false" customHeight="false" outlineLevel="0" collapsed="false">
      <c r="A435" s="2" t="s">
        <v>450</v>
      </c>
      <c r="B435" s="0" t="n">
        <v>110.190002441406</v>
      </c>
      <c r="C435" s="0" t="n">
        <v>103.099998474121</v>
      </c>
      <c r="D435" s="0" t="n">
        <v>104.540000915527</v>
      </c>
      <c r="E435" s="0" t="n">
        <v>110.080001831055</v>
      </c>
      <c r="F435" s="0" t="n">
        <v>195713800</v>
      </c>
      <c r="G435" s="0" t="n">
        <v>109.376510620117</v>
      </c>
      <c r="H435" s="0" t="n">
        <f aca="false">SUM(G426:G435)/10</f>
        <v>111.872455596924</v>
      </c>
      <c r="I435" s="0" t="n">
        <f aca="false">STDEV(G426:G435)</f>
        <v>3.04627576012584</v>
      </c>
      <c r="J435" s="0" t="n">
        <f aca="false">H435-2*I435</f>
        <v>105.779904076672</v>
      </c>
      <c r="K435" s="0" t="n">
        <f aca="false">H435+2*I435</f>
        <v>117.965007117176</v>
      </c>
      <c r="L435" s="0" t="n">
        <f aca="false">(G435-J435)/(K435-J435)</f>
        <v>0.2951642289351</v>
      </c>
      <c r="M435" s="0" t="n">
        <f aca="false">SUM(G416:G435)/20</f>
        <v>118.706624984741</v>
      </c>
      <c r="N435" s="0" t="n">
        <f aca="false">STDEV(G416:G435)</f>
        <v>7.86529044239617</v>
      </c>
      <c r="O435" s="0" t="n">
        <f aca="false">M435-2*N435</f>
        <v>102.976044099949</v>
      </c>
      <c r="P435" s="0" t="n">
        <f aca="false">M435+2*N435</f>
        <v>134.437205869534</v>
      </c>
      <c r="Q435" s="0" t="n">
        <f aca="false">(G435-O435)/(P435-O435)</f>
        <v>0.203440246963666</v>
      </c>
    </row>
    <row r="436" customFormat="false" ht="12.8" hidden="false" customHeight="false" outlineLevel="0" collapsed="false">
      <c r="A436" s="2" t="s">
        <v>451</v>
      </c>
      <c r="B436" s="0" t="n">
        <v>112.860000610352</v>
      </c>
      <c r="C436" s="0" t="n">
        <v>109.160003662109</v>
      </c>
      <c r="D436" s="0" t="n">
        <v>112.680000305176</v>
      </c>
      <c r="E436" s="0" t="n">
        <v>111.809997558594</v>
      </c>
      <c r="F436" s="0" t="n">
        <v>183055400</v>
      </c>
      <c r="G436" s="0" t="n">
        <v>111.095443725586</v>
      </c>
      <c r="H436" s="0" t="n">
        <f aca="false">SUM(G427:G436)/10</f>
        <v>111.772100067139</v>
      </c>
      <c r="I436" s="0" t="n">
        <f aca="false">STDEV(G427:G436)</f>
        <v>3.05450263747528</v>
      </c>
      <c r="J436" s="0" t="n">
        <f aca="false">H436-2*I436</f>
        <v>105.663094792188</v>
      </c>
      <c r="K436" s="0" t="n">
        <f aca="false">H436+2*I436</f>
        <v>117.88110534209</v>
      </c>
      <c r="L436" s="0" t="n">
        <f aca="false">(G436-J436)/(K436-J436)</f>
        <v>0.444618124301895</v>
      </c>
      <c r="M436" s="0" t="n">
        <f aca="false">SUM(G417:G436)/20</f>
        <v>118.008738327026</v>
      </c>
      <c r="N436" s="0" t="n">
        <f aca="false">STDEV(G417:G436)</f>
        <v>7.89171292387208</v>
      </c>
      <c r="O436" s="0" t="n">
        <f aca="false">M436-2*N436</f>
        <v>102.225312479282</v>
      </c>
      <c r="P436" s="0" t="n">
        <f aca="false">M436+2*N436</f>
        <v>133.792164174771</v>
      </c>
      <c r="Q436" s="0" t="n">
        <f aca="false">(G436-O436)/(P436-O436)</f>
        <v>0.280995118926337</v>
      </c>
    </row>
    <row r="437" customFormat="false" ht="12.8" hidden="false" customHeight="false" outlineLevel="0" collapsed="false">
      <c r="A437" s="2" t="s">
        <v>452</v>
      </c>
      <c r="B437" s="0" t="n">
        <v>112.110000610352</v>
      </c>
      <c r="C437" s="0" t="n">
        <v>106.769996643066</v>
      </c>
      <c r="D437" s="0" t="n">
        <v>111.620002746582</v>
      </c>
      <c r="E437" s="0" t="n">
        <v>107.120002746582</v>
      </c>
      <c r="F437" s="0" t="n">
        <v>150718700</v>
      </c>
      <c r="G437" s="0" t="n">
        <v>106.435432434082</v>
      </c>
      <c r="H437" s="0" t="n">
        <f aca="false">SUM(G428:G437)/10</f>
        <v>110.758619689941</v>
      </c>
      <c r="I437" s="0" t="n">
        <f aca="false">STDEV(G428:G437)</f>
        <v>2.96566206828892</v>
      </c>
      <c r="J437" s="0" t="n">
        <f aca="false">H437-2*I437</f>
        <v>104.827295553363</v>
      </c>
      <c r="K437" s="0" t="n">
        <f aca="false">H437+2*I437</f>
        <v>116.689943826519</v>
      </c>
      <c r="L437" s="0" t="n">
        <f aca="false">(G437-J437)/(K437-J437)</f>
        <v>0.135563058407293</v>
      </c>
      <c r="M437" s="0" t="n">
        <f aca="false">SUM(G418:G437)/20</f>
        <v>117.129145812988</v>
      </c>
      <c r="N437" s="0" t="n">
        <f aca="false">STDEV(G418:G437)</f>
        <v>8.1613608176187</v>
      </c>
      <c r="O437" s="0" t="n">
        <f aca="false">M437-2*N437</f>
        <v>100.806424177751</v>
      </c>
      <c r="P437" s="0" t="n">
        <f aca="false">M437+2*N437</f>
        <v>133.451867448226</v>
      </c>
      <c r="Q437" s="0" t="n">
        <f aca="false">(G437-O437)/(P437-O437)</f>
        <v>0.172428605416491</v>
      </c>
    </row>
    <row r="438" customFormat="false" ht="12.8" hidden="false" customHeight="false" outlineLevel="0" collapsed="false">
      <c r="A438" s="2" t="s">
        <v>453</v>
      </c>
      <c r="B438" s="0" t="n">
        <v>110.25</v>
      </c>
      <c r="C438" s="0" t="n">
        <v>105</v>
      </c>
      <c r="D438" s="0" t="n">
        <v>105.169998168945</v>
      </c>
      <c r="E438" s="0" t="n">
        <v>108.220001220703</v>
      </c>
      <c r="F438" s="0" t="n">
        <v>167743300</v>
      </c>
      <c r="G438" s="0" t="n">
        <v>107.52840423584</v>
      </c>
      <c r="H438" s="0" t="n">
        <f aca="false">SUM(G429:G438)/10</f>
        <v>110.23498840332</v>
      </c>
      <c r="I438" s="0" t="n">
        <f aca="false">STDEV(G429:G438)</f>
        <v>3.03359580072059</v>
      </c>
      <c r="J438" s="0" t="n">
        <f aca="false">H438-2*I438</f>
        <v>104.167796801879</v>
      </c>
      <c r="K438" s="0" t="n">
        <f aca="false">H438+2*I438</f>
        <v>116.302180004761</v>
      </c>
      <c r="L438" s="0" t="n">
        <f aca="false">(G438-J438)/(K438-J438)</f>
        <v>0.276949176383582</v>
      </c>
      <c r="M438" s="0" t="n">
        <f aca="false">SUM(G419:G438)/20</f>
        <v>116.219869613647</v>
      </c>
      <c r="N438" s="0" t="n">
        <f aca="false">STDEV(G419:G438)</f>
        <v>8.16761410497506</v>
      </c>
      <c r="O438" s="0" t="n">
        <f aca="false">M438-2*N438</f>
        <v>99.8846414036973</v>
      </c>
      <c r="P438" s="0" t="n">
        <f aca="false">M438+2*N438</f>
        <v>132.555097823598</v>
      </c>
      <c r="Q438" s="0" t="n">
        <f aca="false">(G438-O438)/(P438-O438)</f>
        <v>0.233965596742832</v>
      </c>
    </row>
    <row r="439" customFormat="false" ht="12.8" hidden="false" customHeight="false" outlineLevel="0" collapsed="false">
      <c r="A439" s="2" t="s">
        <v>454</v>
      </c>
      <c r="B439" s="0" t="n">
        <v>112.440002441406</v>
      </c>
      <c r="C439" s="0" t="n">
        <v>107.669998168945</v>
      </c>
      <c r="D439" s="0" t="n">
        <v>108.430000305176</v>
      </c>
      <c r="E439" s="0" t="n">
        <v>112.279998779297</v>
      </c>
      <c r="F439" s="0" t="n">
        <v>149981400</v>
      </c>
      <c r="G439" s="0" t="n">
        <v>111.562438964844</v>
      </c>
      <c r="H439" s="0" t="n">
        <f aca="false">SUM(G430:G439)/10</f>
        <v>110.262808227539</v>
      </c>
      <c r="I439" s="0" t="n">
        <f aca="false">STDEV(G430:G439)</f>
        <v>3.04553929682977</v>
      </c>
      <c r="J439" s="0" t="n">
        <f aca="false">H439-2*I439</f>
        <v>104.171729633879</v>
      </c>
      <c r="K439" s="0" t="n">
        <f aca="false">H439+2*I439</f>
        <v>116.353886821199</v>
      </c>
      <c r="L439" s="0" t="n">
        <f aca="false">(G439-J439)/(K439-J439)</f>
        <v>0.606683136436462</v>
      </c>
      <c r="M439" s="0" t="n">
        <f aca="false">SUM(G420:G439)/20</f>
        <v>115.587436676025</v>
      </c>
      <c r="N439" s="0" t="n">
        <f aca="false">STDEV(G420:G439)</f>
        <v>8.00434417715328</v>
      </c>
      <c r="O439" s="0" t="n">
        <f aca="false">M439-2*N439</f>
        <v>99.5787483217188</v>
      </c>
      <c r="P439" s="0" t="n">
        <f aca="false">M439+2*N439</f>
        <v>131.596125030332</v>
      </c>
      <c r="Q439" s="0" t="n">
        <f aca="false">(G439-O439)/(P439-O439)</f>
        <v>0.374287086421462</v>
      </c>
    </row>
    <row r="440" customFormat="false" ht="12.8" hidden="false" customHeight="false" outlineLevel="0" collapsed="false">
      <c r="A440" s="2" t="s">
        <v>455</v>
      </c>
      <c r="B440" s="0" t="n">
        <v>115.319999694824</v>
      </c>
      <c r="C440" s="0" t="n">
        <v>112.779998779297</v>
      </c>
      <c r="D440" s="0" t="n">
        <v>115.01000213623</v>
      </c>
      <c r="E440" s="0" t="n">
        <v>114.959999084473</v>
      </c>
      <c r="F440" s="0" t="n">
        <v>137672400</v>
      </c>
      <c r="G440" s="0" t="n">
        <v>114.225311279297</v>
      </c>
      <c r="H440" s="0" t="n">
        <f aca="false">SUM(G431:G440)/10</f>
        <v>110.223062896729</v>
      </c>
      <c r="I440" s="0" t="n">
        <f aca="false">STDEV(G431:G440)</f>
        <v>2.98429594412109</v>
      </c>
      <c r="J440" s="0" t="n">
        <f aca="false">H440-2*I440</f>
        <v>104.254471008487</v>
      </c>
      <c r="K440" s="0" t="n">
        <f aca="false">H440+2*I440</f>
        <v>116.191654784971</v>
      </c>
      <c r="L440" s="0" t="n">
        <f aca="false">(G440-J440)/(K440-J440)</f>
        <v>0.835275761645908</v>
      </c>
      <c r="M440" s="0" t="n">
        <f aca="false">SUM(G421:G440)/20</f>
        <v>115.098207473755</v>
      </c>
      <c r="N440" s="0" t="n">
        <f aca="false">STDEV(G421:G440)</f>
        <v>7.75768434006193</v>
      </c>
      <c r="O440" s="0" t="n">
        <f aca="false">M440-2*N440</f>
        <v>99.5828387936311</v>
      </c>
      <c r="P440" s="0" t="n">
        <f aca="false">M440+2*N440</f>
        <v>130.613576153879</v>
      </c>
      <c r="Q440" s="0" t="n">
        <f aca="false">(G440-O440)/(P440-O440)</f>
        <v>0.471869949968506</v>
      </c>
    </row>
    <row r="441" customFormat="false" ht="12.8" hidden="false" customHeight="false" outlineLevel="0" collapsed="false">
      <c r="A441" s="2" t="s">
        <v>456</v>
      </c>
      <c r="B441" s="0" t="n">
        <v>115.309997558594</v>
      </c>
      <c r="C441" s="0" t="n">
        <v>113.569999694824</v>
      </c>
      <c r="D441" s="0" t="n">
        <v>114.550003051758</v>
      </c>
      <c r="E441" s="0" t="n">
        <v>114.089996337891</v>
      </c>
      <c r="F441" s="0" t="n">
        <v>99382200</v>
      </c>
      <c r="G441" s="0" t="n">
        <v>113.360877990723</v>
      </c>
      <c r="H441" s="0" t="n">
        <f aca="false">SUM(G432:G441)/10</f>
        <v>110.078988647461</v>
      </c>
      <c r="I441" s="0" t="n">
        <f aca="false">STDEV(G432:G441)</f>
        <v>2.76544793710429</v>
      </c>
      <c r="J441" s="0" t="n">
        <f aca="false">H441-2*I441</f>
        <v>104.548092773252</v>
      </c>
      <c r="K441" s="0" t="n">
        <f aca="false">H441+2*I441</f>
        <v>115.60988452167</v>
      </c>
      <c r="L441" s="0" t="n">
        <f aca="false">(G441-J441)/(K441-J441)</f>
        <v>0.796686957945279</v>
      </c>
      <c r="M441" s="0" t="n">
        <f aca="false">SUM(G422:G441)/20</f>
        <v>114.355484008789</v>
      </c>
      <c r="N441" s="0" t="n">
        <f aca="false">STDEV(G422:G441)</f>
        <v>7.1206809769899</v>
      </c>
      <c r="O441" s="0" t="n">
        <f aca="false">M441-2*N441</f>
        <v>100.114122054809</v>
      </c>
      <c r="P441" s="0" t="n">
        <f aca="false">M441+2*N441</f>
        <v>128.596845962769</v>
      </c>
      <c r="Q441" s="0" t="n">
        <f aca="false">(G441-O441)/(P441-O441)</f>
        <v>0.465080375694399</v>
      </c>
    </row>
    <row r="442" customFormat="false" ht="12.8" hidden="false" customHeight="false" outlineLevel="0" collapsed="false">
      <c r="A442" s="2" t="s">
        <v>457</v>
      </c>
      <c r="B442" s="0" t="n">
        <v>117.26000213623</v>
      </c>
      <c r="C442" s="0" t="n">
        <v>113.620002746582</v>
      </c>
      <c r="D442" s="0" t="n">
        <v>113.790000915527</v>
      </c>
      <c r="E442" s="0" t="n">
        <v>115.809997558594</v>
      </c>
      <c r="F442" s="0" t="n">
        <v>142675200</v>
      </c>
      <c r="G442" s="0" t="n">
        <v>115.069892883301</v>
      </c>
      <c r="H442" s="0" t="n">
        <f aca="false">SUM(G433:G442)/10</f>
        <v>110.444637298584</v>
      </c>
      <c r="I442" s="0" t="n">
        <f aca="false">STDEV(G433:G442)</f>
        <v>3.17316501133425</v>
      </c>
      <c r="J442" s="0" t="n">
        <f aca="false">H442-2*I442</f>
        <v>104.098307275916</v>
      </c>
      <c r="K442" s="0" t="n">
        <f aca="false">H442+2*I442</f>
        <v>116.790967321253</v>
      </c>
      <c r="L442" s="0" t="n">
        <f aca="false">(G442-J442)/(K442-J442)</f>
        <v>0.864403960099455</v>
      </c>
      <c r="M442" s="0" t="n">
        <f aca="false">SUM(G423:G442)/20</f>
        <v>113.442853927612</v>
      </c>
      <c r="N442" s="0" t="n">
        <f aca="false">STDEV(G423:G442)</f>
        <v>5.56058910856166</v>
      </c>
      <c r="O442" s="0" t="n">
        <f aca="false">M442-2*N442</f>
        <v>102.321675710489</v>
      </c>
      <c r="P442" s="0" t="n">
        <f aca="false">M442+2*N442</f>
        <v>124.564032144736</v>
      </c>
      <c r="Q442" s="0" t="n">
        <f aca="false">(G442-O442)/(P442-O442)</f>
        <v>0.57315047578248</v>
      </c>
    </row>
    <row r="443" customFormat="false" ht="12.8" hidden="false" customHeight="false" outlineLevel="0" collapsed="false">
      <c r="A443" s="2" t="s">
        <v>458</v>
      </c>
      <c r="B443" s="0" t="n">
        <v>117.720001220703</v>
      </c>
      <c r="C443" s="0" t="n">
        <v>115.830001831055</v>
      </c>
      <c r="D443" s="0" t="n">
        <v>117.639999389648</v>
      </c>
      <c r="E443" s="0" t="n">
        <v>116.790000915527</v>
      </c>
      <c r="F443" s="0" t="n">
        <v>116120400</v>
      </c>
      <c r="G443" s="0" t="n">
        <v>116.04362487793</v>
      </c>
      <c r="H443" s="0" t="n">
        <f aca="false">SUM(G434:G443)/10</f>
        <v>111.085514831543</v>
      </c>
      <c r="I443" s="0" t="n">
        <f aca="false">STDEV(G434:G443)</f>
        <v>3.60873094488463</v>
      </c>
      <c r="J443" s="0" t="n">
        <f aca="false">H443-2*I443</f>
        <v>103.868052941774</v>
      </c>
      <c r="K443" s="0" t="n">
        <f aca="false">H443+2*I443</f>
        <v>118.302976721312</v>
      </c>
      <c r="L443" s="0" t="n">
        <f aca="false">(G443-J443)/(K443-J443)</f>
        <v>0.843480168105569</v>
      </c>
      <c r="M443" s="0" t="n">
        <f aca="false">SUM(G424:G443)/20</f>
        <v>112.717022323608</v>
      </c>
      <c r="N443" s="0" t="n">
        <f aca="false">STDEV(G424:G443)</f>
        <v>3.91155350841337</v>
      </c>
      <c r="O443" s="0" t="n">
        <f aca="false">M443-2*N443</f>
        <v>104.893915306782</v>
      </c>
      <c r="P443" s="0" t="n">
        <f aca="false">M443+2*N443</f>
        <v>120.540129340435</v>
      </c>
      <c r="Q443" s="0" t="n">
        <f aca="false">(G443-O443)/(P443-O443)</f>
        <v>0.712613897979815</v>
      </c>
    </row>
    <row r="444" customFormat="false" ht="12.8" hidden="false" customHeight="false" outlineLevel="0" collapsed="false">
      <c r="A444" s="2" t="s">
        <v>459</v>
      </c>
      <c r="B444" s="0" t="n">
        <v>115.370002746582</v>
      </c>
      <c r="C444" s="0" t="n">
        <v>112.220001220703</v>
      </c>
      <c r="D444" s="0" t="n">
        <v>112.889999389648</v>
      </c>
      <c r="E444" s="0" t="n">
        <v>113.019996643066</v>
      </c>
      <c r="F444" s="0" t="n">
        <v>144712000</v>
      </c>
      <c r="G444" s="0" t="n">
        <v>112.297721862793</v>
      </c>
      <c r="H444" s="0" t="n">
        <f aca="false">SUM(G435:G444)/10</f>
        <v>111.699565887451</v>
      </c>
      <c r="I444" s="0" t="n">
        <f aca="false">STDEV(G435:G444)</f>
        <v>3.17310108612065</v>
      </c>
      <c r="J444" s="0" t="n">
        <f aca="false">H444-2*I444</f>
        <v>105.35336371521</v>
      </c>
      <c r="K444" s="0" t="n">
        <f aca="false">H444+2*I444</f>
        <v>118.045768059692</v>
      </c>
      <c r="L444" s="0" t="n">
        <f aca="false">(G444-J444)/(K444-J444)</f>
        <v>0.547127081607818</v>
      </c>
      <c r="M444" s="0" t="n">
        <f aca="false">SUM(G425:G444)/20</f>
        <v>112.32653427124</v>
      </c>
      <c r="N444" s="0" t="n">
        <f aca="false">STDEV(G425:G444)</f>
        <v>3.50347235985221</v>
      </c>
      <c r="O444" s="0" t="n">
        <f aca="false">M444-2*N444</f>
        <v>105.319589551536</v>
      </c>
      <c r="P444" s="0" t="n">
        <f aca="false">M444+2*N444</f>
        <v>119.333478990945</v>
      </c>
      <c r="Q444" s="0" t="n">
        <f aca="false">(G444-O444)/(P444-O444)</f>
        <v>0.497944010578085</v>
      </c>
    </row>
    <row r="445" customFormat="false" ht="12.8" hidden="false" customHeight="false" outlineLevel="0" collapsed="false">
      <c r="A445" s="2" t="s">
        <v>460</v>
      </c>
      <c r="B445" s="0" t="n">
        <v>116.650001525879</v>
      </c>
      <c r="C445" s="0" t="n">
        <v>113.550003051758</v>
      </c>
      <c r="D445" s="0" t="n">
        <v>113.910003662109</v>
      </c>
      <c r="E445" s="0" t="n">
        <v>116.5</v>
      </c>
      <c r="F445" s="0" t="n">
        <v>106243800</v>
      </c>
      <c r="G445" s="0" t="n">
        <v>115.755477905273</v>
      </c>
      <c r="H445" s="0" t="n">
        <f aca="false">SUM(G436:G445)/10</f>
        <v>112.337462615967</v>
      </c>
      <c r="I445" s="0" t="n">
        <f aca="false">STDEV(G436:G445)</f>
        <v>3.29312159716401</v>
      </c>
      <c r="J445" s="0" t="n">
        <f aca="false">H445-2*I445</f>
        <v>105.751219421639</v>
      </c>
      <c r="K445" s="0" t="n">
        <f aca="false">H445+2*I445</f>
        <v>118.923705810295</v>
      </c>
      <c r="L445" s="0" t="n">
        <f aca="false">(G445-J445)/(K445-J445)</f>
        <v>0.75948140605023</v>
      </c>
      <c r="M445" s="0" t="n">
        <f aca="false">SUM(G426:G445)/20</f>
        <v>112.104959106445</v>
      </c>
      <c r="N445" s="0" t="n">
        <f aca="false">STDEV(G426:G445)</f>
        <v>3.09669748010719</v>
      </c>
      <c r="O445" s="0" t="n">
        <f aca="false">M445-2*N445</f>
        <v>105.911564146231</v>
      </c>
      <c r="P445" s="0" t="n">
        <f aca="false">M445+2*N445</f>
        <v>118.29835406666</v>
      </c>
      <c r="Q445" s="0" t="n">
        <f aca="false">(G445-O445)/(P445-O445)</f>
        <v>0.794710641116718</v>
      </c>
    </row>
    <row r="446" customFormat="false" ht="12.8" hidden="false" customHeight="false" outlineLevel="0" collapsed="false">
      <c r="A446" s="2" t="s">
        <v>461</v>
      </c>
      <c r="B446" s="0" t="n">
        <v>116.120002746582</v>
      </c>
      <c r="C446" s="0" t="n">
        <v>112.25</v>
      </c>
      <c r="D446" s="0" t="n">
        <v>115.699996948242</v>
      </c>
      <c r="E446" s="0" t="n">
        <v>113.160003662109</v>
      </c>
      <c r="F446" s="0" t="n">
        <v>161498200</v>
      </c>
      <c r="G446" s="0" t="n">
        <v>112.436828613281</v>
      </c>
      <c r="H446" s="0" t="n">
        <f aca="false">SUM(G437:G446)/10</f>
        <v>112.471601104736</v>
      </c>
      <c r="I446" s="0" t="n">
        <f aca="false">STDEV(G437:G446)</f>
        <v>3.26410069321531</v>
      </c>
      <c r="J446" s="0" t="n">
        <f aca="false">H446-2*I446</f>
        <v>105.943399718305</v>
      </c>
      <c r="K446" s="0" t="n">
        <f aca="false">H446+2*I446</f>
        <v>118.999802491167</v>
      </c>
      <c r="L446" s="0" t="n">
        <f aca="false">(G446-J446)/(K446-J446)</f>
        <v>0.497336747949665</v>
      </c>
      <c r="M446" s="0" t="n">
        <f aca="false">SUM(G427:G446)/20</f>
        <v>112.121850585937</v>
      </c>
      <c r="N446" s="0" t="n">
        <f aca="false">STDEV(G427:G446)</f>
        <v>3.09758450705105</v>
      </c>
      <c r="O446" s="0" t="n">
        <f aca="false">M446-2*N446</f>
        <v>105.926681571835</v>
      </c>
      <c r="P446" s="0" t="n">
        <f aca="false">M446+2*N446</f>
        <v>118.31701960004</v>
      </c>
      <c r="Q446" s="0" t="n">
        <f aca="false">(G446-O446)/(P446-O446)</f>
        <v>0.525421261843424</v>
      </c>
    </row>
    <row r="447" customFormat="false" ht="12.8" hidden="false" customHeight="false" outlineLevel="0" collapsed="false">
      <c r="A447" s="2" t="s">
        <v>462</v>
      </c>
      <c r="B447" s="0" t="n">
        <v>115.550003051758</v>
      </c>
      <c r="C447" s="0" t="n">
        <v>114.129997253418</v>
      </c>
      <c r="D447" s="0" t="n">
        <v>114.620002746582</v>
      </c>
      <c r="E447" s="0" t="n">
        <v>115.080001831055</v>
      </c>
      <c r="F447" s="0" t="n">
        <v>96849000</v>
      </c>
      <c r="G447" s="0" t="n">
        <v>114.34455871582</v>
      </c>
      <c r="H447" s="0" t="n">
        <f aca="false">SUM(G438:G447)/10</f>
        <v>113.26251373291</v>
      </c>
      <c r="I447" s="0" t="n">
        <f aca="false">STDEV(G438:G447)</f>
        <v>2.51012151448483</v>
      </c>
      <c r="J447" s="0" t="n">
        <f aca="false">H447-2*I447</f>
        <v>108.24227070394</v>
      </c>
      <c r="K447" s="0" t="n">
        <f aca="false">H447+2*I447</f>
        <v>118.28275676188</v>
      </c>
      <c r="L447" s="0" t="n">
        <f aca="false">(G447-J447)/(K447-J447)</f>
        <v>0.607768187383173</v>
      </c>
      <c r="M447" s="0" t="n">
        <f aca="false">SUM(G428:G447)/20</f>
        <v>112.010566711426</v>
      </c>
      <c r="N447" s="0" t="n">
        <f aca="false">STDEV(G428:G447)</f>
        <v>2.9665697058971</v>
      </c>
      <c r="O447" s="0" t="n">
        <f aca="false">M447-2*N447</f>
        <v>106.077427299632</v>
      </c>
      <c r="P447" s="0" t="n">
        <f aca="false">M447+2*N447</f>
        <v>117.94370612322</v>
      </c>
      <c r="Q447" s="0" t="n">
        <f aca="false">(G447-O447)/(P447-O447)</f>
        <v>0.69669114800797</v>
      </c>
    </row>
    <row r="448" customFormat="false" ht="12.8" hidden="false" customHeight="false" outlineLevel="0" collapsed="false">
      <c r="A448" s="2" t="s">
        <v>463</v>
      </c>
      <c r="B448" s="0" t="n">
        <v>116.400001525879</v>
      </c>
      <c r="C448" s="0" t="n">
        <v>114.589996337891</v>
      </c>
      <c r="D448" s="0" t="n">
        <v>116.25</v>
      </c>
      <c r="E448" s="0" t="n">
        <v>114.970001220703</v>
      </c>
      <c r="F448" s="0" t="n">
        <v>83477200</v>
      </c>
      <c r="G448" s="0" t="n">
        <v>114.235260009766</v>
      </c>
      <c r="H448" s="0" t="n">
        <f aca="false">SUM(G439:G448)/10</f>
        <v>113.933199310303</v>
      </c>
      <c r="I448" s="0" t="n">
        <f aca="false">STDEV(G439:G448)</f>
        <v>1.50090425761857</v>
      </c>
      <c r="J448" s="0" t="n">
        <f aca="false">H448-2*I448</f>
        <v>110.931390795066</v>
      </c>
      <c r="K448" s="0" t="n">
        <f aca="false">H448+2*I448</f>
        <v>116.93500782554</v>
      </c>
      <c r="L448" s="0" t="n">
        <f aca="false">(G448-J448)/(K448-J448)</f>
        <v>0.550313119229571</v>
      </c>
      <c r="M448" s="0" t="n">
        <f aca="false">SUM(G429:G448)/20</f>
        <v>112.084093856812</v>
      </c>
      <c r="N448" s="0" t="n">
        <f aca="false">STDEV(G429:G448)</f>
        <v>3.00423011607939</v>
      </c>
      <c r="O448" s="0" t="n">
        <f aca="false">M448-2*N448</f>
        <v>106.075633624653</v>
      </c>
      <c r="P448" s="0" t="n">
        <f aca="false">M448+2*N448</f>
        <v>118.09255408897</v>
      </c>
      <c r="Q448" s="0" t="n">
        <f aca="false">(G448-O448)/(P448-O448)</f>
        <v>0.679011433032452</v>
      </c>
    </row>
    <row r="449" customFormat="false" ht="12.8" hidden="false" customHeight="false" outlineLevel="0" collapsed="false">
      <c r="A449" s="2" t="s">
        <v>464</v>
      </c>
      <c r="B449" s="0" t="n">
        <v>117</v>
      </c>
      <c r="C449" s="0" t="n">
        <v>114.919998168945</v>
      </c>
      <c r="D449" s="0" t="n">
        <v>115.279998779297</v>
      </c>
      <c r="E449" s="0" t="n">
        <v>116.970001220703</v>
      </c>
      <c r="F449" s="0" t="n">
        <v>100506900</v>
      </c>
      <c r="G449" s="0" t="n">
        <v>116.222473144531</v>
      </c>
      <c r="H449" s="0" t="n">
        <f aca="false">SUM(G440:G449)/10</f>
        <v>114.399202728272</v>
      </c>
      <c r="I449" s="0" t="n">
        <f aca="false">STDEV(G440:G449)</f>
        <v>1.40329376554412</v>
      </c>
      <c r="J449" s="0" t="n">
        <f aca="false">H449-2*I449</f>
        <v>111.592615197184</v>
      </c>
      <c r="K449" s="0" t="n">
        <f aca="false">H449+2*I449</f>
        <v>117.20579025936</v>
      </c>
      <c r="L449" s="0" t="n">
        <f aca="false">(G449-J449)/(K449-J449)</f>
        <v>0.824819802707522</v>
      </c>
      <c r="M449" s="0" t="n">
        <f aca="false">SUM(G430:G449)/20</f>
        <v>112.331005477905</v>
      </c>
      <c r="N449" s="0" t="n">
        <f aca="false">STDEV(G430:G449)</f>
        <v>3.13511255851822</v>
      </c>
      <c r="O449" s="0" t="n">
        <f aca="false">M449-2*N449</f>
        <v>106.060780360869</v>
      </c>
      <c r="P449" s="0" t="n">
        <f aca="false">M449+2*N449</f>
        <v>118.601230594942</v>
      </c>
      <c r="Q449" s="0" t="n">
        <f aca="false">(G449-O449)/(P449-O449)</f>
        <v>0.810313233894305</v>
      </c>
    </row>
    <row r="450" customFormat="false" ht="12.8" hidden="false" customHeight="false" outlineLevel="0" collapsed="false">
      <c r="A450" s="2" t="s">
        <v>465</v>
      </c>
      <c r="B450" s="0" t="n">
        <v>125.180000305176</v>
      </c>
      <c r="C450" s="0" t="n">
        <v>119.279998779297</v>
      </c>
      <c r="D450" s="0" t="n">
        <v>120.059997558594</v>
      </c>
      <c r="E450" s="0" t="n">
        <v>124.400001525879</v>
      </c>
      <c r="F450" s="0" t="n">
        <v>240226800</v>
      </c>
      <c r="G450" s="0" t="n">
        <v>123.604995727539</v>
      </c>
      <c r="H450" s="0" t="n">
        <f aca="false">SUM(G441:G450)/10</f>
        <v>115.337171173096</v>
      </c>
      <c r="I450" s="0" t="n">
        <f aca="false">STDEV(G441:G450)</f>
        <v>3.22562033665553</v>
      </c>
      <c r="J450" s="0" t="n">
        <f aca="false">H450-2*I450</f>
        <v>108.885930499785</v>
      </c>
      <c r="K450" s="0" t="n">
        <f aca="false">H450+2*I450</f>
        <v>121.788411846407</v>
      </c>
      <c r="L450" s="0" t="n">
        <f aca="false">(G450-J450)/(K450-J450)</f>
        <v>1.14079337395109</v>
      </c>
      <c r="M450" s="0" t="n">
        <f aca="false">SUM(G431:G450)/20</f>
        <v>112.780117034912</v>
      </c>
      <c r="N450" s="0" t="n">
        <f aca="false">STDEV(G431:G450)</f>
        <v>4.00372429815519</v>
      </c>
      <c r="O450" s="0" t="n">
        <f aca="false">M450-2*N450</f>
        <v>104.772668438602</v>
      </c>
      <c r="P450" s="0" t="n">
        <f aca="false">M450+2*N450</f>
        <v>120.787565631222</v>
      </c>
      <c r="Q450" s="0" t="n">
        <f aca="false">(G450-O450)/(P450-O450)</f>
        <v>1.17592558119041</v>
      </c>
    </row>
    <row r="451" customFormat="false" ht="12.8" hidden="false" customHeight="false" outlineLevel="0" collapsed="false">
      <c r="A451" s="2" t="s">
        <v>466</v>
      </c>
      <c r="B451" s="0" t="n">
        <v>125.389999389648</v>
      </c>
      <c r="C451" s="0" t="n">
        <v>119.650001525879</v>
      </c>
      <c r="D451" s="0" t="n">
        <v>125.269996643066</v>
      </c>
      <c r="E451" s="0" t="n">
        <v>121.099998474121</v>
      </c>
      <c r="F451" s="0" t="n">
        <v>262330500</v>
      </c>
      <c r="G451" s="0" t="n">
        <v>120.326072692871</v>
      </c>
      <c r="H451" s="0" t="n">
        <f aca="false">SUM(G442:G451)/10</f>
        <v>116.033690643311</v>
      </c>
      <c r="I451" s="0" t="n">
        <f aca="false">STDEV(G442:G451)</f>
        <v>3.49243068671619</v>
      </c>
      <c r="J451" s="0" t="n">
        <f aca="false">H451-2*I451</f>
        <v>109.048829269879</v>
      </c>
      <c r="K451" s="0" t="n">
        <f aca="false">H451+2*I451</f>
        <v>123.018552016743</v>
      </c>
      <c r="L451" s="0" t="n">
        <f aca="false">(G451-J451)/(K451-J451)</f>
        <v>0.807263223998004</v>
      </c>
      <c r="M451" s="0" t="n">
        <f aca="false">SUM(G432:G451)/20</f>
        <v>113.056339645386</v>
      </c>
      <c r="N451" s="0" t="n">
        <f aca="false">STDEV(G432:G451)</f>
        <v>4.32797113550808</v>
      </c>
      <c r="O451" s="0" t="n">
        <f aca="false">M451-2*N451</f>
        <v>104.40039737437</v>
      </c>
      <c r="P451" s="0" t="n">
        <f aca="false">M451+2*N451</f>
        <v>121.712281916402</v>
      </c>
      <c r="Q451" s="0" t="n">
        <f aca="false">(G451-O451)/(P451-O451)</f>
        <v>0.919927306575706</v>
      </c>
    </row>
    <row r="452" customFormat="false" ht="12.8" hidden="false" customHeight="false" outlineLevel="0" collapsed="false">
      <c r="A452" s="2" t="s">
        <v>467</v>
      </c>
      <c r="B452" s="0" t="n">
        <v>123.029998779297</v>
      </c>
      <c r="C452" s="0" t="n">
        <v>119.620002746582</v>
      </c>
      <c r="D452" s="0" t="n">
        <v>121</v>
      </c>
      <c r="E452" s="0" t="n">
        <v>121.190002441406</v>
      </c>
      <c r="F452" s="0" t="n">
        <v>150712000</v>
      </c>
      <c r="G452" s="0" t="n">
        <v>120.415512084961</v>
      </c>
      <c r="H452" s="0" t="n">
        <f aca="false">SUM(G443:G452)/10</f>
        <v>116.568252563477</v>
      </c>
      <c r="I452" s="0" t="n">
        <f aca="false">STDEV(G443:G452)</f>
        <v>3.72957455829669</v>
      </c>
      <c r="J452" s="0" t="n">
        <f aca="false">H452-2*I452</f>
        <v>109.109103446884</v>
      </c>
      <c r="K452" s="0" t="n">
        <f aca="false">H452+2*I452</f>
        <v>124.02740168007</v>
      </c>
      <c r="L452" s="0" t="n">
        <f aca="false">(G452-J452)/(K452-J452)</f>
        <v>0.757888631890024</v>
      </c>
      <c r="M452" s="0" t="n">
        <f aca="false">SUM(G433:G452)/20</f>
        <v>113.50644493103</v>
      </c>
      <c r="N452" s="0" t="n">
        <f aca="false">STDEV(G433:G452)</f>
        <v>4.60721198224539</v>
      </c>
      <c r="O452" s="0" t="n">
        <f aca="false">M452-2*N452</f>
        <v>104.29202096654</v>
      </c>
      <c r="P452" s="0" t="n">
        <f aca="false">M452+2*N452</f>
        <v>122.720868895521</v>
      </c>
      <c r="Q452" s="0" t="n">
        <f aca="false">(G452-O452)/(P452-O452)</f>
        <v>0.87490499571953</v>
      </c>
    </row>
    <row r="453" customFormat="false" ht="12.8" hidden="false" customHeight="false" outlineLevel="0" collapsed="false">
      <c r="A453" s="2" t="s">
        <v>468</v>
      </c>
      <c r="B453" s="0" t="n">
        <v>121.199996948242</v>
      </c>
      <c r="C453" s="0" t="n">
        <v>118.150001525879</v>
      </c>
      <c r="D453" s="0" t="n">
        <v>118.720001220703</v>
      </c>
      <c r="E453" s="0" t="n">
        <v>120.709999084473</v>
      </c>
      <c r="F453" s="0" t="n">
        <v>112559200</v>
      </c>
      <c r="G453" s="0" t="n">
        <v>119.938568115234</v>
      </c>
      <c r="H453" s="0" t="n">
        <f aca="false">SUM(G444:G453)/10</f>
        <v>116.957746887207</v>
      </c>
      <c r="I453" s="0" t="n">
        <f aca="false">STDEV(G444:G453)</f>
        <v>3.86945692286025</v>
      </c>
      <c r="J453" s="0" t="n">
        <f aca="false">H453-2*I453</f>
        <v>109.218833041487</v>
      </c>
      <c r="K453" s="0" t="n">
        <f aca="false">H453+2*I453</f>
        <v>124.696660732927</v>
      </c>
      <c r="L453" s="0" t="n">
        <f aca="false">(G453-J453)/(K453-J453)</f>
        <v>0.692586536525096</v>
      </c>
      <c r="M453" s="0" t="n">
        <f aca="false">SUM(G434:G453)/20</f>
        <v>114.021630859375</v>
      </c>
      <c r="N453" s="0" t="n">
        <f aca="false">STDEV(G434:G453)</f>
        <v>4.72605471253593</v>
      </c>
      <c r="O453" s="0" t="n">
        <f aca="false">M453-2*N453</f>
        <v>104.569521434303</v>
      </c>
      <c r="P453" s="0" t="n">
        <f aca="false">M453+2*N453</f>
        <v>123.473740284447</v>
      </c>
      <c r="Q453" s="0" t="n">
        <f aca="false">(G453-O453)/(P453-O453)</f>
        <v>0.812995596526012</v>
      </c>
    </row>
    <row r="454" customFormat="false" ht="12.8" hidden="false" customHeight="false" outlineLevel="0" collapsed="false">
      <c r="A454" s="2" t="s">
        <v>469</v>
      </c>
      <c r="B454" s="0" t="n">
        <v>121.550003051758</v>
      </c>
      <c r="C454" s="0" t="n">
        <v>118.809997558594</v>
      </c>
      <c r="D454" s="0" t="n">
        <v>121.279998779297</v>
      </c>
      <c r="E454" s="0" t="n">
        <v>119.019996643066</v>
      </c>
      <c r="F454" s="0" t="n">
        <v>115393800</v>
      </c>
      <c r="G454" s="0" t="n">
        <v>118.259368896484</v>
      </c>
      <c r="H454" s="0" t="n">
        <f aca="false">SUM(G445:G454)/10</f>
        <v>117.553911590576</v>
      </c>
      <c r="I454" s="0" t="n">
        <f aca="false">STDEV(G445:G454)</f>
        <v>3.51470774812041</v>
      </c>
      <c r="J454" s="0" t="n">
        <f aca="false">H454-2*I454</f>
        <v>110.524496094335</v>
      </c>
      <c r="K454" s="0" t="n">
        <f aca="false">H454+2*I454</f>
        <v>124.583327086817</v>
      </c>
      <c r="L454" s="0" t="n">
        <f aca="false">(G454-J454)/(K454-J454)</f>
        <v>0.550178944912656</v>
      </c>
      <c r="M454" s="0" t="n">
        <f aca="false">SUM(G435:G454)/20</f>
        <v>114.626738739014</v>
      </c>
      <c r="N454" s="0" t="n">
        <f aca="false">STDEV(G435:G454)</f>
        <v>4.43171873261624</v>
      </c>
      <c r="O454" s="0" t="n">
        <f aca="false">M454-2*N454</f>
        <v>105.763301273781</v>
      </c>
      <c r="P454" s="0" t="n">
        <f aca="false">M454+2*N454</f>
        <v>123.490176204246</v>
      </c>
      <c r="Q454" s="0" t="n">
        <f aca="false">(G454-O454)/(P454-O454)</f>
        <v>0.704922197043732</v>
      </c>
    </row>
    <row r="455" customFormat="false" ht="12.8" hidden="false" customHeight="false" outlineLevel="0" collapsed="false">
      <c r="A455" s="2" t="s">
        <v>470</v>
      </c>
      <c r="B455" s="0" t="n">
        <v>120.419998168945</v>
      </c>
      <c r="C455" s="0" t="n">
        <v>115.660003662109</v>
      </c>
      <c r="D455" s="0" t="n">
        <v>119.959999084473</v>
      </c>
      <c r="E455" s="0" t="n">
        <v>115.980003356934</v>
      </c>
      <c r="F455" s="0" t="n">
        <v>120639300</v>
      </c>
      <c r="G455" s="0" t="n">
        <v>115.238800048828</v>
      </c>
      <c r="H455" s="0" t="n">
        <f aca="false">SUM(G446:G455)/10</f>
        <v>117.502243804932</v>
      </c>
      <c r="I455" s="0" t="n">
        <f aca="false">STDEV(G446:G455)</f>
        <v>3.54772567400342</v>
      </c>
      <c r="J455" s="0" t="n">
        <f aca="false">H455-2*I455</f>
        <v>110.406792456925</v>
      </c>
      <c r="K455" s="0" t="n">
        <f aca="false">H455+2*I455</f>
        <v>124.597695152939</v>
      </c>
      <c r="L455" s="0" t="n">
        <f aca="false">(G455-J455)/(K455-J455)</f>
        <v>0.340500368116842</v>
      </c>
      <c r="M455" s="0" t="n">
        <f aca="false">SUM(G436:G455)/20</f>
        <v>114.919853210449</v>
      </c>
      <c r="N455" s="0" t="n">
        <f aca="false">STDEV(G436:G455)</f>
        <v>4.2565979092193</v>
      </c>
      <c r="O455" s="0" t="n">
        <f aca="false">M455-2*N455</f>
        <v>106.406657392011</v>
      </c>
      <c r="P455" s="0" t="n">
        <f aca="false">M455+2*N455</f>
        <v>123.433049028888</v>
      </c>
      <c r="Q455" s="0" t="n">
        <f aca="false">(G455-O455)/(P455-O455)</f>
        <v>0.518732497476915</v>
      </c>
    </row>
    <row r="456" customFormat="false" ht="12.8" hidden="false" customHeight="false" outlineLevel="0" collapsed="false">
      <c r="A456" s="2" t="s">
        <v>471</v>
      </c>
      <c r="B456" s="0" t="n">
        <v>118.980003356934</v>
      </c>
      <c r="C456" s="0" t="n">
        <v>115.629997253418</v>
      </c>
      <c r="D456" s="0" t="n">
        <v>116.199996948242</v>
      </c>
      <c r="E456" s="0" t="n">
        <v>117.51000213623</v>
      </c>
      <c r="F456" s="0" t="n">
        <v>124423700</v>
      </c>
      <c r="G456" s="0" t="n">
        <v>116.759033203125</v>
      </c>
      <c r="H456" s="0" t="n">
        <f aca="false">SUM(G447:G456)/10</f>
        <v>117.934464263916</v>
      </c>
      <c r="I456" s="0" t="n">
        <f aca="false">STDEV(G447:G456)</f>
        <v>3.09664698244613</v>
      </c>
      <c r="J456" s="0" t="n">
        <f aca="false">H456-2*I456</f>
        <v>111.741170299024</v>
      </c>
      <c r="K456" s="0" t="n">
        <f aca="false">H456+2*I456</f>
        <v>124.127758228808</v>
      </c>
      <c r="L456" s="0" t="n">
        <f aca="false">(G456-J456)/(K456-J456)</f>
        <v>0.405104531816648</v>
      </c>
      <c r="M456" s="0" t="n">
        <f aca="false">SUM(G437:G456)/20</f>
        <v>115.203032684326</v>
      </c>
      <c r="N456" s="0" t="n">
        <f aca="false">STDEV(G437:G456)</f>
        <v>4.17641594207834</v>
      </c>
      <c r="O456" s="0" t="n">
        <f aca="false">M456-2*N456</f>
        <v>106.85020080017</v>
      </c>
      <c r="P456" s="0" t="n">
        <f aca="false">M456+2*N456</f>
        <v>123.555864568483</v>
      </c>
      <c r="Q456" s="0" t="n">
        <f aca="false">(G456-O456)/(P456-O456)</f>
        <v>0.593142094823564</v>
      </c>
    </row>
    <row r="457" customFormat="false" ht="12.8" hidden="false" customHeight="false" outlineLevel="0" collapsed="false">
      <c r="A457" s="2" t="s">
        <v>472</v>
      </c>
      <c r="B457" s="0" t="n">
        <v>118.709999084473</v>
      </c>
      <c r="C457" s="0" t="n">
        <v>116.449996948242</v>
      </c>
      <c r="D457" s="0" t="n">
        <v>116.669998168945</v>
      </c>
      <c r="E457" s="0" t="n">
        <v>116.870002746582</v>
      </c>
      <c r="F457" s="0" t="n">
        <v>89946000</v>
      </c>
      <c r="G457" s="0" t="n">
        <v>116.123123168945</v>
      </c>
      <c r="H457" s="0" t="n">
        <f aca="false">SUM(G448:G457)/10</f>
        <v>118.112320709228</v>
      </c>
      <c r="I457" s="0" t="n">
        <f aca="false">STDEV(G448:G457)</f>
        <v>2.91319237591346</v>
      </c>
      <c r="J457" s="0" t="n">
        <f aca="false">H457-2*I457</f>
        <v>112.285935957401</v>
      </c>
      <c r="K457" s="0" t="n">
        <f aca="false">H457+2*I457</f>
        <v>123.938705461055</v>
      </c>
      <c r="L457" s="0" t="n">
        <f aca="false">(G457-J457)/(K457-J457)</f>
        <v>0.329294011208304</v>
      </c>
      <c r="M457" s="0" t="n">
        <f aca="false">SUM(G438:G457)/20</f>
        <v>115.687417221069</v>
      </c>
      <c r="N457" s="0" t="n">
        <f aca="false">STDEV(G438:G457)</f>
        <v>3.63238168254994</v>
      </c>
      <c r="O457" s="0" t="n">
        <f aca="false">M457-2*N457</f>
        <v>108.422653855969</v>
      </c>
      <c r="P457" s="0" t="n">
        <f aca="false">M457+2*N457</f>
        <v>122.952180586169</v>
      </c>
      <c r="Q457" s="0" t="n">
        <f aca="false">(G457-O457)/(P457-O457)</f>
        <v>0.529987621480477</v>
      </c>
    </row>
    <row r="458" customFormat="false" ht="12.8" hidden="false" customHeight="false" outlineLevel="0" collapsed="false">
      <c r="A458" s="2" t="s">
        <v>473</v>
      </c>
      <c r="B458" s="0" t="n">
        <v>118.040000915527</v>
      </c>
      <c r="C458" s="0" t="n">
        <v>114.589996337891</v>
      </c>
      <c r="D458" s="0" t="n">
        <v>117.449996948242</v>
      </c>
      <c r="E458" s="0" t="n">
        <v>115.75</v>
      </c>
      <c r="F458" s="0" t="n">
        <v>101988000</v>
      </c>
      <c r="G458" s="0" t="n">
        <v>115.010269165039</v>
      </c>
      <c r="H458" s="0" t="n">
        <f aca="false">SUM(G449:G458)/10</f>
        <v>118.189821624756</v>
      </c>
      <c r="I458" s="0" t="n">
        <f aca="false">STDEV(G449:G458)</f>
        <v>2.80696096177064</v>
      </c>
      <c r="J458" s="0" t="n">
        <f aca="false">H458-2*I458</f>
        <v>112.575899701215</v>
      </c>
      <c r="K458" s="0" t="n">
        <f aca="false">H458+2*I458</f>
        <v>123.803743548297</v>
      </c>
      <c r="L458" s="0" t="n">
        <f aca="false">(G458-J458)/(K458-J458)</f>
        <v>0.216815400799916</v>
      </c>
      <c r="M458" s="0" t="n">
        <f aca="false">SUM(G439:G458)/20</f>
        <v>116.061510467529</v>
      </c>
      <c r="N458" s="0" t="n">
        <f aca="false">STDEV(G439:G458)</f>
        <v>3.09311509240552</v>
      </c>
      <c r="O458" s="0" t="n">
        <f aca="false">M458-2*N458</f>
        <v>109.875280282718</v>
      </c>
      <c r="P458" s="0" t="n">
        <f aca="false">M458+2*N458</f>
        <v>122.24774065234</v>
      </c>
      <c r="Q458" s="0" t="n">
        <f aca="false">(G458-O458)/(P458-O458)</f>
        <v>0.4150337708843</v>
      </c>
    </row>
    <row r="459" customFormat="false" ht="12.8" hidden="false" customHeight="false" outlineLevel="0" collapsed="false">
      <c r="A459" s="2" t="s">
        <v>474</v>
      </c>
      <c r="B459" s="0" t="n">
        <v>116.550003051758</v>
      </c>
      <c r="C459" s="0" t="n">
        <v>114.279998779297</v>
      </c>
      <c r="D459" s="0" t="n">
        <v>116.389999389648</v>
      </c>
      <c r="E459" s="0" t="n">
        <v>115.040000915527</v>
      </c>
      <c r="F459" s="0" t="n">
        <v>82572600</v>
      </c>
      <c r="G459" s="0" t="n">
        <v>114.304817199707</v>
      </c>
      <c r="H459" s="0" t="n">
        <f aca="false">SUM(G450:G459)/10</f>
        <v>117.998056030273</v>
      </c>
      <c r="I459" s="0" t="n">
        <f aca="false">STDEV(G450:G459)</f>
        <v>3.01415784213753</v>
      </c>
      <c r="J459" s="0" t="n">
        <f aca="false">H459-2*I459</f>
        <v>111.969740345998</v>
      </c>
      <c r="K459" s="0" t="n">
        <f aca="false">H459+2*I459</f>
        <v>124.026371714548</v>
      </c>
      <c r="L459" s="0" t="n">
        <f aca="false">(G459-J459)/(K459-J459)</f>
        <v>0.193675727682949</v>
      </c>
      <c r="M459" s="0" t="n">
        <f aca="false">SUM(G440:G459)/20</f>
        <v>116.198629379272</v>
      </c>
      <c r="N459" s="0" t="n">
        <f aca="false">STDEV(G440:G459)</f>
        <v>2.94017680684122</v>
      </c>
      <c r="O459" s="0" t="n">
        <f aca="false">M459-2*N459</f>
        <v>110.31827576559</v>
      </c>
      <c r="P459" s="0" t="n">
        <f aca="false">M459+2*N459</f>
        <v>122.078982992955</v>
      </c>
      <c r="Q459" s="0" t="n">
        <f aca="false">(G459-O459)/(P459-O459)</f>
        <v>0.338971233366064</v>
      </c>
    </row>
    <row r="460" customFormat="false" ht="12.8" hidden="false" customHeight="false" outlineLevel="0" collapsed="false">
      <c r="A460" s="2" t="s">
        <v>475</v>
      </c>
      <c r="B460" s="0" t="n">
        <v>116.550003051758</v>
      </c>
      <c r="C460" s="0" t="n">
        <v>112.879997253418</v>
      </c>
      <c r="D460" s="0" t="n">
        <v>114.01000213623</v>
      </c>
      <c r="E460" s="0" t="n">
        <v>115.050003051758</v>
      </c>
      <c r="F460" s="0" t="n">
        <v>111850700</v>
      </c>
      <c r="G460" s="0" t="n">
        <v>114.314750671387</v>
      </c>
      <c r="H460" s="0" t="n">
        <f aca="false">SUM(G451:G460)/10</f>
        <v>117.069031524658</v>
      </c>
      <c r="I460" s="0" t="n">
        <f aca="false">STDEV(G451:G460)</f>
        <v>2.4780016086795</v>
      </c>
      <c r="J460" s="0" t="n">
        <f aca="false">H460-2*I460</f>
        <v>112.113028307299</v>
      </c>
      <c r="K460" s="0" t="n">
        <f aca="false">H460+2*I460</f>
        <v>122.025034742017</v>
      </c>
      <c r="L460" s="0" t="n">
        <f aca="false">(G460-J460)/(K460-J460)</f>
        <v>0.222126809399175</v>
      </c>
      <c r="M460" s="0" t="n">
        <f aca="false">SUM(G441:G460)/20</f>
        <v>116.203101348877</v>
      </c>
      <c r="N460" s="0" t="n">
        <f aca="false">STDEV(G441:G460)</f>
        <v>2.93708383969313</v>
      </c>
      <c r="O460" s="0" t="n">
        <f aca="false">M460-2*N460</f>
        <v>110.328933669491</v>
      </c>
      <c r="P460" s="0" t="n">
        <f aca="false">M460+2*N460</f>
        <v>122.077269028263</v>
      </c>
      <c r="Q460" s="0" t="n">
        <f aca="false">(G460-O460)/(P460-O460)</f>
        <v>0.339266532676915</v>
      </c>
    </row>
    <row r="461" customFormat="false" ht="12.8" hidden="false" customHeight="false" outlineLevel="0" collapsed="false">
      <c r="A461" s="2" t="s">
        <v>476</v>
      </c>
      <c r="B461" s="0" t="n">
        <v>117.279998779297</v>
      </c>
      <c r="C461" s="0" t="n">
        <v>114.540000915527</v>
      </c>
      <c r="D461" s="0" t="n">
        <v>115.48999786377</v>
      </c>
      <c r="E461" s="0" t="n">
        <v>116.599998474121</v>
      </c>
      <c r="F461" s="0" t="n">
        <v>92276800</v>
      </c>
      <c r="G461" s="0" t="n">
        <v>115.854843139648</v>
      </c>
      <c r="H461" s="0" t="n">
        <f aca="false">SUM(G452:G461)/10</f>
        <v>116.621908569336</v>
      </c>
      <c r="I461" s="0" t="n">
        <f aca="false">STDEV(G452:G461)</f>
        <v>2.21437662772323</v>
      </c>
      <c r="J461" s="0" t="n">
        <f aca="false">H461-2*I461</f>
        <v>112.19315531389</v>
      </c>
      <c r="K461" s="0" t="n">
        <f aca="false">H461+2*I461</f>
        <v>121.050661824782</v>
      </c>
      <c r="L461" s="0" t="n">
        <f aca="false">(G461-J461)/(K461-J461)</f>
        <v>0.413399394203669</v>
      </c>
      <c r="M461" s="0" t="n">
        <f aca="false">SUM(G442:G461)/20</f>
        <v>116.327799606323</v>
      </c>
      <c r="N461" s="0" t="n">
        <f aca="false">STDEV(G442:G461)</f>
        <v>2.86204587480982</v>
      </c>
      <c r="O461" s="0" t="n">
        <f aca="false">M461-2*N461</f>
        <v>110.603707856704</v>
      </c>
      <c r="P461" s="0" t="n">
        <f aca="false">M461+2*N461</f>
        <v>122.051891355943</v>
      </c>
      <c r="Q461" s="0" t="n">
        <f aca="false">(G461-O461)/(P461-O461)</f>
        <v>0.458687204244535</v>
      </c>
    </row>
    <row r="462" customFormat="false" ht="12.8" hidden="false" customHeight="false" outlineLevel="0" collapsed="false">
      <c r="A462" s="2" t="s">
        <v>477</v>
      </c>
      <c r="B462" s="0" t="n">
        <v>115.430000305176</v>
      </c>
      <c r="C462" s="0" t="n">
        <v>111.099998474121</v>
      </c>
      <c r="D462" s="0" t="n">
        <v>115.050003051758</v>
      </c>
      <c r="E462" s="0" t="n">
        <v>111.199996948242</v>
      </c>
      <c r="F462" s="0" t="n">
        <v>143937800</v>
      </c>
      <c r="G462" s="0" t="n">
        <v>110.489349365234</v>
      </c>
      <c r="H462" s="0" t="n">
        <f aca="false">SUM(G453:G462)/10</f>
        <v>115.629292297363</v>
      </c>
      <c r="I462" s="0" t="n">
        <f aca="false">STDEV(G453:G462)</f>
        <v>2.52751873866802</v>
      </c>
      <c r="J462" s="0" t="n">
        <f aca="false">H462-2*I462</f>
        <v>110.574254820027</v>
      </c>
      <c r="K462" s="0" t="n">
        <f aca="false">H462+2*I462</f>
        <v>120.684329774699</v>
      </c>
      <c r="L462" s="0" t="n">
        <f aca="false">(G462-J462)/(K462-J462)</f>
        <v>-0.00839810339425346</v>
      </c>
      <c r="M462" s="0" t="n">
        <f aca="false">SUM(G443:G462)/20</f>
        <v>116.09877243042</v>
      </c>
      <c r="N462" s="0" t="n">
        <f aca="false">STDEV(G443:G462)</f>
        <v>3.13797561418023</v>
      </c>
      <c r="O462" s="0" t="n">
        <f aca="false">M462-2*N462</f>
        <v>109.822821202059</v>
      </c>
      <c r="P462" s="0" t="n">
        <f aca="false">M462+2*N462</f>
        <v>122.37472365878</v>
      </c>
      <c r="Q462" s="0" t="n">
        <f aca="false">(G462-O462)/(P462-O462)</f>
        <v>0.0531017640929629</v>
      </c>
    </row>
    <row r="463" customFormat="false" ht="12.8" hidden="false" customHeight="false" outlineLevel="0" collapsed="false">
      <c r="A463" s="2" t="s">
        <v>478</v>
      </c>
      <c r="B463" s="0" t="n">
        <v>116.930000305176</v>
      </c>
      <c r="C463" s="0" t="n">
        <v>112.199996948242</v>
      </c>
      <c r="D463" s="0" t="n">
        <v>112.370002746582</v>
      </c>
      <c r="E463" s="0" t="n">
        <v>115.319999694824</v>
      </c>
      <c r="F463" s="0" t="n">
        <v>146129200</v>
      </c>
      <c r="G463" s="0" t="n">
        <v>114.583023071289</v>
      </c>
      <c r="H463" s="0" t="n">
        <f aca="false">SUM(G454:G463)/10</f>
        <v>115.093737792969</v>
      </c>
      <c r="I463" s="0" t="n">
        <f aca="false">STDEV(G454:G463)</f>
        <v>2.03174237529249</v>
      </c>
      <c r="J463" s="0" t="n">
        <f aca="false">H463-2*I463</f>
        <v>111.030253042384</v>
      </c>
      <c r="K463" s="0" t="n">
        <f aca="false">H463+2*I463</f>
        <v>119.157222543554</v>
      </c>
      <c r="L463" s="0" t="n">
        <f aca="false">(G463-J463)/(K463-J463)</f>
        <v>0.43715803638657</v>
      </c>
      <c r="M463" s="0" t="n">
        <f aca="false">SUM(G444:G463)/20</f>
        <v>116.025742340088</v>
      </c>
      <c r="N463" s="0" t="n">
        <f aca="false">STDEV(G444:G463)</f>
        <v>3.15626957635524</v>
      </c>
      <c r="O463" s="0" t="n">
        <f aca="false">M463-2*N463</f>
        <v>109.713203187377</v>
      </c>
      <c r="P463" s="0" t="n">
        <f aca="false">M463+2*N463</f>
        <v>122.338281492798</v>
      </c>
      <c r="Q463" s="0" t="n">
        <f aca="false">(G463-O463)/(P463-O463)</f>
        <v>0.38572591520646</v>
      </c>
    </row>
    <row r="464" customFormat="false" ht="12.8" hidden="false" customHeight="false" outlineLevel="0" collapsed="false">
      <c r="A464" s="2" t="s">
        <v>479</v>
      </c>
      <c r="B464" s="0" t="n">
        <v>111.98999786377</v>
      </c>
      <c r="C464" s="0" t="n">
        <v>107.720001220703</v>
      </c>
      <c r="D464" s="0" t="n">
        <v>111.059997558594</v>
      </c>
      <c r="E464" s="0" t="n">
        <v>108.860000610352</v>
      </c>
      <c r="F464" s="0" t="n">
        <v>190272600</v>
      </c>
      <c r="G464" s="0" t="n">
        <v>108.164306640625</v>
      </c>
      <c r="H464" s="0" t="n">
        <f aca="false">SUM(G455:G464)/10</f>
        <v>114.084231567383</v>
      </c>
      <c r="I464" s="0" t="n">
        <f aca="false">STDEV(G455:G464)</f>
        <v>2.68652111542442</v>
      </c>
      <c r="J464" s="0" t="n">
        <f aca="false">H464-2*I464</f>
        <v>108.711189336534</v>
      </c>
      <c r="K464" s="0" t="n">
        <f aca="false">H464+2*I464</f>
        <v>119.457273798232</v>
      </c>
      <c r="L464" s="0" t="n">
        <f aca="false">(G464-J464)/(K464-J464)</f>
        <v>-0.0508913453880112</v>
      </c>
      <c r="M464" s="0" t="n">
        <f aca="false">SUM(G445:G464)/20</f>
        <v>115.819071578979</v>
      </c>
      <c r="N464" s="0" t="n">
        <f aca="false">STDEV(G445:G464)</f>
        <v>3.52680333597023</v>
      </c>
      <c r="O464" s="0" t="n">
        <f aca="false">M464-2*N464</f>
        <v>108.765464907039</v>
      </c>
      <c r="P464" s="0" t="n">
        <f aca="false">M464+2*N464</f>
        <v>122.87267825092</v>
      </c>
      <c r="Q464" s="0" t="n">
        <f aca="false">(G464-O464)/(P464-O464)</f>
        <v>-0.0426135376108606</v>
      </c>
    </row>
    <row r="465" customFormat="false" ht="12.8" hidden="false" customHeight="false" outlineLevel="0" collapsed="false">
      <c r="A465" s="2" t="s">
        <v>480</v>
      </c>
      <c r="B465" s="0" t="n">
        <v>110.680000305176</v>
      </c>
      <c r="C465" s="0" t="n">
        <v>107.319999694824</v>
      </c>
      <c r="D465" s="0" t="n">
        <v>109.110000610352</v>
      </c>
      <c r="E465" s="0" t="n">
        <v>108.769996643066</v>
      </c>
      <c r="F465" s="0" t="n">
        <v>122866900</v>
      </c>
      <c r="G465" s="0" t="n">
        <v>108.074882507324</v>
      </c>
      <c r="H465" s="0" t="n">
        <f aca="false">SUM(G456:G465)/10</f>
        <v>113.367839813232</v>
      </c>
      <c r="I465" s="0" t="n">
        <f aca="false">STDEV(G456:G465)</f>
        <v>3.24214671039842</v>
      </c>
      <c r="J465" s="0" t="n">
        <f aca="false">H465-2*I465</f>
        <v>106.883546392435</v>
      </c>
      <c r="K465" s="0" t="n">
        <f aca="false">H465+2*I465</f>
        <v>119.852133234029</v>
      </c>
      <c r="L465" s="0" t="n">
        <f aca="false">(G465-J465)/(K465-J465)</f>
        <v>0.0918632175919174</v>
      </c>
      <c r="M465" s="0" t="n">
        <f aca="false">SUM(G446:G465)/20</f>
        <v>115.435041809082</v>
      </c>
      <c r="N465" s="0" t="n">
        <f aca="false">STDEV(G446:G465)</f>
        <v>3.92929173060934</v>
      </c>
      <c r="O465" s="0" t="n">
        <f aca="false">M465-2*N465</f>
        <v>107.576458347863</v>
      </c>
      <c r="P465" s="0" t="n">
        <f aca="false">M465+2*N465</f>
        <v>123.293625270301</v>
      </c>
      <c r="Q465" s="0" t="n">
        <f aca="false">(G465-O465)/(P465-O465)</f>
        <v>0.0317120866578844</v>
      </c>
    </row>
    <row r="466" customFormat="false" ht="12.8" hidden="false" customHeight="false" outlineLevel="0" collapsed="false">
      <c r="A466" s="2" t="s">
        <v>481</v>
      </c>
      <c r="B466" s="0" t="n">
        <v>111.48999786377</v>
      </c>
      <c r="C466" s="0" t="n">
        <v>108.730003356934</v>
      </c>
      <c r="D466" s="0" t="n">
        <v>109.660003662109</v>
      </c>
      <c r="E466" s="0" t="n">
        <v>110.440002441406</v>
      </c>
      <c r="F466" s="0" t="n">
        <v>107624400</v>
      </c>
      <c r="G466" s="0" t="n">
        <v>109.73420715332</v>
      </c>
      <c r="H466" s="0" t="n">
        <f aca="false">SUM(G457:G466)/10</f>
        <v>112.665357208252</v>
      </c>
      <c r="I466" s="0" t="n">
        <f aca="false">STDEV(G457:G466)</f>
        <v>3.1862885623359</v>
      </c>
      <c r="J466" s="0" t="n">
        <f aca="false">H466-2*I466</f>
        <v>106.29278008358</v>
      </c>
      <c r="K466" s="0" t="n">
        <f aca="false">H466+2*I466</f>
        <v>119.037934332924</v>
      </c>
      <c r="L466" s="0" t="n">
        <f aca="false">(G466-J466)/(K466-J466)</f>
        <v>0.270018471523574</v>
      </c>
      <c r="M466" s="0" t="n">
        <f aca="false">SUM(G447:G466)/20</f>
        <v>115.299910736084</v>
      </c>
      <c r="N466" s="0" t="n">
        <f aca="false">STDEV(G447:G466)</f>
        <v>4.08135917664907</v>
      </c>
      <c r="O466" s="0" t="n">
        <f aca="false">M466-2*N466</f>
        <v>107.137192382786</v>
      </c>
      <c r="P466" s="0" t="n">
        <f aca="false">M466+2*N466</f>
        <v>123.462629089382</v>
      </c>
      <c r="Q466" s="0" t="n">
        <f aca="false">(G466-O466)/(P466-O466)</f>
        <v>0.159077813182476</v>
      </c>
    </row>
    <row r="467" customFormat="false" ht="12.8" hidden="false" customHeight="false" outlineLevel="0" collapsed="false">
      <c r="A467" s="2" t="s">
        <v>482</v>
      </c>
      <c r="B467" s="0" t="n">
        <v>115.589996337891</v>
      </c>
      <c r="C467" s="0" t="n">
        <v>112.349998474121</v>
      </c>
      <c r="D467" s="0" t="n">
        <v>114.139999389648</v>
      </c>
      <c r="E467" s="0" t="n">
        <v>114.949996948242</v>
      </c>
      <c r="F467" s="0" t="n">
        <v>138235500</v>
      </c>
      <c r="G467" s="0" t="n">
        <v>114.215385437012</v>
      </c>
      <c r="H467" s="0" t="n">
        <f aca="false">SUM(G458:G467)/10</f>
        <v>112.474583435059</v>
      </c>
      <c r="I467" s="0" t="n">
        <f aca="false">STDEV(G458:G467)</f>
        <v>3.00840321189191</v>
      </c>
      <c r="J467" s="0" t="n">
        <f aca="false">H467-2*I467</f>
        <v>106.457777011275</v>
      </c>
      <c r="K467" s="0" t="n">
        <f aca="false">H467+2*I467</f>
        <v>118.491389858843</v>
      </c>
      <c r="L467" s="0" t="n">
        <f aca="false">(G467-J467)/(K467-J467)</f>
        <v>0.644661626063941</v>
      </c>
      <c r="M467" s="0" t="n">
        <f aca="false">SUM(G448:G467)/20</f>
        <v>115.293452072143</v>
      </c>
      <c r="N467" s="0" t="n">
        <f aca="false">STDEV(G448:G467)</f>
        <v>4.08305242630044</v>
      </c>
      <c r="O467" s="0" t="n">
        <f aca="false">M467-2*N467</f>
        <v>107.127347219543</v>
      </c>
      <c r="P467" s="0" t="n">
        <f aca="false">M467+2*N467</f>
        <v>123.459556924744</v>
      </c>
      <c r="Q467" s="0" t="n">
        <f aca="false">(G467-O467)/(P467-O467)</f>
        <v>0.433991379330128</v>
      </c>
    </row>
    <row r="468" customFormat="false" ht="12.8" hidden="false" customHeight="false" outlineLevel="0" collapsed="false">
      <c r="A468" s="2" t="s">
        <v>483</v>
      </c>
      <c r="B468" s="0" t="n">
        <v>119.620002746582</v>
      </c>
      <c r="C468" s="0" t="n">
        <v>116.870002746582</v>
      </c>
      <c r="D468" s="0" t="n">
        <v>117.949996948242</v>
      </c>
      <c r="E468" s="0" t="n">
        <v>119.029998779297</v>
      </c>
      <c r="F468" s="0" t="n">
        <v>126387100</v>
      </c>
      <c r="G468" s="0" t="n">
        <v>118.269309997559</v>
      </c>
      <c r="H468" s="0" t="n">
        <f aca="false">SUM(G459:G468)/10</f>
        <v>112.800487518311</v>
      </c>
      <c r="I468" s="0" t="n">
        <f aca="false">STDEV(G459:G468)</f>
        <v>3.4567394409892</v>
      </c>
      <c r="J468" s="0" t="n">
        <f aca="false">H468-2*I468</f>
        <v>105.887008636333</v>
      </c>
      <c r="K468" s="0" t="n">
        <f aca="false">H468+2*I468</f>
        <v>119.713966400289</v>
      </c>
      <c r="L468" s="0" t="n">
        <f aca="false">(G468-J468)/(K468-J468)</f>
        <v>0.895518853286999</v>
      </c>
      <c r="M468" s="0" t="n">
        <f aca="false">SUM(G449:G468)/20</f>
        <v>115.495154571533</v>
      </c>
      <c r="N468" s="0" t="n">
        <f aca="false">STDEV(G449:G468)</f>
        <v>4.12742628604915</v>
      </c>
      <c r="O468" s="0" t="n">
        <f aca="false">M468-2*N468</f>
        <v>107.240301999435</v>
      </c>
      <c r="P468" s="0" t="n">
        <f aca="false">M468+2*N468</f>
        <v>123.750007143631</v>
      </c>
      <c r="Q468" s="0" t="n">
        <f aca="false">(G468-O468)/(P468-O468)</f>
        <v>0.668031797163928</v>
      </c>
    </row>
    <row r="469" customFormat="false" ht="12.8" hidden="false" customHeight="false" outlineLevel="0" collapsed="false">
      <c r="A469" s="2" t="s">
        <v>484</v>
      </c>
      <c r="B469" s="0" t="n">
        <v>119.199996948242</v>
      </c>
      <c r="C469" s="0" t="n">
        <v>116.129997253418</v>
      </c>
      <c r="D469" s="0" t="n">
        <v>118.319999694824</v>
      </c>
      <c r="E469" s="0" t="n">
        <v>118.690002441406</v>
      </c>
      <c r="F469" s="0" t="n">
        <v>114457900</v>
      </c>
      <c r="G469" s="0" t="n">
        <v>118.134956359863</v>
      </c>
      <c r="H469" s="0" t="n">
        <f aca="false">SUM(G460:G469)/10</f>
        <v>113.183501434326</v>
      </c>
      <c r="I469" s="0" t="n">
        <f aca="false">STDEV(G460:G469)</f>
        <v>3.83359392590412</v>
      </c>
      <c r="J469" s="0" t="n">
        <f aca="false">H469-2*I469</f>
        <v>105.516313582518</v>
      </c>
      <c r="K469" s="0" t="n">
        <f aca="false">H469+2*I469</f>
        <v>120.850689286134</v>
      </c>
      <c r="L469" s="0" t="n">
        <f aca="false">(G469-J469)/(K469-J469)</f>
        <v>0.822899022512484</v>
      </c>
      <c r="M469" s="0" t="n">
        <f aca="false">SUM(G450:G469)/20</f>
        <v>115.5907787323</v>
      </c>
      <c r="N469" s="0" t="n">
        <f aca="false">STDEV(G450:G469)</f>
        <v>4.16712692114196</v>
      </c>
      <c r="O469" s="0" t="n">
        <f aca="false">M469-2*N469</f>
        <v>107.256524890016</v>
      </c>
      <c r="P469" s="0" t="n">
        <f aca="false">M469+2*N469</f>
        <v>123.925032574584</v>
      </c>
      <c r="Q469" s="0" t="n">
        <f aca="false">(G469-O469)/(P469-O469)</f>
        <v>0.65263379756058</v>
      </c>
    </row>
    <row r="470" customFormat="false" ht="12.8" hidden="false" customHeight="false" outlineLevel="0" collapsed="false">
      <c r="A470" s="2" t="s">
        <v>485</v>
      </c>
      <c r="B470" s="0" t="n">
        <v>121.98999786377</v>
      </c>
      <c r="C470" s="0" t="n">
        <v>116.050003051758</v>
      </c>
      <c r="D470" s="0" t="n">
        <v>120.5</v>
      </c>
      <c r="E470" s="0" t="n">
        <v>116.319999694824</v>
      </c>
      <c r="F470" s="0" t="n">
        <v>154515300</v>
      </c>
      <c r="G470" s="0" t="n">
        <v>115.776031494141</v>
      </c>
      <c r="H470" s="0" t="n">
        <f aca="false">SUM(G461:G470)/10</f>
        <v>113.329629516602</v>
      </c>
      <c r="I470" s="0" t="n">
        <f aca="false">STDEV(G461:G470)</f>
        <v>3.9086220164736</v>
      </c>
      <c r="J470" s="0" t="n">
        <f aca="false">H470-2*I470</f>
        <v>105.512385483655</v>
      </c>
      <c r="K470" s="0" t="n">
        <f aca="false">H470+2*I470</f>
        <v>121.146873549549</v>
      </c>
      <c r="L470" s="0" t="n">
        <f aca="false">(G470-J470)/(K470-J470)</f>
        <v>0.65647470945183</v>
      </c>
      <c r="M470" s="0" t="n">
        <f aca="false">SUM(G451:G470)/20</f>
        <v>115.19933052063</v>
      </c>
      <c r="N470" s="0" t="n">
        <f aca="false">STDEV(G451:G470)</f>
        <v>3.71820556077802</v>
      </c>
      <c r="O470" s="0" t="n">
        <f aca="false">M470-2*N470</f>
        <v>107.762919399074</v>
      </c>
      <c r="P470" s="0" t="n">
        <f aca="false">M470+2*N470</f>
        <v>122.635741642186</v>
      </c>
      <c r="Q470" s="0" t="n">
        <f aca="false">(G470-O470)/(P470-O470)</f>
        <v>0.538775490225353</v>
      </c>
    </row>
    <row r="471" customFormat="false" ht="12.8" hidden="false" customHeight="false" outlineLevel="0" collapsed="false">
      <c r="A471" s="2" t="s">
        <v>486</v>
      </c>
      <c r="B471" s="0" t="n">
        <v>117.589996337891</v>
      </c>
      <c r="C471" s="0" t="n">
        <v>114.129997253418</v>
      </c>
      <c r="D471" s="0" t="n">
        <v>115.550003051758</v>
      </c>
      <c r="E471" s="0" t="n">
        <v>115.970001220703</v>
      </c>
      <c r="F471" s="0" t="n">
        <v>138023400</v>
      </c>
      <c r="G471" s="0" t="n">
        <v>115.427665710449</v>
      </c>
      <c r="H471" s="0" t="n">
        <f aca="false">SUM(G462:G471)/10</f>
        <v>113.286911773682</v>
      </c>
      <c r="I471" s="0" t="n">
        <f aca="false">STDEV(G462:G471)</f>
        <v>3.88018811946637</v>
      </c>
      <c r="J471" s="0" t="n">
        <f aca="false">H471-2*I471</f>
        <v>105.526535534749</v>
      </c>
      <c r="K471" s="0" t="n">
        <f aca="false">H471+2*I471</f>
        <v>121.047288012615</v>
      </c>
      <c r="L471" s="0" t="n">
        <f aca="false">(G471-J471)/(K471-J471)</f>
        <v>0.637928488958257</v>
      </c>
      <c r="M471" s="0" t="n">
        <f aca="false">SUM(G452:G471)/20</f>
        <v>114.954410171509</v>
      </c>
      <c r="N471" s="0" t="n">
        <f aca="false">STDEV(G452:G471)</f>
        <v>3.51870887925351</v>
      </c>
      <c r="O471" s="0" t="n">
        <f aca="false">M471-2*N471</f>
        <v>107.916992413002</v>
      </c>
      <c r="P471" s="0" t="n">
        <f aca="false">M471+2*N471</f>
        <v>121.991827930016</v>
      </c>
      <c r="Q471" s="0" t="n">
        <f aca="false">(G471-O471)/(P471-O471)</f>
        <v>0.533624232295162</v>
      </c>
    </row>
    <row r="472" customFormat="false" ht="12.8" hidden="false" customHeight="false" outlineLevel="0" collapsed="false">
      <c r="A472" s="2" t="s">
        <v>487</v>
      </c>
      <c r="B472" s="0" t="n">
        <v>119.629997253418</v>
      </c>
      <c r="C472" s="0" t="n">
        <v>116.440002441406</v>
      </c>
      <c r="D472" s="0" t="n">
        <v>117.190002441406</v>
      </c>
      <c r="E472" s="0" t="n">
        <v>119.48999786377</v>
      </c>
      <c r="F472" s="0" t="n">
        <v>112295000</v>
      </c>
      <c r="G472" s="0" t="n">
        <v>118.931198120117</v>
      </c>
      <c r="H472" s="0" t="n">
        <f aca="false">SUM(G463:G472)/10</f>
        <v>114.13109664917</v>
      </c>
      <c r="I472" s="0" t="n">
        <f aca="false">STDEV(G463:G472)</f>
        <v>4.11511941872621</v>
      </c>
      <c r="J472" s="0" t="n">
        <f aca="false">H472-2*I472</f>
        <v>105.900857811718</v>
      </c>
      <c r="K472" s="0" t="n">
        <f aca="false">H472+2*I472</f>
        <v>122.361335486622</v>
      </c>
      <c r="L472" s="0" t="n">
        <f aca="false">(G472-J472)/(K472-J472)</f>
        <v>0.791613740849393</v>
      </c>
      <c r="M472" s="0" t="n">
        <f aca="false">SUM(G453:G472)/20</f>
        <v>114.880194473267</v>
      </c>
      <c r="N472" s="0" t="n">
        <f aca="false">STDEV(G453:G472)</f>
        <v>3.41148200735465</v>
      </c>
      <c r="O472" s="0" t="n">
        <f aca="false">M472-2*N472</f>
        <v>108.057230458557</v>
      </c>
      <c r="P472" s="0" t="n">
        <f aca="false">M472+2*N472</f>
        <v>121.703158487976</v>
      </c>
      <c r="Q472" s="0" t="n">
        <f aca="false">(G472-O472)/(P472-O472)</f>
        <v>0.796865382707363</v>
      </c>
    </row>
    <row r="473" customFormat="false" ht="12.8" hidden="false" customHeight="false" outlineLevel="0" collapsed="false">
      <c r="A473" s="2" t="s">
        <v>488</v>
      </c>
      <c r="B473" s="0" t="n">
        <v>120.529998779297</v>
      </c>
      <c r="C473" s="0" t="n">
        <v>118.569999694824</v>
      </c>
      <c r="D473" s="0" t="n">
        <v>119.620002746582</v>
      </c>
      <c r="E473" s="0" t="n">
        <v>119.209999084473</v>
      </c>
      <c r="F473" s="0" t="n">
        <v>103162300</v>
      </c>
      <c r="G473" s="0" t="n">
        <v>118.65251159668</v>
      </c>
      <c r="H473" s="0" t="n">
        <f aca="false">SUM(G464:G473)/10</f>
        <v>114.538045501709</v>
      </c>
      <c r="I473" s="0" t="n">
        <f aca="false">STDEV(G464:G473)</f>
        <v>4.35878107864684</v>
      </c>
      <c r="J473" s="0" t="n">
        <f aca="false">H473-2*I473</f>
        <v>105.820483344415</v>
      </c>
      <c r="K473" s="0" t="n">
        <f aca="false">H473+2*I473</f>
        <v>123.255607659003</v>
      </c>
      <c r="L473" s="0" t="n">
        <f aca="false">(G473-J473)/(K473-J473)</f>
        <v>0.73598719577403</v>
      </c>
      <c r="M473" s="0" t="n">
        <f aca="false">SUM(G454:G473)/20</f>
        <v>114.815891647339</v>
      </c>
      <c r="N473" s="0" t="n">
        <f aca="false">STDEV(G454:G473)</f>
        <v>3.32206748999052</v>
      </c>
      <c r="O473" s="0" t="n">
        <f aca="false">M473-2*N473</f>
        <v>108.171756667358</v>
      </c>
      <c r="P473" s="0" t="n">
        <f aca="false">M473+2*N473</f>
        <v>121.46002662732</v>
      </c>
      <c r="Q473" s="0" t="n">
        <f aca="false">(G473-O473)/(P473-O473)</f>
        <v>0.788722306282234</v>
      </c>
    </row>
    <row r="474" customFormat="false" ht="12.8" hidden="false" customHeight="false" outlineLevel="0" collapsed="false">
      <c r="A474" s="2" t="s">
        <v>489</v>
      </c>
      <c r="B474" s="0" t="n">
        <v>119.669998168945</v>
      </c>
      <c r="C474" s="0" t="n">
        <v>117.870002746582</v>
      </c>
      <c r="D474" s="0" t="n">
        <v>119.440002441406</v>
      </c>
      <c r="E474" s="0" t="n">
        <v>119.26000213623</v>
      </c>
      <c r="F474" s="0" t="n">
        <v>81581900</v>
      </c>
      <c r="G474" s="0" t="n">
        <v>118.702278137207</v>
      </c>
      <c r="H474" s="0" t="n">
        <f aca="false">SUM(G465:G474)/10</f>
        <v>115.591842651367</v>
      </c>
      <c r="I474" s="0" t="n">
        <f aca="false">STDEV(G465:G474)</f>
        <v>3.89589747856075</v>
      </c>
      <c r="J474" s="0" t="n">
        <f aca="false">H474-2*I474</f>
        <v>107.800047694246</v>
      </c>
      <c r="K474" s="0" t="n">
        <f aca="false">H474+2*I474</f>
        <v>123.383637608489</v>
      </c>
      <c r="L474" s="0" t="n">
        <f aca="false">(G474-J474)/(K474-J474)</f>
        <v>0.699596851749608</v>
      </c>
      <c r="M474" s="0" t="n">
        <f aca="false">SUM(G455:G474)/20</f>
        <v>114.838037109375</v>
      </c>
      <c r="N474" s="0" t="n">
        <f aca="false">STDEV(G455:G474)</f>
        <v>3.34760850778472</v>
      </c>
      <c r="O474" s="0" t="n">
        <f aca="false">M474-2*N474</f>
        <v>108.142820093806</v>
      </c>
      <c r="P474" s="0" t="n">
        <f aca="false">M474+2*N474</f>
        <v>121.533254124944</v>
      </c>
      <c r="Q474" s="0" t="n">
        <f aca="false">(G474-O474)/(P474-O474)</f>
        <v>0.788582208675678</v>
      </c>
    </row>
    <row r="475" customFormat="false" ht="12.8" hidden="false" customHeight="false" outlineLevel="0" collapsed="false">
      <c r="A475" s="2" t="s">
        <v>490</v>
      </c>
      <c r="B475" s="0" t="n">
        <v>120.98999786377</v>
      </c>
      <c r="C475" s="0" t="n">
        <v>118.150001525879</v>
      </c>
      <c r="D475" s="0" t="n">
        <v>118.919998168945</v>
      </c>
      <c r="E475" s="0" t="n">
        <v>120.300003051758</v>
      </c>
      <c r="F475" s="0" t="n">
        <v>91183000</v>
      </c>
      <c r="G475" s="0" t="n">
        <v>119.737419128418</v>
      </c>
      <c r="H475" s="0" t="n">
        <f aca="false">SUM(G466:G475)/10</f>
        <v>116.758096313477</v>
      </c>
      <c r="I475" s="0" t="n">
        <f aca="false">STDEV(G466:G475)</f>
        <v>3.04925843347765</v>
      </c>
      <c r="J475" s="0" t="n">
        <f aca="false">H475-2*I475</f>
        <v>110.659579446522</v>
      </c>
      <c r="K475" s="0" t="n">
        <f aca="false">H475+2*I475</f>
        <v>122.856613180432</v>
      </c>
      <c r="L475" s="0" t="n">
        <f aca="false">(G475-J475)/(K475-J475)</f>
        <v>0.744266178149341</v>
      </c>
      <c r="M475" s="0" t="n">
        <f aca="false">SUM(G456:G475)/20</f>
        <v>115.062968063354</v>
      </c>
      <c r="N475" s="0" t="n">
        <f aca="false">STDEV(G456:G475)</f>
        <v>3.52251873298355</v>
      </c>
      <c r="O475" s="0" t="n">
        <f aca="false">M475-2*N475</f>
        <v>108.017930597387</v>
      </c>
      <c r="P475" s="0" t="n">
        <f aca="false">M475+2*N475</f>
        <v>122.108005529322</v>
      </c>
      <c r="Q475" s="0" t="n">
        <f aca="false">(G475-O475)/(P475-O475)</f>
        <v>0.831754876226328</v>
      </c>
    </row>
    <row r="476" customFormat="false" ht="12.8" hidden="false" customHeight="false" outlineLevel="0" collapsed="false">
      <c r="A476" s="2" t="s">
        <v>491</v>
      </c>
      <c r="B476" s="0" t="n">
        <v>120.669998168945</v>
      </c>
      <c r="C476" s="0" t="n">
        <v>118.959999084473</v>
      </c>
      <c r="D476" s="0" t="n">
        <v>119.550003051758</v>
      </c>
      <c r="E476" s="0" t="n">
        <v>119.389999389648</v>
      </c>
      <c r="F476" s="0" t="n">
        <v>74271000</v>
      </c>
      <c r="G476" s="0" t="n">
        <v>118.831672668457</v>
      </c>
      <c r="H476" s="0" t="n">
        <f aca="false">SUM(G467:G476)/10</f>
        <v>117.66784286499</v>
      </c>
      <c r="I476" s="0" t="n">
        <f aca="false">STDEV(G467:G476)</f>
        <v>1.8369692743172</v>
      </c>
      <c r="J476" s="0" t="n">
        <f aca="false">H476-2*I476</f>
        <v>113.993904316356</v>
      </c>
      <c r="K476" s="0" t="n">
        <f aca="false">H476+2*I476</f>
        <v>121.341781413624</v>
      </c>
      <c r="L476" s="0" t="n">
        <f aca="false">(G476-J476)/(K476-J476)</f>
        <v>0.658389938761967</v>
      </c>
      <c r="M476" s="0" t="n">
        <f aca="false">SUM(G457:G476)/20</f>
        <v>115.166600036621</v>
      </c>
      <c r="N476" s="0" t="n">
        <f aca="false">STDEV(G457:G476)</f>
        <v>3.60457554245985</v>
      </c>
      <c r="O476" s="0" t="n">
        <f aca="false">M476-2*N476</f>
        <v>107.957448951701</v>
      </c>
      <c r="P476" s="0" t="n">
        <f aca="false">M476+2*N476</f>
        <v>122.375751121541</v>
      </c>
      <c r="Q476" s="0" t="n">
        <f aca="false">(G476-O476)/(P476-O476)</f>
        <v>0.754195853898988</v>
      </c>
    </row>
    <row r="477" customFormat="false" ht="12.8" hidden="false" customHeight="false" outlineLevel="0" collapsed="false">
      <c r="A477" s="2" t="s">
        <v>492</v>
      </c>
      <c r="B477" s="0" t="n">
        <v>119.819999694824</v>
      </c>
      <c r="C477" s="0" t="n">
        <v>118</v>
      </c>
      <c r="D477" s="0" t="n">
        <v>118.610000610352</v>
      </c>
      <c r="E477" s="0" t="n">
        <v>118.029998779297</v>
      </c>
      <c r="F477" s="0" t="n">
        <v>76322100</v>
      </c>
      <c r="G477" s="0" t="n">
        <v>117.478034973145</v>
      </c>
      <c r="H477" s="0" t="n">
        <f aca="false">SUM(G468:G477)/10</f>
        <v>117.994107818604</v>
      </c>
      <c r="I477" s="0" t="n">
        <f aca="false">STDEV(G468:G477)</f>
        <v>1.39132956305632</v>
      </c>
      <c r="J477" s="0" t="n">
        <f aca="false">H477-2*I477</f>
        <v>115.211448692491</v>
      </c>
      <c r="K477" s="0" t="n">
        <f aca="false">H477+2*I477</f>
        <v>120.776766944717</v>
      </c>
      <c r="L477" s="0" t="n">
        <f aca="false">(G477-J477)/(K477-J477)</f>
        <v>0.407269841171719</v>
      </c>
      <c r="M477" s="0" t="n">
        <f aca="false">SUM(G458:G477)/20</f>
        <v>115.234345626831</v>
      </c>
      <c r="N477" s="0" t="n">
        <f aca="false">STDEV(G458:G477)</f>
        <v>3.63609346217634</v>
      </c>
      <c r="O477" s="0" t="n">
        <f aca="false">M477-2*N477</f>
        <v>107.962158702478</v>
      </c>
      <c r="P477" s="0" t="n">
        <f aca="false">M477+2*N477</f>
        <v>122.506532551184</v>
      </c>
      <c r="Q477" s="0" t="n">
        <f aca="false">(G477-O477)/(P477-O477)</f>
        <v>0.654265104132596</v>
      </c>
    </row>
    <row r="478" customFormat="false" ht="12.8" hidden="false" customHeight="false" outlineLevel="0" collapsed="false">
      <c r="A478" s="2" t="s">
        <v>493</v>
      </c>
      <c r="B478" s="0" t="n">
        <v>119.059997558594</v>
      </c>
      <c r="C478" s="0" t="n">
        <v>116.809997558594</v>
      </c>
      <c r="D478" s="0" t="n">
        <v>117.589996337891</v>
      </c>
      <c r="E478" s="0" t="n">
        <v>118.639999389648</v>
      </c>
      <c r="F478" s="0" t="n">
        <v>74113000</v>
      </c>
      <c r="G478" s="0" t="n">
        <v>118.085182189941</v>
      </c>
      <c r="H478" s="0" t="n">
        <f aca="false">SUM(G469:G478)/10</f>
        <v>117.975695037842</v>
      </c>
      <c r="I478" s="0" t="n">
        <f aca="false">STDEV(G469:G478)</f>
        <v>1.38849837251012</v>
      </c>
      <c r="J478" s="0" t="n">
        <f aca="false">H478-2*I478</f>
        <v>115.198698292822</v>
      </c>
      <c r="K478" s="0" t="n">
        <f aca="false">H478+2*I478</f>
        <v>120.752691782862</v>
      </c>
      <c r="L478" s="0" t="n">
        <f aca="false">(G478-J478)/(K478-J478)</f>
        <v>0.519713230182068</v>
      </c>
      <c r="M478" s="0" t="n">
        <f aca="false">SUM(G459:G478)/20</f>
        <v>115.388091278076</v>
      </c>
      <c r="N478" s="0" t="n">
        <f aca="false">STDEV(G459:G478)</f>
        <v>3.690718386719</v>
      </c>
      <c r="O478" s="0" t="n">
        <f aca="false">M478-2*N478</f>
        <v>108.006654504638</v>
      </c>
      <c r="P478" s="0" t="n">
        <f aca="false">M478+2*N478</f>
        <v>122.769528051514</v>
      </c>
      <c r="Q478" s="0" t="n">
        <f aca="false">(G478-O478)/(P478-O478)</f>
        <v>0.682694168808049</v>
      </c>
    </row>
    <row r="479" customFormat="false" ht="12.8" hidden="false" customHeight="false" outlineLevel="0" collapsed="false">
      <c r="A479" s="2" t="s">
        <v>494</v>
      </c>
      <c r="B479" s="0" t="n">
        <v>118.769996643066</v>
      </c>
      <c r="C479" s="0" t="n">
        <v>117.290000915527</v>
      </c>
      <c r="D479" s="0" t="n">
        <v>118.639999389648</v>
      </c>
      <c r="E479" s="0" t="n">
        <v>117.339996337891</v>
      </c>
      <c r="F479" s="0" t="n">
        <v>73604300</v>
      </c>
      <c r="G479" s="0" t="n">
        <v>116.791259765625</v>
      </c>
      <c r="H479" s="0" t="n">
        <f aca="false">SUM(G470:G479)/10</f>
        <v>117.841325378418</v>
      </c>
      <c r="I479" s="0" t="n">
        <f aca="false">STDEV(G470:G479)</f>
        <v>1.43559202908734</v>
      </c>
      <c r="J479" s="0" t="n">
        <f aca="false">H479-2*I479</f>
        <v>114.970141320243</v>
      </c>
      <c r="K479" s="0" t="n">
        <f aca="false">H479+2*I479</f>
        <v>120.712509436593</v>
      </c>
      <c r="L479" s="0" t="n">
        <f aca="false">(G479-J479)/(K479-J479)</f>
        <v>0.317137182514807</v>
      </c>
      <c r="M479" s="0" t="n">
        <f aca="false">SUM(G460:G479)/20</f>
        <v>115.512413406372</v>
      </c>
      <c r="N479" s="0" t="n">
        <f aca="false">STDEV(G460:G479)</f>
        <v>3.69418405801358</v>
      </c>
      <c r="O479" s="0" t="n">
        <f aca="false">M479-2*N479</f>
        <v>108.124045290345</v>
      </c>
      <c r="P479" s="0" t="n">
        <f aca="false">M479+2*N479</f>
        <v>122.900781522399</v>
      </c>
      <c r="Q479" s="0" t="n">
        <f aca="false">(G479-O479)/(P479-O479)</f>
        <v>0.586544575146359</v>
      </c>
    </row>
    <row r="480" customFormat="false" ht="12.8" hidden="false" customHeight="false" outlineLevel="0" collapsed="false">
      <c r="A480" s="2" t="s">
        <v>495</v>
      </c>
      <c r="B480" s="0" t="n">
        <v>117.620002746582</v>
      </c>
      <c r="C480" s="0" t="n">
        <v>113.75</v>
      </c>
      <c r="D480" s="0" t="n">
        <v>117.180000305176</v>
      </c>
      <c r="E480" s="0" t="n">
        <v>113.849998474121</v>
      </c>
      <c r="F480" s="0" t="n">
        <v>127959300</v>
      </c>
      <c r="G480" s="0" t="n">
        <v>113.317581176758</v>
      </c>
      <c r="H480" s="0" t="n">
        <f aca="false">SUM(G471:G480)/10</f>
        <v>117.59548034668</v>
      </c>
      <c r="I480" s="0" t="n">
        <f aca="false">STDEV(G471:G480)</f>
        <v>1.94772645932317</v>
      </c>
      <c r="J480" s="0" t="n">
        <f aca="false">H480-2*I480</f>
        <v>113.700027428034</v>
      </c>
      <c r="K480" s="0" t="n">
        <f aca="false">H480+2*I480</f>
        <v>121.490933265326</v>
      </c>
      <c r="L480" s="0" t="n">
        <f aca="false">(G480-J480)/(K480-J480)</f>
        <v>-0.0490888042113629</v>
      </c>
      <c r="M480" s="0" t="n">
        <f aca="false">SUM(G461:G480)/20</f>
        <v>115.462554931641</v>
      </c>
      <c r="N480" s="0" t="n">
        <f aca="false">STDEV(G461:G480)</f>
        <v>3.71785235384257</v>
      </c>
      <c r="O480" s="0" t="n">
        <f aca="false">M480-2*N480</f>
        <v>108.026850223955</v>
      </c>
      <c r="P480" s="0" t="n">
        <f aca="false">M480+2*N480</f>
        <v>122.898259639326</v>
      </c>
      <c r="Q480" s="0" t="n">
        <f aca="false">(G480-O480)/(P480-O480)</f>
        <v>0.35576526777175</v>
      </c>
    </row>
    <row r="481" customFormat="false" ht="12.8" hidden="false" customHeight="false" outlineLevel="0" collapsed="false">
      <c r="A481" s="2" t="s">
        <v>496</v>
      </c>
      <c r="B481" s="0" t="n">
        <v>115.849998474121</v>
      </c>
      <c r="C481" s="0" t="n">
        <v>112.589996337891</v>
      </c>
      <c r="D481" s="0" t="n">
        <v>113.910003662109</v>
      </c>
      <c r="E481" s="0" t="n">
        <v>115.169998168945</v>
      </c>
      <c r="F481" s="0" t="n">
        <v>113874200</v>
      </c>
      <c r="G481" s="0" t="n">
        <v>114.631408691406</v>
      </c>
      <c r="H481" s="0" t="n">
        <f aca="false">SUM(G472:G481)/10</f>
        <v>117.515854644775</v>
      </c>
      <c r="I481" s="0" t="n">
        <f aca="false">STDEV(G472:G481)</f>
        <v>2.05927827701389</v>
      </c>
      <c r="J481" s="0" t="n">
        <f aca="false">H481-2*I481</f>
        <v>113.397298090747</v>
      </c>
      <c r="K481" s="0" t="n">
        <f aca="false">H481+2*I481</f>
        <v>121.634411198803</v>
      </c>
      <c r="L481" s="0" t="n">
        <f aca="false">(G481-J481)/(K481-J481)</f>
        <v>0.149823194664166</v>
      </c>
      <c r="M481" s="0" t="n">
        <f aca="false">SUM(G462:G481)/20</f>
        <v>115.401383209229</v>
      </c>
      <c r="N481" s="0" t="n">
        <f aca="false">STDEV(G462:G481)</f>
        <v>3.72112158259434</v>
      </c>
      <c r="O481" s="0" t="n">
        <f aca="false">M481-2*N481</f>
        <v>107.95914004404</v>
      </c>
      <c r="P481" s="0" t="n">
        <f aca="false">M481+2*N481</f>
        <v>122.843626374417</v>
      </c>
      <c r="Q481" s="0" t="n">
        <f aca="false">(G481-O481)/(P481-O481)</f>
        <v>0.448269997315857</v>
      </c>
    </row>
    <row r="482" customFormat="false" ht="12.8" hidden="false" customHeight="false" outlineLevel="0" collapsed="false">
      <c r="A482" s="2" t="s">
        <v>497</v>
      </c>
      <c r="B482" s="0" t="n">
        <v>116.75</v>
      </c>
      <c r="C482" s="0" t="n">
        <v>115.169998168945</v>
      </c>
      <c r="D482" s="0" t="n">
        <v>115.550003051758</v>
      </c>
      <c r="E482" s="0" t="n">
        <v>116.029998779297</v>
      </c>
      <c r="F482" s="0" t="n">
        <v>76499200</v>
      </c>
      <c r="G482" s="0" t="n">
        <v>115.48738861084</v>
      </c>
      <c r="H482" s="0" t="n">
        <f aca="false">SUM(G473:G482)/10</f>
        <v>117.171473693848</v>
      </c>
      <c r="I482" s="0" t="n">
        <f aca="false">STDEV(G473:G482)</f>
        <v>2.08409687617791</v>
      </c>
      <c r="J482" s="0" t="n">
        <f aca="false">H482-2*I482</f>
        <v>113.003279941492</v>
      </c>
      <c r="K482" s="0" t="n">
        <f aca="false">H482+2*I482</f>
        <v>121.339667446204</v>
      </c>
      <c r="L482" s="0" t="n">
        <f aca="false">(G482-J482)/(K482-J482)</f>
        <v>0.297983829079917</v>
      </c>
      <c r="M482" s="0" t="n">
        <f aca="false">SUM(G463:G482)/20</f>
        <v>115.651285171509</v>
      </c>
      <c r="N482" s="0" t="n">
        <f aca="false">STDEV(G463:G482)</f>
        <v>3.53715966520617</v>
      </c>
      <c r="O482" s="0" t="n">
        <f aca="false">M482-2*N482</f>
        <v>108.576965841096</v>
      </c>
      <c r="P482" s="0" t="n">
        <f aca="false">M482+2*N482</f>
        <v>122.725604501921</v>
      </c>
      <c r="Q482" s="0" t="n">
        <f aca="false">(G482-O482)/(P482-O482)</f>
        <v>0.488416089731474</v>
      </c>
    </row>
    <row r="483" customFormat="false" ht="12.8" hidden="false" customHeight="false" outlineLevel="0" collapsed="false">
      <c r="A483" s="2" t="s">
        <v>498</v>
      </c>
      <c r="B483" s="0" t="n">
        <v>117.48999786377</v>
      </c>
      <c r="C483" s="0" t="n">
        <v>116.220001220703</v>
      </c>
      <c r="D483" s="0" t="n">
        <v>116.569999694824</v>
      </c>
      <c r="E483" s="0" t="n">
        <v>116.589996337891</v>
      </c>
      <c r="F483" s="0" t="n">
        <v>46691300</v>
      </c>
      <c r="G483" s="0" t="n">
        <v>116.044761657715</v>
      </c>
      <c r="H483" s="0" t="n">
        <f aca="false">SUM(G474:G483)/10</f>
        <v>116.910698699951</v>
      </c>
      <c r="I483" s="0" t="n">
        <f aca="false">STDEV(G474:G483)</f>
        <v>2.04089057009635</v>
      </c>
      <c r="J483" s="0" t="n">
        <f aca="false">H483-2*I483</f>
        <v>112.828917559758</v>
      </c>
      <c r="K483" s="0" t="n">
        <f aca="false">H483+2*I483</f>
        <v>120.992479840144</v>
      </c>
      <c r="L483" s="0" t="n">
        <f aca="false">(G483-J483)/(K483-J483)</f>
        <v>0.393926571208208</v>
      </c>
      <c r="M483" s="0" t="n">
        <f aca="false">SUM(G464:G483)/20</f>
        <v>115.72437210083</v>
      </c>
      <c r="N483" s="0" t="n">
        <f aca="false">STDEV(G464:G483)</f>
        <v>3.52901713834369</v>
      </c>
      <c r="O483" s="0" t="n">
        <f aca="false">M483-2*N483</f>
        <v>108.666337824143</v>
      </c>
      <c r="P483" s="0" t="n">
        <f aca="false">M483+2*N483</f>
        <v>122.782406377517</v>
      </c>
      <c r="Q483" s="0" t="n">
        <f aca="false">(G483-O483)/(P483-O483)</f>
        <v>0.522696798026553</v>
      </c>
    </row>
    <row r="484" customFormat="false" ht="12.8" hidden="false" customHeight="false" outlineLevel="0" collapsed="false">
      <c r="A484" s="2" t="s">
        <v>499</v>
      </c>
      <c r="B484" s="0" t="n">
        <v>120.970001220703</v>
      </c>
      <c r="C484" s="0" t="n">
        <v>116.809997558594</v>
      </c>
      <c r="D484" s="0" t="n">
        <v>116.970001220703</v>
      </c>
      <c r="E484" s="0" t="n">
        <v>119.050003051758</v>
      </c>
      <c r="F484" s="0" t="n">
        <v>169410200</v>
      </c>
      <c r="G484" s="0" t="n">
        <v>118.493263244629</v>
      </c>
      <c r="H484" s="0" t="n">
        <f aca="false">SUM(G475:G484)/10</f>
        <v>116.889797210693</v>
      </c>
      <c r="I484" s="0" t="n">
        <f aca="false">STDEV(G475:G484)</f>
        <v>2.02148168451634</v>
      </c>
      <c r="J484" s="0" t="n">
        <f aca="false">H484-2*I484</f>
        <v>112.84683384166</v>
      </c>
      <c r="K484" s="0" t="n">
        <f aca="false">H484+2*I484</f>
        <v>120.932760579726</v>
      </c>
      <c r="L484" s="0" t="n">
        <f aca="false">(G484-J484)/(K484-J484)</f>
        <v>0.698303309673536</v>
      </c>
      <c r="M484" s="0" t="n">
        <f aca="false">SUM(G465:G484)/20</f>
        <v>116.24081993103</v>
      </c>
      <c r="N484" s="0" t="n">
        <f aca="false">STDEV(G465:G484)</f>
        <v>3.09331263814631</v>
      </c>
      <c r="O484" s="0" t="n">
        <f aca="false">M484-2*N484</f>
        <v>110.054194654738</v>
      </c>
      <c r="P484" s="0" t="n">
        <f aca="false">M484+2*N484</f>
        <v>122.427445207323</v>
      </c>
      <c r="Q484" s="0" t="n">
        <f aca="false">(G484-O484)/(P484-O484)</f>
        <v>0.682041356394267</v>
      </c>
    </row>
    <row r="485" customFormat="false" ht="12.8" hidden="false" customHeight="false" outlineLevel="0" collapsed="false">
      <c r="A485" s="2" t="s">
        <v>500</v>
      </c>
      <c r="B485" s="0" t="n">
        <v>123.470001220703</v>
      </c>
      <c r="C485" s="0" t="n">
        <v>120.01000213623</v>
      </c>
      <c r="D485" s="0" t="n">
        <v>121.01000213623</v>
      </c>
      <c r="E485" s="0" t="n">
        <v>122.720001220703</v>
      </c>
      <c r="F485" s="0" t="n">
        <v>127728200</v>
      </c>
      <c r="G485" s="0" t="n">
        <v>122.146102905273</v>
      </c>
      <c r="H485" s="0" t="n">
        <f aca="false">SUM(G476:G485)/10</f>
        <v>117.130665588379</v>
      </c>
      <c r="I485" s="0" t="n">
        <f aca="false">STDEV(G476:G485)</f>
        <v>2.48812997656186</v>
      </c>
      <c r="J485" s="0" t="n">
        <f aca="false">H485-2*I485</f>
        <v>112.154405635255</v>
      </c>
      <c r="K485" s="0" t="n">
        <f aca="false">H485+2*I485</f>
        <v>122.106925541503</v>
      </c>
      <c r="L485" s="0" t="n">
        <f aca="false">(G485-J485)/(K485-J485)</f>
        <v>1.00393642656727</v>
      </c>
      <c r="M485" s="0" t="n">
        <f aca="false">SUM(G466:G485)/20</f>
        <v>116.944380950928</v>
      </c>
      <c r="N485" s="0" t="n">
        <f aca="false">STDEV(G466:G485)</f>
        <v>2.71538452537824</v>
      </c>
      <c r="O485" s="0" t="n">
        <f aca="false">M485-2*N485</f>
        <v>111.513611900171</v>
      </c>
      <c r="P485" s="0" t="n">
        <f aca="false">M485+2*N485</f>
        <v>122.375150001684</v>
      </c>
      <c r="Q485" s="0" t="n">
        <f aca="false">(G485-O485)/(P485-O485)</f>
        <v>0.978912093824049</v>
      </c>
    </row>
    <row r="486" customFormat="false" ht="12.8" hidden="false" customHeight="false" outlineLevel="0" collapsed="false">
      <c r="A486" s="2" t="s">
        <v>501</v>
      </c>
      <c r="B486" s="0" t="n">
        <v>123.370002746582</v>
      </c>
      <c r="C486" s="0" t="n">
        <v>120.889999389648</v>
      </c>
      <c r="D486" s="0" t="n">
        <v>122.019996643066</v>
      </c>
      <c r="E486" s="0" t="n">
        <v>123.080001831055</v>
      </c>
      <c r="F486" s="0" t="n">
        <v>89004200</v>
      </c>
      <c r="G486" s="0" t="n">
        <v>122.504417419434</v>
      </c>
      <c r="H486" s="0" t="n">
        <f aca="false">SUM(G477:G486)/10</f>
        <v>117.497940063477</v>
      </c>
      <c r="I486" s="0" t="n">
        <f aca="false">STDEV(G477:G486)</f>
        <v>2.98797581570424</v>
      </c>
      <c r="J486" s="0" t="n">
        <f aca="false">H486-2*I486</f>
        <v>111.521988432069</v>
      </c>
      <c r="K486" s="0" t="n">
        <f aca="false">H486+2*I486</f>
        <v>123.473891694885</v>
      </c>
      <c r="L486" s="0" t="n">
        <f aca="false">(G486-J486)/(K486-J486)</f>
        <v>0.918885364604012</v>
      </c>
      <c r="M486" s="0" t="n">
        <f aca="false">SUM(G467:G486)/20</f>
        <v>117.582891464233</v>
      </c>
      <c r="N486" s="0" t="n">
        <f aca="false">STDEV(G467:G486)</f>
        <v>2.41559010029238</v>
      </c>
      <c r="O486" s="0" t="n">
        <f aca="false">M486-2*N486</f>
        <v>112.751711263649</v>
      </c>
      <c r="P486" s="0" t="n">
        <f aca="false">M486+2*N486</f>
        <v>122.414071664818</v>
      </c>
      <c r="Q486" s="0" t="n">
        <f aca="false">(G486-O486)/(P486-O486)</f>
        <v>1.00935027786842</v>
      </c>
    </row>
    <row r="487" customFormat="false" ht="12.8" hidden="false" customHeight="false" outlineLevel="0" collapsed="false">
      <c r="A487" s="2" t="s">
        <v>502</v>
      </c>
      <c r="B487" s="0" t="n">
        <v>123.779998779297</v>
      </c>
      <c r="C487" s="0" t="n">
        <v>122.209999084473</v>
      </c>
      <c r="D487" s="0" t="n">
        <v>123.519996643066</v>
      </c>
      <c r="E487" s="0" t="n">
        <v>122.940002441406</v>
      </c>
      <c r="F487" s="0" t="n">
        <v>78967600</v>
      </c>
      <c r="G487" s="0" t="n">
        <v>122.365074157715</v>
      </c>
      <c r="H487" s="0" t="n">
        <f aca="false">SUM(G478:G487)/10</f>
        <v>117.986643981934</v>
      </c>
      <c r="I487" s="0" t="n">
        <f aca="false">STDEV(G478:G487)</f>
        <v>3.3607584817952</v>
      </c>
      <c r="J487" s="0" t="n">
        <f aca="false">H487-2*I487</f>
        <v>111.265127018344</v>
      </c>
      <c r="K487" s="0" t="n">
        <f aca="false">H487+2*I487</f>
        <v>124.708160945524</v>
      </c>
      <c r="L487" s="0" t="n">
        <f aca="false">(G487-J487)/(K487-J487)</f>
        <v>0.825702531102601</v>
      </c>
      <c r="M487" s="0" t="n">
        <f aca="false">SUM(G468:G487)/20</f>
        <v>117.990375900269</v>
      </c>
      <c r="N487" s="0" t="n">
        <f aca="false">STDEV(G468:G487)</f>
        <v>2.50341596390364</v>
      </c>
      <c r="O487" s="0" t="n">
        <f aca="false">M487-2*N487</f>
        <v>112.983543972461</v>
      </c>
      <c r="P487" s="0" t="n">
        <f aca="false">M487+2*N487</f>
        <v>122.997207828076</v>
      </c>
      <c r="Q487" s="0" t="n">
        <f aca="false">(G487-O487)/(P487-O487)</f>
        <v>0.936872888937004</v>
      </c>
    </row>
    <row r="488" customFormat="false" ht="12.8" hidden="false" customHeight="false" outlineLevel="0" collapsed="false">
      <c r="A488" s="2" t="s">
        <v>503</v>
      </c>
      <c r="B488" s="0" t="n">
        <v>122.860000610352</v>
      </c>
      <c r="C488" s="0" t="n">
        <v>121.519996643066</v>
      </c>
      <c r="D488" s="0" t="n">
        <v>122.599998474121</v>
      </c>
      <c r="E488" s="0" t="n">
        <v>122.25</v>
      </c>
      <c r="F488" s="0" t="n">
        <v>78260400</v>
      </c>
      <c r="G488" s="0" t="n">
        <v>121.67830657959</v>
      </c>
      <c r="H488" s="0" t="n">
        <f aca="false">SUM(G479:G488)/10</f>
        <v>118.345956420899</v>
      </c>
      <c r="I488" s="0" t="n">
        <f aca="false">STDEV(G479:G488)</f>
        <v>3.55871210825824</v>
      </c>
      <c r="J488" s="0" t="n">
        <f aca="false">H488-2*I488</f>
        <v>111.228532204383</v>
      </c>
      <c r="K488" s="0" t="n">
        <f aca="false">H488+2*I488</f>
        <v>125.463380637415</v>
      </c>
      <c r="L488" s="0" t="n">
        <f aca="false">(G488-J488)/(K488-J488)</f>
        <v>0.734098042867665</v>
      </c>
      <c r="M488" s="0" t="n">
        <f aca="false">SUM(G469:G488)/20</f>
        <v>118.16082572937</v>
      </c>
      <c r="N488" s="0" t="n">
        <f aca="false">STDEV(G469:G488)</f>
        <v>2.63595287732677</v>
      </c>
      <c r="O488" s="0" t="n">
        <f aca="false">M488-2*N488</f>
        <v>112.888919974717</v>
      </c>
      <c r="P488" s="0" t="n">
        <f aca="false">M488+2*N488</f>
        <v>123.432731484024</v>
      </c>
      <c r="Q488" s="0" t="n">
        <f aca="false">(G488-O488)/(P488-O488)</f>
        <v>0.833606196119397</v>
      </c>
    </row>
    <row r="489" customFormat="false" ht="12.8" hidden="false" customHeight="false" outlineLevel="0" collapsed="false">
      <c r="A489" s="2" t="s">
        <v>504</v>
      </c>
      <c r="B489" s="0" t="n">
        <v>124.569999694824</v>
      </c>
      <c r="C489" s="0" t="n">
        <v>122.25</v>
      </c>
      <c r="D489" s="0" t="n">
        <v>122.309997558594</v>
      </c>
      <c r="E489" s="0" t="n">
        <v>123.75</v>
      </c>
      <c r="F489" s="0" t="n">
        <v>86712000</v>
      </c>
      <c r="G489" s="0" t="n">
        <v>123.171287536621</v>
      </c>
      <c r="H489" s="0" t="n">
        <f aca="false">SUM(G480:G489)/10</f>
        <v>118.983959197998</v>
      </c>
      <c r="I489" s="0" t="n">
        <f aca="false">STDEV(G480:G489)</f>
        <v>3.81191334394549</v>
      </c>
      <c r="J489" s="0" t="n">
        <f aca="false">H489-2*I489</f>
        <v>111.360132510107</v>
      </c>
      <c r="K489" s="0" t="n">
        <f aca="false">H489+2*I489</f>
        <v>126.607785885889</v>
      </c>
      <c r="L489" s="0" t="n">
        <f aca="false">(G489-J489)/(K489-J489)</f>
        <v>0.77462116533117</v>
      </c>
      <c r="M489" s="0" t="n">
        <f aca="false">SUM(G470:G489)/20</f>
        <v>118.412642288208</v>
      </c>
      <c r="N489" s="0" t="n">
        <f aca="false">STDEV(G470:G489)</f>
        <v>2.86404692119937</v>
      </c>
      <c r="O489" s="0" t="n">
        <f aca="false">M489-2*N489</f>
        <v>112.684548445809</v>
      </c>
      <c r="P489" s="0" t="n">
        <f aca="false">M489+2*N489</f>
        <v>124.140736130607</v>
      </c>
      <c r="Q489" s="0" t="n">
        <f aca="false">(G489-O489)/(P489-O489)</f>
        <v>0.915377731173848</v>
      </c>
    </row>
    <row r="490" customFormat="false" ht="12.8" hidden="false" customHeight="false" outlineLevel="0" collapsed="false">
      <c r="A490" s="2" t="s">
        <v>505</v>
      </c>
      <c r="B490" s="0" t="n">
        <v>124.980003356934</v>
      </c>
      <c r="C490" s="0" t="n">
        <v>123.089996337891</v>
      </c>
      <c r="D490" s="0" t="n">
        <v>124.370002746582</v>
      </c>
      <c r="E490" s="0" t="n">
        <v>124.379997253418</v>
      </c>
      <c r="F490" s="0" t="n">
        <v>82225500</v>
      </c>
      <c r="G490" s="0" t="n">
        <v>123.79833984375</v>
      </c>
      <c r="H490" s="0" t="n">
        <f aca="false">SUM(G481:G490)/10</f>
        <v>120.032035064697</v>
      </c>
      <c r="I490" s="0" t="n">
        <f aca="false">STDEV(G481:G490)</f>
        <v>3.50969990763332</v>
      </c>
      <c r="J490" s="0" t="n">
        <f aca="false">H490-2*I490</f>
        <v>113.01263524943</v>
      </c>
      <c r="K490" s="0" t="n">
        <f aca="false">H490+2*I490</f>
        <v>127.051434879964</v>
      </c>
      <c r="L490" s="0" t="n">
        <f aca="false">(G490-J490)/(K490-J490)</f>
        <v>0.768278262969269</v>
      </c>
      <c r="M490" s="0" t="n">
        <f aca="false">SUM(G471:G490)/20</f>
        <v>118.813757705689</v>
      </c>
      <c r="N490" s="0" t="n">
        <f aca="false">STDEV(G471:G490)</f>
        <v>3.03218421089631</v>
      </c>
      <c r="O490" s="0" t="n">
        <f aca="false">M490-2*N490</f>
        <v>112.749389283896</v>
      </c>
      <c r="P490" s="0" t="n">
        <f aca="false">M490+2*N490</f>
        <v>124.878126127481</v>
      </c>
      <c r="Q490" s="0" t="n">
        <f aca="false">(G490-O490)/(P490-O490)</f>
        <v>0.910972898690416</v>
      </c>
    </row>
    <row r="491" customFormat="false" ht="12.8" hidden="false" customHeight="false" outlineLevel="0" collapsed="false">
      <c r="A491" s="2" t="s">
        <v>506</v>
      </c>
      <c r="B491" s="0" t="n">
        <v>125.949996948242</v>
      </c>
      <c r="C491" s="0" t="n">
        <v>121</v>
      </c>
      <c r="D491" s="0" t="n">
        <v>124.529998779297</v>
      </c>
      <c r="E491" s="0" t="n">
        <v>121.779998779297</v>
      </c>
      <c r="F491" s="0" t="n">
        <v>115089200</v>
      </c>
      <c r="G491" s="0" t="n">
        <v>121.210494995117</v>
      </c>
      <c r="H491" s="0" t="n">
        <f aca="false">SUM(G482:G491)/10</f>
        <v>120.689943695068</v>
      </c>
      <c r="I491" s="0" t="n">
        <f aca="false">STDEV(G482:G491)</f>
        <v>2.95814329716987</v>
      </c>
      <c r="J491" s="0" t="n">
        <f aca="false">H491-2*I491</f>
        <v>114.773657100728</v>
      </c>
      <c r="K491" s="0" t="n">
        <f aca="false">H491+2*I491</f>
        <v>126.606230289408</v>
      </c>
      <c r="L491" s="0" t="n">
        <f aca="false">(G491-J491)/(K491-J491)</f>
        <v>0.543993076717003</v>
      </c>
      <c r="M491" s="0" t="n">
        <f aca="false">SUM(G472:G491)/20</f>
        <v>119.102899169922</v>
      </c>
      <c r="N491" s="0" t="n">
        <f aca="false">STDEV(G472:G491)</f>
        <v>2.96732517859454</v>
      </c>
      <c r="O491" s="0" t="n">
        <f aca="false">M491-2*N491</f>
        <v>113.168248812733</v>
      </c>
      <c r="P491" s="0" t="n">
        <f aca="false">M491+2*N491</f>
        <v>125.037549527111</v>
      </c>
      <c r="Q491" s="0" t="n">
        <f aca="false">(G491-O491)/(P491-O491)</f>
        <v>0.677566975166616</v>
      </c>
    </row>
    <row r="492" customFormat="false" ht="12.8" hidden="false" customHeight="false" outlineLevel="0" collapsed="false">
      <c r="A492" s="2" t="s">
        <v>507</v>
      </c>
      <c r="B492" s="0" t="n">
        <v>123.870002746582</v>
      </c>
      <c r="C492" s="0" t="n">
        <v>120.150001525879</v>
      </c>
      <c r="D492" s="0" t="n">
        <v>120.5</v>
      </c>
      <c r="E492" s="0" t="n">
        <v>123.23999786377</v>
      </c>
      <c r="F492" s="0" t="n">
        <v>81312200</v>
      </c>
      <c r="G492" s="0" t="n">
        <v>122.663665771484</v>
      </c>
      <c r="H492" s="0" t="n">
        <f aca="false">SUM(G483:G492)/10</f>
        <v>121.407571411133</v>
      </c>
      <c r="I492" s="0" t="n">
        <f aca="false">STDEV(G483:G492)</f>
        <v>2.36724429432623</v>
      </c>
      <c r="J492" s="0" t="n">
        <f aca="false">H492-2*I492</f>
        <v>116.673082822481</v>
      </c>
      <c r="K492" s="0" t="n">
        <f aca="false">H492+2*I492</f>
        <v>126.142059999785</v>
      </c>
      <c r="L492" s="0" t="n">
        <f aca="false">(G492-J492)/(K492-J492)</f>
        <v>0.632653647466953</v>
      </c>
      <c r="M492" s="0" t="n">
        <f aca="false">SUM(G473:G492)/20</f>
        <v>119.28952255249</v>
      </c>
      <c r="N492" s="0" t="n">
        <f aca="false">STDEV(G473:G492)</f>
        <v>3.07150201039005</v>
      </c>
      <c r="O492" s="0" t="n">
        <f aca="false">M492-2*N492</f>
        <v>113.14651853171</v>
      </c>
      <c r="P492" s="0" t="n">
        <f aca="false">M492+2*N492</f>
        <v>125.43252657327</v>
      </c>
      <c r="Q492" s="0" t="n">
        <f aca="false">(G492-O492)/(P492-O492)</f>
        <v>0.77463299776298</v>
      </c>
    </row>
    <row r="493" customFormat="false" ht="12.8" hidden="false" customHeight="false" outlineLevel="0" collapsed="false">
      <c r="A493" s="2" t="s">
        <v>508</v>
      </c>
      <c r="B493" s="0" t="n">
        <v>122.76000213623</v>
      </c>
      <c r="C493" s="0" t="n">
        <v>120.550003051758</v>
      </c>
      <c r="D493" s="0" t="n">
        <v>122.430000305176</v>
      </c>
      <c r="E493" s="0" t="n">
        <v>122.410003662109</v>
      </c>
      <c r="F493" s="0" t="n">
        <v>86939800</v>
      </c>
      <c r="G493" s="0" t="n">
        <v>121.837554931641</v>
      </c>
      <c r="H493" s="0" t="n">
        <f aca="false">SUM(G484:G493)/10</f>
        <v>121.986850738525</v>
      </c>
      <c r="I493" s="0" t="n">
        <f aca="false">STDEV(G484:G493)</f>
        <v>1.43388059034418</v>
      </c>
      <c r="J493" s="0" t="n">
        <f aca="false">H493-2*I493</f>
        <v>119.119089557837</v>
      </c>
      <c r="K493" s="0" t="n">
        <f aca="false">H493+2*I493</f>
        <v>124.854611919213</v>
      </c>
      <c r="L493" s="0" t="n">
        <f aca="false">(G493-J493)/(K493-J493)</f>
        <v>0.473969972135482</v>
      </c>
      <c r="M493" s="0" t="n">
        <f aca="false">SUM(G474:G493)/20</f>
        <v>119.448774719238</v>
      </c>
      <c r="N493" s="0" t="n">
        <f aca="false">STDEV(G474:G493)</f>
        <v>3.11893899293933</v>
      </c>
      <c r="O493" s="0" t="n">
        <f aca="false">M493-2*N493</f>
        <v>113.21089673336</v>
      </c>
      <c r="P493" s="0" t="n">
        <f aca="false">M493+2*N493</f>
        <v>125.686652705117</v>
      </c>
      <c r="Q493" s="0" t="n">
        <f aca="false">(G493-O493)/(P493-O493)</f>
        <v>0.691473784659655</v>
      </c>
    </row>
    <row r="494" customFormat="false" ht="12.8" hidden="false" customHeight="false" outlineLevel="0" collapsed="false">
      <c r="A494" s="2" t="s">
        <v>509</v>
      </c>
      <c r="B494" s="0" t="n">
        <v>123.349998474121</v>
      </c>
      <c r="C494" s="0" t="n">
        <v>121.540000915527</v>
      </c>
      <c r="D494" s="0" t="n">
        <v>122.599998474121</v>
      </c>
      <c r="E494" s="0" t="n">
        <v>121.779998779297</v>
      </c>
      <c r="F494" s="0" t="n">
        <v>79184500</v>
      </c>
      <c r="G494" s="0" t="n">
        <v>121.210494995117</v>
      </c>
      <c r="H494" s="0" t="n">
        <f aca="false">SUM(G485:G494)/10</f>
        <v>122.258573913574</v>
      </c>
      <c r="I494" s="0" t="n">
        <f aca="false">STDEV(G485:G494)</f>
        <v>0.827537293588631</v>
      </c>
      <c r="J494" s="0" t="n">
        <f aca="false">H494-2*I494</f>
        <v>120.603499326397</v>
      </c>
      <c r="K494" s="0" t="n">
        <f aca="false">H494+2*I494</f>
        <v>123.913648500751</v>
      </c>
      <c r="L494" s="0" t="n">
        <f aca="false">(G494-J494)/(K494-J494)</f>
        <v>0.18337411299248</v>
      </c>
      <c r="M494" s="0" t="n">
        <f aca="false">SUM(G475:G494)/20</f>
        <v>119.574185562134</v>
      </c>
      <c r="N494" s="0" t="n">
        <f aca="false">STDEV(G475:G494)</f>
        <v>3.13771348181253</v>
      </c>
      <c r="O494" s="0" t="n">
        <f aca="false">M494-2*N494</f>
        <v>113.298758598509</v>
      </c>
      <c r="P494" s="0" t="n">
        <f aca="false">M494+2*N494</f>
        <v>125.849612525759</v>
      </c>
      <c r="Q494" s="0" t="n">
        <f aca="false">(G494-O494)/(P494-O494)</f>
        <v>0.630374350818511</v>
      </c>
    </row>
    <row r="495" customFormat="false" ht="12.8" hidden="false" customHeight="false" outlineLevel="0" collapsed="false">
      <c r="A495" s="2" t="s">
        <v>510</v>
      </c>
      <c r="B495" s="0" t="n">
        <v>127.900001525879</v>
      </c>
      <c r="C495" s="0" t="n">
        <v>124.129997253418</v>
      </c>
      <c r="D495" s="0" t="n">
        <v>124.339996337891</v>
      </c>
      <c r="E495" s="0" t="n">
        <v>127.879997253418</v>
      </c>
      <c r="F495" s="0" t="n">
        <v>157243700</v>
      </c>
      <c r="G495" s="0" t="n">
        <v>127.281959533691</v>
      </c>
      <c r="H495" s="0" t="n">
        <f aca="false">SUM(G486:G495)/10</f>
        <v>122.772159576416</v>
      </c>
      <c r="I495" s="0" t="n">
        <f aca="false">STDEV(G486:G495)</f>
        <v>1.78722046082866</v>
      </c>
      <c r="J495" s="0" t="n">
        <f aca="false">H495-2*I495</f>
        <v>119.197718654759</v>
      </c>
      <c r="K495" s="0" t="n">
        <f aca="false">H495+2*I495</f>
        <v>126.346600498073</v>
      </c>
      <c r="L495" s="0" t="n">
        <f aca="false">(G495-J495)/(K495-J495)</f>
        <v>1.13083990701181</v>
      </c>
      <c r="M495" s="0" t="n">
        <f aca="false">SUM(G476:G495)/20</f>
        <v>119.951412582397</v>
      </c>
      <c r="N495" s="0" t="n">
        <f aca="false">STDEV(G476:G495)</f>
        <v>3.58062624549134</v>
      </c>
      <c r="O495" s="0" t="n">
        <f aca="false">M495-2*N495</f>
        <v>112.790160091415</v>
      </c>
      <c r="P495" s="0" t="n">
        <f aca="false">M495+2*N495</f>
        <v>127.11266507338</v>
      </c>
      <c r="Q495" s="0" t="n">
        <f aca="false">(G495-O495)/(P495-O495)</f>
        <v>1.01182017115889</v>
      </c>
    </row>
    <row r="496" customFormat="false" ht="12.8" hidden="false" customHeight="false" outlineLevel="0" collapsed="false">
      <c r="A496" s="2" t="s">
        <v>511</v>
      </c>
      <c r="B496" s="0" t="n">
        <v>128.369995117188</v>
      </c>
      <c r="C496" s="0" t="n">
        <v>126.559997558594</v>
      </c>
      <c r="D496" s="0" t="n">
        <v>127.410003662109</v>
      </c>
      <c r="E496" s="0" t="n">
        <v>127.809997558594</v>
      </c>
      <c r="F496" s="0" t="n">
        <v>98208600</v>
      </c>
      <c r="G496" s="0" t="n">
        <v>127.212295532227</v>
      </c>
      <c r="H496" s="0" t="n">
        <f aca="false">SUM(G487:G496)/10</f>
        <v>123.242947387695</v>
      </c>
      <c r="I496" s="0" t="n">
        <f aca="false">STDEV(G487:G496)</f>
        <v>2.26505144880028</v>
      </c>
      <c r="J496" s="0" t="n">
        <f aca="false">H496-2*I496</f>
        <v>118.712844490094</v>
      </c>
      <c r="K496" s="0" t="n">
        <f aca="false">H496+2*I496</f>
        <v>127.773050285296</v>
      </c>
      <c r="L496" s="0" t="n">
        <f aca="false">(G496-J496)/(K496-J496)</f>
        <v>0.938107945255997</v>
      </c>
      <c r="M496" s="0" t="n">
        <f aca="false">SUM(G477:G496)/20</f>
        <v>120.370443725586</v>
      </c>
      <c r="N496" s="0" t="n">
        <f aca="false">STDEV(G477:G496)</f>
        <v>3.91724704382759</v>
      </c>
      <c r="O496" s="0" t="n">
        <f aca="false">M496-2*N496</f>
        <v>112.535949637931</v>
      </c>
      <c r="P496" s="0" t="n">
        <f aca="false">M496+2*N496</f>
        <v>128.204937813241</v>
      </c>
      <c r="Q496" s="0" t="n">
        <f aca="false">(G496-O496)/(P496-O496)</f>
        <v>0.936649241807569</v>
      </c>
    </row>
    <row r="497" customFormat="false" ht="12.8" hidden="false" customHeight="false" outlineLevel="0" collapsed="false">
      <c r="A497" s="2" t="s">
        <v>512</v>
      </c>
      <c r="B497" s="0" t="n">
        <v>129.580001831055</v>
      </c>
      <c r="C497" s="0" t="n">
        <v>128.039993286133</v>
      </c>
      <c r="D497" s="0" t="n">
        <v>128.899993896484</v>
      </c>
      <c r="E497" s="0" t="n">
        <v>128.699996948242</v>
      </c>
      <c r="F497" s="0" t="n">
        <v>94359800</v>
      </c>
      <c r="G497" s="0" t="n">
        <v>128.098129272461</v>
      </c>
      <c r="H497" s="0" t="n">
        <f aca="false">SUM(G488:G497)/10</f>
        <v>123.81625289917</v>
      </c>
      <c r="I497" s="0" t="n">
        <f aca="false">STDEV(G488:G497)</f>
        <v>2.70163448927537</v>
      </c>
      <c r="J497" s="0" t="n">
        <f aca="false">H497-2*I497</f>
        <v>118.412983920619</v>
      </c>
      <c r="K497" s="0" t="n">
        <f aca="false">H497+2*I497</f>
        <v>129.219521877721</v>
      </c>
      <c r="L497" s="0" t="n">
        <f aca="false">(G497-J497)/(K497-J497)</f>
        <v>0.896230170133</v>
      </c>
      <c r="M497" s="0" t="n">
        <f aca="false">SUM(G478:G497)/20</f>
        <v>120.901448440552</v>
      </c>
      <c r="N497" s="0" t="n">
        <f aca="false">STDEV(G478:G497)</f>
        <v>4.21315882881123</v>
      </c>
      <c r="O497" s="0" t="n">
        <f aca="false">M497-2*N497</f>
        <v>112.475130782929</v>
      </c>
      <c r="P497" s="0" t="n">
        <f aca="false">M497+2*N497</f>
        <v>129.327766098174</v>
      </c>
      <c r="Q497" s="0" t="n">
        <f aca="false">(G497-O497)/(P497-O497)</f>
        <v>0.927035932202195</v>
      </c>
    </row>
    <row r="498" customFormat="false" ht="12.8" hidden="false" customHeight="false" outlineLevel="0" collapsed="false">
      <c r="A498" s="2" t="s">
        <v>513</v>
      </c>
      <c r="B498" s="0" t="n">
        <v>129.100006103516</v>
      </c>
      <c r="C498" s="0" t="n">
        <v>126.120002746582</v>
      </c>
      <c r="D498" s="0" t="n">
        <v>128.960006713867</v>
      </c>
      <c r="E498" s="0" t="n">
        <v>126.660003662109</v>
      </c>
      <c r="F498" s="0" t="n">
        <v>192541500</v>
      </c>
      <c r="G498" s="0" t="n">
        <v>126.067680358887</v>
      </c>
      <c r="H498" s="0" t="n">
        <f aca="false">SUM(G489:G498)/10</f>
        <v>124.2551902771</v>
      </c>
      <c r="I498" s="0" t="n">
        <f aca="false">STDEV(G489:G498)</f>
        <v>2.67209678688446</v>
      </c>
      <c r="J498" s="0" t="n">
        <f aca="false">H498-2*I498</f>
        <v>118.910996703331</v>
      </c>
      <c r="K498" s="0" t="n">
        <f aca="false">H498+2*I498</f>
        <v>129.599383850869</v>
      </c>
      <c r="L498" s="0" t="n">
        <f aca="false">(G498-J498)/(K498-J498)</f>
        <v>0.669575639127607</v>
      </c>
      <c r="M498" s="0" t="n">
        <f aca="false">SUM(G479:G498)/20</f>
        <v>121.300573348999</v>
      </c>
      <c r="N498" s="0" t="n">
        <f aca="false">STDEV(G479:G498)</f>
        <v>4.30932905882749</v>
      </c>
      <c r="O498" s="0" t="n">
        <f aca="false">M498-2*N498</f>
        <v>112.681915231344</v>
      </c>
      <c r="P498" s="0" t="n">
        <f aca="false">M498+2*N498</f>
        <v>129.919231466654</v>
      </c>
      <c r="Q498" s="0" t="n">
        <f aca="false">(G498-O498)/(P498-O498)</f>
        <v>0.776557379629825</v>
      </c>
    </row>
    <row r="499" customFormat="false" ht="12.8" hidden="false" customHeight="false" outlineLevel="0" collapsed="false">
      <c r="A499" s="2" t="s">
        <v>514</v>
      </c>
      <c r="B499" s="0" t="n">
        <v>128.309997558594</v>
      </c>
      <c r="C499" s="0" t="n">
        <v>123.449996948242</v>
      </c>
      <c r="D499" s="0" t="n">
        <v>125.019996643066</v>
      </c>
      <c r="E499" s="0" t="n">
        <v>128.229995727539</v>
      </c>
      <c r="F499" s="0" t="n">
        <v>121251600</v>
      </c>
      <c r="G499" s="0" t="n">
        <v>127.630325317383</v>
      </c>
      <c r="H499" s="0" t="n">
        <f aca="false">SUM(G490:G499)/10</f>
        <v>124.701094055176</v>
      </c>
      <c r="I499" s="0" t="n">
        <f aca="false">STDEV(G490:G499)</f>
        <v>2.83802162591811</v>
      </c>
      <c r="J499" s="0" t="n">
        <f aca="false">H499-2*I499</f>
        <v>119.02505080334</v>
      </c>
      <c r="K499" s="0" t="n">
        <f aca="false">H499+2*I499</f>
        <v>130.377137307012</v>
      </c>
      <c r="L499" s="0" t="n">
        <f aca="false">(G499-J499)/(K499-J499)</f>
        <v>0.758034614276356</v>
      </c>
      <c r="M499" s="0" t="n">
        <f aca="false">SUM(G480:G499)/20</f>
        <v>121.842526626587</v>
      </c>
      <c r="N499" s="0" t="n">
        <f aca="false">STDEV(G480:G499)</f>
        <v>4.39313822427502</v>
      </c>
      <c r="O499" s="0" t="n">
        <f aca="false">M499-2*N499</f>
        <v>113.056250178037</v>
      </c>
      <c r="P499" s="0" t="n">
        <f aca="false">M499+2*N499</f>
        <v>130.628803075137</v>
      </c>
      <c r="Q499" s="0" t="n">
        <f aca="false">(G499-O499)/(P499-O499)</f>
        <v>0.829365842555022</v>
      </c>
    </row>
    <row r="500" customFormat="false" ht="12.8" hidden="false" customHeight="false" outlineLevel="0" collapsed="false">
      <c r="A500" s="2" t="s">
        <v>515</v>
      </c>
      <c r="B500" s="0" t="n">
        <v>134.410003662109</v>
      </c>
      <c r="C500" s="0" t="n">
        <v>129.649993896484</v>
      </c>
      <c r="D500" s="0" t="n">
        <v>131.610000610352</v>
      </c>
      <c r="E500" s="0" t="n">
        <v>131.880004882813</v>
      </c>
      <c r="F500" s="0" t="n">
        <v>168904800</v>
      </c>
      <c r="G500" s="0" t="n">
        <v>131.263259887695</v>
      </c>
      <c r="H500" s="0" t="n">
        <f aca="false">SUM(G491:G500)/10</f>
        <v>125.44758605957</v>
      </c>
      <c r="I500" s="0" t="n">
        <f aca="false">STDEV(G491:G500)</f>
        <v>3.48271689702795</v>
      </c>
      <c r="J500" s="0" t="n">
        <f aca="false">H500-2*I500</f>
        <v>118.482152265514</v>
      </c>
      <c r="K500" s="0" t="n">
        <f aca="false">H500+2*I500</f>
        <v>132.413019853626</v>
      </c>
      <c r="L500" s="0" t="n">
        <f aca="false">(G500-J500)/(K500-J500)</f>
        <v>0.917466736464276</v>
      </c>
      <c r="M500" s="0" t="n">
        <f aca="false">SUM(G481:G500)/20</f>
        <v>122.739810562134</v>
      </c>
      <c r="N500" s="0" t="n">
        <f aca="false">STDEV(G481:G500)</f>
        <v>4.39297739057954</v>
      </c>
      <c r="O500" s="0" t="n">
        <f aca="false">M500-2*N500</f>
        <v>113.953855780975</v>
      </c>
      <c r="P500" s="0" t="n">
        <f aca="false">M500+2*N500</f>
        <v>131.525765343293</v>
      </c>
      <c r="Q500" s="0" t="n">
        <f aca="false">(G500-O500)/(P500-O500)</f>
        <v>0.985061074058747</v>
      </c>
    </row>
    <row r="501" customFormat="false" ht="12.8" hidden="false" customHeight="false" outlineLevel="0" collapsed="false">
      <c r="A501" s="2" t="s">
        <v>516</v>
      </c>
      <c r="B501" s="0" t="n">
        <v>132.429992675781</v>
      </c>
      <c r="C501" s="0" t="n">
        <v>130.779998779297</v>
      </c>
      <c r="D501" s="0" t="n">
        <v>132.160003662109</v>
      </c>
      <c r="E501" s="0" t="n">
        <v>130.960006713867</v>
      </c>
      <c r="F501" s="0" t="n">
        <v>88223700</v>
      </c>
      <c r="G501" s="0" t="n">
        <v>130.347564697266</v>
      </c>
      <c r="H501" s="0" t="n">
        <f aca="false">SUM(G492:G501)/10</f>
        <v>126.361293029785</v>
      </c>
      <c r="I501" s="0" t="n">
        <f aca="false">STDEV(G492:G501)</f>
        <v>3.44596541142774</v>
      </c>
      <c r="J501" s="0" t="n">
        <f aca="false">H501-2*I501</f>
        <v>119.46936220693</v>
      </c>
      <c r="K501" s="0" t="n">
        <f aca="false">H501+2*I501</f>
        <v>133.25322385264</v>
      </c>
      <c r="L501" s="0" t="n">
        <f aca="false">(G501-J501)/(K501-J501)</f>
        <v>0.789198467740082</v>
      </c>
      <c r="M501" s="0" t="n">
        <f aca="false">SUM(G482:G501)/20</f>
        <v>123.525618362427</v>
      </c>
      <c r="N501" s="0" t="n">
        <f aca="false">STDEV(G482:G501)</f>
        <v>4.270144955213</v>
      </c>
      <c r="O501" s="0" t="n">
        <f aca="false">M501-2*N501</f>
        <v>114.985328452001</v>
      </c>
      <c r="P501" s="0" t="n">
        <f aca="false">M501+2*N501</f>
        <v>132.065908272853</v>
      </c>
      <c r="Q501" s="0" t="n">
        <f aca="false">(G501-O501)/(P501-O501)</f>
        <v>0.899397819417755</v>
      </c>
    </row>
    <row r="502" customFormat="false" ht="12.8" hidden="false" customHeight="false" outlineLevel="0" collapsed="false">
      <c r="A502" s="2" t="s">
        <v>517</v>
      </c>
      <c r="B502" s="0" t="n">
        <v>133.460006713867</v>
      </c>
      <c r="C502" s="0" t="n">
        <v>131.100006103516</v>
      </c>
      <c r="D502" s="0" t="n">
        <v>131.320007324219</v>
      </c>
      <c r="E502" s="0" t="n">
        <v>131.970001220703</v>
      </c>
      <c r="F502" s="0" t="n">
        <v>54930100</v>
      </c>
      <c r="G502" s="0" t="n">
        <v>131.352828979492</v>
      </c>
      <c r="H502" s="0" t="n">
        <f aca="false">SUM(G493:G502)/10</f>
        <v>127.230209350586</v>
      </c>
      <c r="I502" s="0" t="n">
        <f aca="false">STDEV(G493:G502)</f>
        <v>3.50499527058091</v>
      </c>
      <c r="J502" s="0" t="n">
        <f aca="false">H502-2*I502</f>
        <v>120.220218809424</v>
      </c>
      <c r="K502" s="0" t="n">
        <f aca="false">H502+2*I502</f>
        <v>134.240199891748</v>
      </c>
      <c r="L502" s="0" t="n">
        <f aca="false">(G502-J502)/(K502-J502)</f>
        <v>0.794053152047675</v>
      </c>
      <c r="M502" s="0" t="n">
        <f aca="false">SUM(G483:G502)/20</f>
        <v>124.318890380859</v>
      </c>
      <c r="N502" s="0" t="n">
        <f aca="false">STDEV(G483:G502)</f>
        <v>4.17079507397085</v>
      </c>
      <c r="O502" s="0" t="n">
        <f aca="false">M502-2*N502</f>
        <v>115.977300232918</v>
      </c>
      <c r="P502" s="0" t="n">
        <f aca="false">M502+2*N502</f>
        <v>132.660480528801</v>
      </c>
      <c r="Q502" s="0" t="n">
        <f aca="false">(G502-O502)/(P502-O502)</f>
        <v>0.921618568755037</v>
      </c>
    </row>
    <row r="503" customFormat="false" ht="12.8" hidden="false" customHeight="false" outlineLevel="0" collapsed="false">
      <c r="A503" s="2" t="s">
        <v>518</v>
      </c>
      <c r="B503" s="0" t="n">
        <v>137.339996337891</v>
      </c>
      <c r="C503" s="0" t="n">
        <v>133.509994506836</v>
      </c>
      <c r="D503" s="0" t="n">
        <v>133.990005493164</v>
      </c>
      <c r="E503" s="0" t="n">
        <v>136.690002441406</v>
      </c>
      <c r="F503" s="0" t="n">
        <v>124486200</v>
      </c>
      <c r="G503" s="0" t="n">
        <v>136.050765991211</v>
      </c>
      <c r="H503" s="0" t="n">
        <f aca="false">SUM(G494:G503)/10</f>
        <v>128.651530456543</v>
      </c>
      <c r="I503" s="0" t="n">
        <f aca="false">STDEV(G494:G503)</f>
        <v>3.93114186870642</v>
      </c>
      <c r="J503" s="0" t="n">
        <f aca="false">H503-2*I503</f>
        <v>120.78924671913</v>
      </c>
      <c r="K503" s="0" t="n">
        <f aca="false">H503+2*I503</f>
        <v>136.513814193956</v>
      </c>
      <c r="L503" s="0" t="n">
        <f aca="false">(G503-J503)/(K503-J503)</f>
        <v>0.970552563465661</v>
      </c>
      <c r="M503" s="0" t="n">
        <f aca="false">SUM(G484:G503)/20</f>
        <v>125.319190597534</v>
      </c>
      <c r="N503" s="0" t="n">
        <f aca="false">STDEV(G484:G503)</f>
        <v>4.47024541992081</v>
      </c>
      <c r="O503" s="0" t="n">
        <f aca="false">M503-2*N503</f>
        <v>116.378699757693</v>
      </c>
      <c r="P503" s="0" t="n">
        <f aca="false">M503+2*N503</f>
        <v>134.259681437376</v>
      </c>
      <c r="Q503" s="0" t="n">
        <f aca="false">(G503-O503)/(P503-O503)</f>
        <v>1.10016701464832</v>
      </c>
    </row>
    <row r="504" customFormat="false" ht="12.8" hidden="false" customHeight="false" outlineLevel="0" collapsed="false">
      <c r="A504" s="2" t="s">
        <v>519</v>
      </c>
      <c r="B504" s="0" t="n">
        <v>138.789993286133</v>
      </c>
      <c r="C504" s="0" t="n">
        <v>134.339996337891</v>
      </c>
      <c r="D504" s="0" t="n">
        <v>138.050003051758</v>
      </c>
      <c r="E504" s="0" t="n">
        <v>134.869995117188</v>
      </c>
      <c r="F504" s="0" t="n">
        <v>121047300</v>
      </c>
      <c r="G504" s="0" t="n">
        <v>134.239273071289</v>
      </c>
      <c r="H504" s="0" t="n">
        <f aca="false">SUM(G495:G504)/10</f>
        <v>129.95440826416</v>
      </c>
      <c r="I504" s="0" t="n">
        <f aca="false">STDEV(G495:G504)</f>
        <v>3.29922281255087</v>
      </c>
      <c r="J504" s="0" t="n">
        <f aca="false">H504-2*I504</f>
        <v>123.355962639058</v>
      </c>
      <c r="K504" s="0" t="n">
        <f aca="false">H504+2*I504</f>
        <v>136.552853889262</v>
      </c>
      <c r="L504" s="0" t="n">
        <f aca="false">(G504-J504)/(K504-J504)</f>
        <v>0.824687437813279</v>
      </c>
      <c r="M504" s="0" t="n">
        <f aca="false">SUM(G485:G504)/20</f>
        <v>126.106491088867</v>
      </c>
      <c r="N504" s="0" t="n">
        <f aca="false">STDEV(G485:G504)</f>
        <v>4.5897857650412</v>
      </c>
      <c r="O504" s="0" t="n">
        <f aca="false">M504-2*N504</f>
        <v>116.926919558785</v>
      </c>
      <c r="P504" s="0" t="n">
        <f aca="false">M504+2*N504</f>
        <v>135.28606261895</v>
      </c>
      <c r="Q504" s="0" t="n">
        <f aca="false">(G504-O504)/(P504-O504)</f>
        <v>0.942982657511292</v>
      </c>
    </row>
    <row r="505" customFormat="false" ht="12.8" hidden="false" customHeight="false" outlineLevel="0" collapsed="false">
      <c r="A505" s="2" t="s">
        <v>520</v>
      </c>
      <c r="B505" s="0" t="n">
        <v>135.990005493164</v>
      </c>
      <c r="C505" s="0" t="n">
        <v>133.399993896484</v>
      </c>
      <c r="D505" s="0" t="n">
        <v>135.580001831055</v>
      </c>
      <c r="E505" s="0" t="n">
        <v>133.720001220703</v>
      </c>
      <c r="F505" s="0" t="n">
        <v>96452100</v>
      </c>
      <c r="G505" s="0" t="n">
        <v>133.094650268555</v>
      </c>
      <c r="H505" s="0" t="n">
        <f aca="false">SUM(G496:G505)/10</f>
        <v>130.535677337647</v>
      </c>
      <c r="I505" s="0" t="n">
        <f aca="false">STDEV(G496:G505)</f>
        <v>3.2880970648853</v>
      </c>
      <c r="J505" s="0" t="n">
        <f aca="false">H505-2*I505</f>
        <v>123.959483207876</v>
      </c>
      <c r="K505" s="0" t="n">
        <f aca="false">H505+2*I505</f>
        <v>137.111871467418</v>
      </c>
      <c r="L505" s="0" t="n">
        <f aca="false">(G505-J505)/(K505-J505)</f>
        <v>0.694563366014666</v>
      </c>
      <c r="M505" s="0" t="n">
        <f aca="false">SUM(G486:G505)/20</f>
        <v>126.653918457031</v>
      </c>
      <c r="N505" s="0" t="n">
        <f aca="false">STDEV(G486:G505)</f>
        <v>4.74293210276935</v>
      </c>
      <c r="O505" s="0" t="n">
        <f aca="false">M505-2*N505</f>
        <v>117.168054251493</v>
      </c>
      <c r="P505" s="0" t="n">
        <f aca="false">M505+2*N505</f>
        <v>136.13978266257</v>
      </c>
      <c r="Q505" s="0" t="n">
        <f aca="false">(G505-O505)/(P505-O505)</f>
        <v>0.839491040139652</v>
      </c>
    </row>
    <row r="506" customFormat="false" ht="12.8" hidden="false" customHeight="false" outlineLevel="0" collapsed="false">
      <c r="A506" s="2" t="s">
        <v>521</v>
      </c>
      <c r="B506" s="0" t="n">
        <v>134.740005493164</v>
      </c>
      <c r="C506" s="0" t="n">
        <v>131.720001220703</v>
      </c>
      <c r="D506" s="0" t="n">
        <v>134.080001831055</v>
      </c>
      <c r="E506" s="0" t="n">
        <v>132.690002441406</v>
      </c>
      <c r="F506" s="0" t="n">
        <v>99116600</v>
      </c>
      <c r="G506" s="0" t="n">
        <v>132.069473266602</v>
      </c>
      <c r="H506" s="0" t="n">
        <f aca="false">SUM(G497:G506)/10</f>
        <v>131.021395111084</v>
      </c>
      <c r="I506" s="0" t="n">
        <f aca="false">STDEV(G497:G506)</f>
        <v>3.09574414937887</v>
      </c>
      <c r="J506" s="0" t="n">
        <f aca="false">H506-2*I506</f>
        <v>124.829906812326</v>
      </c>
      <c r="K506" s="0" t="n">
        <f aca="false">H506+2*I506</f>
        <v>137.212883409842</v>
      </c>
      <c r="L506" s="0" t="n">
        <f aca="false">(G506-J506)/(K506-J506)</f>
        <v>0.584638628464208</v>
      </c>
      <c r="M506" s="0" t="n">
        <f aca="false">SUM(G487:G506)/20</f>
        <v>127.13217124939</v>
      </c>
      <c r="N506" s="0" t="n">
        <f aca="false">STDEV(G487:G506)</f>
        <v>4.78455879319138</v>
      </c>
      <c r="O506" s="0" t="n">
        <f aca="false">M506-2*N506</f>
        <v>117.563053663007</v>
      </c>
      <c r="P506" s="0" t="n">
        <f aca="false">M506+2*N506</f>
        <v>136.701288835772</v>
      </c>
      <c r="Q506" s="0" t="n">
        <f aca="false">(G506-O506)/(P506-O506)</f>
        <v>0.757981050637222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2021-08-29T17:24:37Z</dcterms:created>
  <dc:creator/>
  <dc:description/>
  <dc:language>en-US</dc:language>
  <cp:lastModifiedBy/>
  <dcterms:modified xsi:type="dcterms:W3CDTF">2021-08-31T22:12:43Z</dcterms:modified>
  <cp:revision>11</cp:revision>
  <dc:subject/>
  <dc:title/>
</cp:coreProperties>
</file>