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silva\Desktop\Adolfo\TM_Trabalhos\Trimagem_Linearizacao - Versão 2.0V InterfaceGrafica\"/>
    </mc:Choice>
  </mc:AlternateContent>
  <bookViews>
    <workbookView xWindow="0" yWindow="0" windowWidth="18870" windowHeight="781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3" i="1"/>
  <c r="J4" i="1"/>
  <c r="J5" i="1"/>
  <c r="J6" i="1"/>
  <c r="J7" i="1"/>
  <c r="J8" i="1"/>
  <c r="J9" i="1"/>
  <c r="J10" i="1"/>
  <c r="J11" i="1"/>
  <c r="J12" i="1"/>
  <c r="J13" i="1"/>
  <c r="J14" i="1"/>
  <c r="J3" i="1"/>
  <c r="G4" i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<sst xmlns="http://schemas.openxmlformats.org/spreadsheetml/2006/main" count="26" uniqueCount="13">
  <si>
    <t>Vel</t>
  </si>
  <si>
    <t>h</t>
  </si>
  <si>
    <t>Xcg</t>
  </si>
  <si>
    <t>Delta_Adolfo</t>
  </si>
  <si>
    <t>Alpha_Adolfo</t>
  </si>
  <si>
    <t>Alpha_Guido</t>
  </si>
  <si>
    <t>Delta_Guido</t>
  </si>
  <si>
    <t>Diferença %</t>
  </si>
  <si>
    <t>Diferença abs</t>
  </si>
  <si>
    <t>Tabela p/ xcg -2.166</t>
  </si>
  <si>
    <t>Tabela p/ xcg -2.066</t>
  </si>
  <si>
    <t>Empuxo (N)</t>
  </si>
  <si>
    <t>Velocidade de STALL na altitude de 4000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</si>
</sst>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3" fontId="0" fillId="2" borderId="1" xfId="0" applyNumberFormat="1" applyFill="1" applyBorder="1"/>
    <xf numFmtId="164" fontId="0" fillId="2" borderId="1" xfId="0" applyNumberFormat="1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164" fontId="2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66675</xdr:rowOff>
    </xdr:from>
    <xdr:to>
      <xdr:col>21</xdr:col>
      <xdr:colOff>333375</xdr:colOff>
      <xdr:row>41</xdr:row>
      <xdr:rowOff>57150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049" t="3648" r="7966" b="8460"/>
        <a:stretch/>
      </xdr:blipFill>
      <xdr:spPr>
        <a:xfrm>
          <a:off x="8801100" y="66675"/>
          <a:ext cx="6372225" cy="7800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H3" sqref="H3:H14"/>
    </sheetView>
  </sheetViews>
  <sheetFormatPr defaultRowHeight="15" x14ac:dyDescent="0.25"/>
  <cols>
    <col min="4" max="4" width="13.28515625" bestFit="1" customWidth="1"/>
    <col min="5" max="5" width="12.42578125" bestFit="1" customWidth="1"/>
    <col min="6" max="6" width="13.140625" bestFit="1" customWidth="1"/>
    <col min="7" max="7" width="13.140625" customWidth="1"/>
    <col min="8" max="8" width="12.7109375" bestFit="1" customWidth="1"/>
    <col min="9" max="9" width="12" bestFit="1" customWidth="1"/>
    <col min="10" max="10" width="13.140625" bestFit="1" customWidth="1"/>
    <col min="11" max="11" width="11.5703125" bestFit="1" customWidth="1"/>
    <col min="14" max="14" width="11.42578125" bestFit="1" customWidth="1"/>
  </cols>
  <sheetData>
    <row r="1" spans="1:14" x14ac:dyDescent="0.25">
      <c r="A1" s="7" t="s">
        <v>9</v>
      </c>
      <c r="B1" s="7"/>
      <c r="C1" s="7"/>
      <c r="D1" s="7"/>
      <c r="E1" s="7"/>
      <c r="F1" s="7"/>
      <c r="G1" s="7"/>
      <c r="H1" s="7"/>
      <c r="I1" s="7"/>
      <c r="J1" s="7"/>
      <c r="K1" s="7"/>
      <c r="N1" t="s">
        <v>11</v>
      </c>
    </row>
    <row r="2" spans="1:14" x14ac:dyDescent="0.2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8</v>
      </c>
      <c r="G2" s="1" t="s">
        <v>7</v>
      </c>
      <c r="H2" s="1" t="s">
        <v>3</v>
      </c>
      <c r="I2" s="1" t="s">
        <v>6</v>
      </c>
      <c r="J2" s="1" t="s">
        <v>8</v>
      </c>
      <c r="K2" s="1" t="s">
        <v>7</v>
      </c>
      <c r="N2">
        <v>2940</v>
      </c>
    </row>
    <row r="3" spans="1:14" x14ac:dyDescent="0.25">
      <c r="A3" s="1">
        <v>250</v>
      </c>
      <c r="B3" s="1">
        <v>0</v>
      </c>
      <c r="C3" s="2">
        <v>-2166</v>
      </c>
      <c r="D3" s="9">
        <v>1.3411</v>
      </c>
      <c r="E3" s="3">
        <v>1.3286584373813741</v>
      </c>
      <c r="F3" s="3">
        <f>D3-E3</f>
        <v>1.2441562618625834E-2</v>
      </c>
      <c r="G3" s="3">
        <f>(1-D3/E3)*100</f>
        <v>-0.93640037714632918</v>
      </c>
      <c r="H3" s="9">
        <v>5.5100000000000003E-2</v>
      </c>
      <c r="I3" s="3">
        <v>4.0811485825286896E-2</v>
      </c>
      <c r="J3" s="3">
        <f>H3-I3</f>
        <v>1.4288514174713107E-2</v>
      </c>
      <c r="K3" s="3">
        <f>(1-H3/I3)*100</f>
        <v>-35.011011938849592</v>
      </c>
      <c r="N3">
        <v>2730</v>
      </c>
    </row>
    <row r="4" spans="1:14" x14ac:dyDescent="0.25">
      <c r="A4" s="1">
        <v>250</v>
      </c>
      <c r="B4" s="1">
        <v>1000</v>
      </c>
      <c r="C4" s="2">
        <v>-2166</v>
      </c>
      <c r="D4" s="9">
        <v>1.6440999999999999</v>
      </c>
      <c r="E4" s="3">
        <v>1.6346503348698247</v>
      </c>
      <c r="F4" s="3">
        <f t="shared" ref="F4:F14" si="0">D4-E4</f>
        <v>9.4496651301751999E-3</v>
      </c>
      <c r="G4" s="3">
        <f t="shared" ref="G4:G14" si="1">(1-D4/E4)*100</f>
        <v>-0.57808480068171075</v>
      </c>
      <c r="H4" s="9">
        <v>0.10390000000000001</v>
      </c>
      <c r="I4" s="3">
        <v>9.3916032150782966E-2</v>
      </c>
      <c r="J4" s="3">
        <f t="shared" ref="J4:J14" si="2">H4-I4</f>
        <v>9.9839678492170403E-3</v>
      </c>
      <c r="K4" s="3">
        <f t="shared" ref="K4:K14" si="3">(1-H4/I4)*100</f>
        <v>-10.630738565687793</v>
      </c>
      <c r="N4">
        <v>2190</v>
      </c>
    </row>
    <row r="5" spans="1:14" x14ac:dyDescent="0.25">
      <c r="A5" s="1">
        <v>250</v>
      </c>
      <c r="B5" s="1">
        <v>4000</v>
      </c>
      <c r="C5" s="2">
        <v>-2166</v>
      </c>
      <c r="D5" s="9">
        <v>3.1046999999999998</v>
      </c>
      <c r="E5" s="3">
        <v>3.1388165940145289</v>
      </c>
      <c r="F5" s="3">
        <f t="shared" si="0"/>
        <v>-3.4116594014529156E-2</v>
      </c>
      <c r="G5" s="3">
        <f t="shared" si="1"/>
        <v>1.0869253743460705</v>
      </c>
      <c r="H5" s="9">
        <v>0.41849999999999998</v>
      </c>
      <c r="I5" s="3">
        <v>0.4377900351583629</v>
      </c>
      <c r="J5" s="3">
        <f t="shared" si="2"/>
        <v>-1.9290035158362917E-2</v>
      </c>
      <c r="K5" s="3">
        <f t="shared" si="3"/>
        <v>4.4062298383253706</v>
      </c>
      <c r="N5">
        <v>2210</v>
      </c>
    </row>
    <row r="6" spans="1:14" x14ac:dyDescent="0.25">
      <c r="A6" s="1">
        <v>210</v>
      </c>
      <c r="B6" s="1">
        <v>0</v>
      </c>
      <c r="C6" s="2">
        <v>-2166</v>
      </c>
      <c r="D6" s="9">
        <v>2.165</v>
      </c>
      <c r="E6" s="3">
        <v>2.1190300461729463</v>
      </c>
      <c r="F6" s="3">
        <f t="shared" si="0"/>
        <v>4.5969953827053711E-2</v>
      </c>
      <c r="G6" s="3">
        <f t="shared" si="1"/>
        <v>-2.1693865978954507</v>
      </c>
      <c r="H6" s="9">
        <v>0.22040000000000001</v>
      </c>
      <c r="I6" s="3">
        <v>0.14676920950243377</v>
      </c>
      <c r="J6" s="3">
        <f t="shared" si="2"/>
        <v>7.363079049756624E-2</v>
      </c>
      <c r="K6" s="3">
        <f t="shared" si="3"/>
        <v>-50.167736643935037</v>
      </c>
      <c r="N6">
        <v>2210</v>
      </c>
    </row>
    <row r="7" spans="1:14" x14ac:dyDescent="0.25">
      <c r="A7" s="1">
        <v>210</v>
      </c>
      <c r="B7" s="1">
        <v>1000</v>
      </c>
      <c r="C7" s="2">
        <v>-2166</v>
      </c>
      <c r="D7" s="9">
        <v>2.5842999999999998</v>
      </c>
      <c r="E7" s="3">
        <v>2.5358471587137164</v>
      </c>
      <c r="F7" s="3">
        <f t="shared" si="0"/>
        <v>4.8452841286283466E-2</v>
      </c>
      <c r="G7" s="3">
        <f t="shared" si="1"/>
        <v>-1.9107161533686634</v>
      </c>
      <c r="H7" s="9">
        <v>0.316</v>
      </c>
      <c r="I7" s="3">
        <v>0.25414149579163547</v>
      </c>
      <c r="J7" s="3">
        <f t="shared" si="2"/>
        <v>6.1858504208364529E-2</v>
      </c>
      <c r="K7" s="3">
        <f t="shared" si="3"/>
        <v>-24.340182627665353</v>
      </c>
      <c r="N7">
        <v>2030</v>
      </c>
    </row>
    <row r="8" spans="1:14" x14ac:dyDescent="0.25">
      <c r="A8" s="1">
        <v>210</v>
      </c>
      <c r="B8" s="1">
        <v>4000</v>
      </c>
      <c r="C8" s="2">
        <v>-2166</v>
      </c>
      <c r="D8" s="9">
        <v>4.3586999999999998</v>
      </c>
      <c r="E8" s="3">
        <v>4.2915594001927433</v>
      </c>
      <c r="F8" s="3">
        <f t="shared" si="0"/>
        <v>6.7140599807256507E-2</v>
      </c>
      <c r="G8" s="3">
        <f t="shared" si="1"/>
        <v>-1.5644802633802746</v>
      </c>
      <c r="H8" s="9">
        <v>0.72060000000000002</v>
      </c>
      <c r="I8" s="3">
        <v>0.62260097421101734</v>
      </c>
      <c r="J8" s="3">
        <f t="shared" si="2"/>
        <v>9.7999025788982674E-2</v>
      </c>
      <c r="K8" s="3">
        <f t="shared" si="3"/>
        <v>-15.740262198139131</v>
      </c>
      <c r="N8">
        <v>1660</v>
      </c>
    </row>
    <row r="9" spans="1:14" x14ac:dyDescent="0.25">
      <c r="A9" s="1">
        <v>180</v>
      </c>
      <c r="B9" s="1">
        <v>0</v>
      </c>
      <c r="C9" s="2">
        <v>-2166</v>
      </c>
      <c r="D9" s="9">
        <v>3.3580000000000001</v>
      </c>
      <c r="E9" s="3">
        <v>3.2738053004064462</v>
      </c>
      <c r="F9" s="3">
        <f t="shared" si="0"/>
        <v>8.4194699593553857E-2</v>
      </c>
      <c r="G9" s="3">
        <f t="shared" si="1"/>
        <v>-2.5717686871330026</v>
      </c>
      <c r="H9" s="9">
        <v>0.504</v>
      </c>
      <c r="I9" s="3">
        <v>0.39655071620910198</v>
      </c>
      <c r="J9" s="3">
        <f t="shared" si="2"/>
        <v>0.10744928379089802</v>
      </c>
      <c r="K9" s="3">
        <f t="shared" si="3"/>
        <v>-27.095975218019717</v>
      </c>
      <c r="N9">
        <v>1770</v>
      </c>
    </row>
    <row r="10" spans="1:14" x14ac:dyDescent="0.25">
      <c r="A10" s="1">
        <v>180</v>
      </c>
      <c r="B10" s="1">
        <v>1000</v>
      </c>
      <c r="C10" s="2">
        <v>-2166</v>
      </c>
      <c r="D10" s="9">
        <v>3.9416000000000002</v>
      </c>
      <c r="E10" s="3">
        <v>3.8465396399064207</v>
      </c>
      <c r="F10" s="3">
        <f t="shared" si="0"/>
        <v>9.5060360093579543E-2</v>
      </c>
      <c r="G10" s="3">
        <f t="shared" si="1"/>
        <v>-2.4713214731329813</v>
      </c>
      <c r="H10" s="9">
        <v>0.64239999999999997</v>
      </c>
      <c r="I10" s="3">
        <v>0.51586271200994882</v>
      </c>
      <c r="J10" s="3">
        <f t="shared" si="2"/>
        <v>0.12653728799005115</v>
      </c>
      <c r="K10" s="3">
        <f t="shared" si="3"/>
        <v>-24.529256533589262</v>
      </c>
      <c r="N10">
        <v>1660</v>
      </c>
    </row>
    <row r="11" spans="1:14" x14ac:dyDescent="0.25">
      <c r="A11" s="1">
        <v>180</v>
      </c>
      <c r="B11" s="1">
        <v>4000</v>
      </c>
      <c r="C11" s="2">
        <v>-2166</v>
      </c>
      <c r="D11" s="9">
        <v>7.3460000000000001</v>
      </c>
      <c r="E11" s="3">
        <v>7.0436804995061761</v>
      </c>
      <c r="F11" s="3">
        <f t="shared" si="0"/>
        <v>0.30231950049382394</v>
      </c>
      <c r="G11" s="3">
        <f t="shared" si="1"/>
        <v>-4.2920672014441719</v>
      </c>
      <c r="H11" s="9">
        <v>1.5569999999999999</v>
      </c>
      <c r="I11" s="3">
        <v>1.1908484108551749</v>
      </c>
      <c r="J11" s="3">
        <f t="shared" si="2"/>
        <v>0.36615158914482504</v>
      </c>
      <c r="K11" s="3">
        <f t="shared" si="3"/>
        <v>-30.747119936271595</v>
      </c>
      <c r="N11">
        <v>1810</v>
      </c>
    </row>
    <row r="12" spans="1:14" x14ac:dyDescent="0.25">
      <c r="A12" s="1">
        <v>160</v>
      </c>
      <c r="B12" s="1">
        <v>0</v>
      </c>
      <c r="C12" s="2">
        <v>-2166</v>
      </c>
      <c r="D12" s="9">
        <v>4.7381000000000002</v>
      </c>
      <c r="E12" s="3">
        <v>4.5947857921575332</v>
      </c>
      <c r="F12" s="3">
        <f t="shared" si="0"/>
        <v>0.14331420784246696</v>
      </c>
      <c r="G12" s="3">
        <f t="shared" si="1"/>
        <v>-3.1190617871039494</v>
      </c>
      <c r="H12" s="9">
        <v>0.81389999999999996</v>
      </c>
      <c r="I12" s="3">
        <v>0.6714621663924476</v>
      </c>
      <c r="J12" s="3">
        <f t="shared" si="2"/>
        <v>0.14243783360755236</v>
      </c>
      <c r="K12" s="3">
        <f t="shared" si="3"/>
        <v>-21.213084033137044</v>
      </c>
      <c r="N12">
        <v>1608</v>
      </c>
    </row>
    <row r="13" spans="1:14" x14ac:dyDescent="0.25">
      <c r="A13" s="1">
        <v>160</v>
      </c>
      <c r="B13" s="1">
        <v>1000</v>
      </c>
      <c r="C13" s="2">
        <v>-2166</v>
      </c>
      <c r="D13" s="9">
        <v>5.6771000000000003</v>
      </c>
      <c r="E13" s="3">
        <v>5.4767030787875086</v>
      </c>
      <c r="F13" s="3">
        <f t="shared" si="0"/>
        <v>0.20039692121249164</v>
      </c>
      <c r="G13" s="3">
        <f t="shared" si="1"/>
        <v>-3.6590795288624189</v>
      </c>
      <c r="H13" s="9">
        <v>1.0578000000000001</v>
      </c>
      <c r="I13" s="3">
        <v>0.91837950239467692</v>
      </c>
      <c r="J13" s="3">
        <f t="shared" si="2"/>
        <v>0.13942049760532316</v>
      </c>
      <c r="K13" s="3">
        <f t="shared" si="3"/>
        <v>-15.181142135879977</v>
      </c>
      <c r="N13">
        <v>1620</v>
      </c>
    </row>
    <row r="14" spans="1:14" x14ac:dyDescent="0.25">
      <c r="A14" s="4">
        <v>160</v>
      </c>
      <c r="B14" s="4">
        <v>4000</v>
      </c>
      <c r="C14" s="5">
        <v>-2166</v>
      </c>
      <c r="D14" s="10">
        <v>9</v>
      </c>
      <c r="E14" s="6">
        <v>14.738712870815903</v>
      </c>
      <c r="F14" s="6">
        <f t="shared" si="0"/>
        <v>-5.7387128708159025</v>
      </c>
      <c r="G14" s="6">
        <f t="shared" si="1"/>
        <v>38.936323145144627</v>
      </c>
      <c r="H14" s="10">
        <v>2.46</v>
      </c>
      <c r="I14" s="6">
        <v>5.4090834556865293</v>
      </c>
      <c r="J14" s="6">
        <f t="shared" si="2"/>
        <v>-2.9490834556865293</v>
      </c>
      <c r="K14" s="6">
        <f t="shared" si="3"/>
        <v>54.520945735939421</v>
      </c>
      <c r="N14">
        <v>1800</v>
      </c>
    </row>
    <row r="15" spans="1:14" x14ac:dyDescent="0.25">
      <c r="A15" s="8" t="s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</row>
    <row r="19" spans="1:11" x14ac:dyDescent="0.25">
      <c r="A19" s="7" t="s">
        <v>10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1" t="s">
        <v>0</v>
      </c>
      <c r="B20" s="1" t="s">
        <v>1</v>
      </c>
      <c r="C20" s="1" t="s">
        <v>2</v>
      </c>
      <c r="D20" s="1" t="s">
        <v>4</v>
      </c>
      <c r="E20" s="1" t="s">
        <v>5</v>
      </c>
      <c r="F20" s="1" t="s">
        <v>8</v>
      </c>
      <c r="G20" s="1" t="s">
        <v>7</v>
      </c>
      <c r="H20" s="1" t="s">
        <v>3</v>
      </c>
      <c r="I20" s="1" t="s">
        <v>6</v>
      </c>
      <c r="J20" s="1" t="s">
        <v>8</v>
      </c>
      <c r="K20" s="1" t="s">
        <v>7</v>
      </c>
    </row>
    <row r="21" spans="1:11" x14ac:dyDescent="0.25">
      <c r="A21" s="1">
        <v>250</v>
      </c>
      <c r="B21" s="1">
        <v>0</v>
      </c>
      <c r="C21" s="2">
        <v>-2066</v>
      </c>
      <c r="D21" s="1"/>
      <c r="E21" s="3">
        <v>1.4737948832846519</v>
      </c>
      <c r="F21" s="3"/>
      <c r="G21" s="3"/>
      <c r="H21" s="3"/>
      <c r="I21" s="3">
        <v>0.60266733195613187</v>
      </c>
      <c r="J21" s="1"/>
      <c r="K21" s="1"/>
    </row>
    <row r="22" spans="1:11" x14ac:dyDescent="0.25">
      <c r="A22" s="1">
        <v>250</v>
      </c>
      <c r="B22" s="1">
        <v>1000</v>
      </c>
      <c r="C22" s="2">
        <v>-2066</v>
      </c>
      <c r="D22" s="1"/>
      <c r="E22" s="3">
        <v>1.8030798853208863</v>
      </c>
      <c r="F22" s="3"/>
      <c r="G22" s="3"/>
      <c r="H22" s="3"/>
      <c r="I22" s="3">
        <v>0.72020063041989968</v>
      </c>
      <c r="J22" s="1"/>
      <c r="K22" s="1"/>
    </row>
    <row r="23" spans="1:11" x14ac:dyDescent="0.25">
      <c r="A23" s="1">
        <v>250</v>
      </c>
      <c r="B23" s="1">
        <v>4000</v>
      </c>
      <c r="C23" s="2">
        <v>-2066</v>
      </c>
      <c r="D23" s="1"/>
      <c r="E23" s="3">
        <v>3.3859882226941638</v>
      </c>
      <c r="F23" s="3"/>
      <c r="G23" s="3"/>
      <c r="H23" s="3"/>
      <c r="I23" s="3">
        <v>1.2857238047845696</v>
      </c>
      <c r="J23" s="1"/>
      <c r="K23" s="1"/>
    </row>
    <row r="24" spans="1:11" x14ac:dyDescent="0.25">
      <c r="A24" s="1">
        <v>210</v>
      </c>
      <c r="B24" s="1">
        <v>0</v>
      </c>
      <c r="C24" s="2">
        <v>-2066</v>
      </c>
      <c r="D24" s="1"/>
      <c r="E24" s="3">
        <v>2.3274809233937508</v>
      </c>
      <c r="F24" s="3"/>
      <c r="G24" s="3"/>
      <c r="H24" s="3"/>
      <c r="I24" s="3">
        <v>0.96707742795563845</v>
      </c>
      <c r="J24" s="1"/>
      <c r="K24" s="1"/>
    </row>
    <row r="25" spans="1:11" x14ac:dyDescent="0.25">
      <c r="A25" s="1">
        <v>210</v>
      </c>
      <c r="B25" s="1">
        <v>1000</v>
      </c>
      <c r="C25" s="2">
        <v>-2066</v>
      </c>
      <c r="D25" s="1"/>
      <c r="E25" s="3">
        <v>2.7675238556488901</v>
      </c>
      <c r="F25" s="3"/>
      <c r="G25" s="3"/>
      <c r="H25" s="3"/>
      <c r="I25" s="3">
        <v>1.1481172862250928</v>
      </c>
      <c r="J25" s="1"/>
      <c r="K25" s="1"/>
    </row>
    <row r="26" spans="1:11" x14ac:dyDescent="0.25">
      <c r="A26" s="1">
        <v>210</v>
      </c>
      <c r="B26" s="1">
        <v>4000</v>
      </c>
      <c r="C26" s="2">
        <v>-2066</v>
      </c>
      <c r="D26" s="1"/>
      <c r="E26" s="3">
        <v>4.6855879860764755</v>
      </c>
      <c r="F26" s="3"/>
      <c r="G26" s="3"/>
      <c r="H26" s="3"/>
      <c r="I26" s="3">
        <v>1.8743155086598269</v>
      </c>
      <c r="J26" s="1"/>
      <c r="K26" s="1"/>
    </row>
    <row r="27" spans="1:11" x14ac:dyDescent="0.25">
      <c r="A27" s="1">
        <v>180</v>
      </c>
      <c r="B27" s="1">
        <v>0</v>
      </c>
      <c r="C27" s="2">
        <v>-2066</v>
      </c>
      <c r="D27" s="1"/>
      <c r="E27" s="3">
        <v>3.5562661251126624</v>
      </c>
      <c r="F27" s="3"/>
      <c r="G27" s="3"/>
      <c r="H27" s="3"/>
      <c r="I27" s="3">
        <v>1.4869148896750719</v>
      </c>
      <c r="J27" s="1"/>
      <c r="K27" s="1"/>
    </row>
    <row r="28" spans="1:11" x14ac:dyDescent="0.25">
      <c r="A28" s="1">
        <v>180</v>
      </c>
      <c r="B28" s="1">
        <v>1000</v>
      </c>
      <c r="C28" s="2">
        <v>-2066</v>
      </c>
      <c r="D28" s="1"/>
      <c r="E28" s="3">
        <v>4.1833102733041052</v>
      </c>
      <c r="F28" s="3"/>
      <c r="G28" s="3"/>
      <c r="H28" s="3"/>
      <c r="I28" s="3">
        <v>1.7323345068182867</v>
      </c>
      <c r="J28" s="1"/>
      <c r="K28" s="1"/>
    </row>
    <row r="29" spans="1:11" x14ac:dyDescent="0.25">
      <c r="A29" s="1">
        <v>180</v>
      </c>
      <c r="B29" s="1">
        <v>4000</v>
      </c>
      <c r="C29" s="2">
        <v>-2066</v>
      </c>
      <c r="D29" s="1"/>
      <c r="E29" s="3">
        <v>8.2030664319752162</v>
      </c>
      <c r="F29" s="3"/>
      <c r="G29" s="3"/>
      <c r="H29" s="3"/>
      <c r="I29" s="3">
        <v>3.4137899146031203</v>
      </c>
      <c r="J29" s="1"/>
      <c r="K29" s="1"/>
    </row>
    <row r="30" spans="1:11" x14ac:dyDescent="0.25">
      <c r="A30" s="1">
        <v>160</v>
      </c>
      <c r="B30" s="1">
        <v>0</v>
      </c>
      <c r="C30" s="2">
        <v>-2066</v>
      </c>
      <c r="D30" s="1"/>
      <c r="E30" s="3">
        <v>5.0277564272416582</v>
      </c>
      <c r="F30" s="3"/>
      <c r="G30" s="3"/>
      <c r="H30" s="3"/>
      <c r="I30" s="3">
        <v>2.0843810200928354</v>
      </c>
      <c r="J30" s="1"/>
      <c r="K30" s="1"/>
    </row>
    <row r="31" spans="1:11" x14ac:dyDescent="0.25">
      <c r="A31" s="1">
        <v>160</v>
      </c>
      <c r="B31" s="1">
        <v>1000</v>
      </c>
      <c r="C31" s="2">
        <v>-2066</v>
      </c>
      <c r="D31" s="1"/>
      <c r="E31" s="3">
        <v>6.0257886647532359</v>
      </c>
      <c r="F31" s="3"/>
      <c r="G31" s="3"/>
      <c r="H31" s="3"/>
      <c r="I31" s="3">
        <v>2.4500353565428306</v>
      </c>
      <c r="J31" s="1"/>
      <c r="K31" s="1"/>
    </row>
    <row r="32" spans="1:11" x14ac:dyDescent="0.25">
      <c r="A32" s="1">
        <v>160</v>
      </c>
      <c r="B32" s="1">
        <v>4000</v>
      </c>
      <c r="C32" s="2">
        <v>-2166</v>
      </c>
      <c r="D32" s="1"/>
      <c r="E32" s="3">
        <v>17.056270220378117</v>
      </c>
      <c r="F32" s="3"/>
      <c r="G32" s="3"/>
      <c r="H32" s="3"/>
      <c r="I32" s="3">
        <v>9.8157150486207296</v>
      </c>
      <c r="J32" s="1"/>
      <c r="K32" s="1"/>
    </row>
  </sheetData>
  <mergeCells count="3">
    <mergeCell ref="A1:K1"/>
    <mergeCell ref="A19:K19"/>
    <mergeCell ref="A15:K15"/>
  </mergeCells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Graciano da Silva</dc:creator>
  <cp:lastModifiedBy>Adolfo Graciano da Silva</cp:lastModifiedBy>
  <dcterms:created xsi:type="dcterms:W3CDTF">2015-03-04T11:18:21Z</dcterms:created>
  <dcterms:modified xsi:type="dcterms:W3CDTF">2015-03-10T17:45:56Z</dcterms:modified>
</cp:coreProperties>
</file>